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825\"/>
    </mc:Choice>
  </mc:AlternateContent>
  <xr:revisionPtr revIDLastSave="0" documentId="13_ncr:1_{D4AEBEE2-8A68-476D-A657-F81920A718F7}" xr6:coauthVersionLast="47" xr6:coauthVersionMax="47" xr10:uidLastSave="{00000000-0000-0000-0000-000000000000}"/>
  <bookViews>
    <workbookView xWindow="-108" yWindow="-108" windowWidth="23256" windowHeight="13896" tabRatio="828"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56" i="9" s="1"/>
  <c r="P10" i="9"/>
  <c r="P9" i="9"/>
  <c r="P8" i="9"/>
  <c r="P7"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O55" i="9"/>
  <c r="N55" i="9"/>
  <c r="M55" i="9"/>
  <c r="L55" i="9"/>
  <c r="J55" i="9"/>
  <c r="I55" i="9"/>
  <c r="H55" i="9"/>
  <c r="G55" i="9"/>
  <c r="F55" i="9"/>
  <c r="E55" i="9"/>
  <c r="D55" i="9"/>
  <c r="C55" i="9"/>
  <c r="I56" i="9" l="1"/>
  <c r="J56" i="9"/>
  <c r="N56" i="9"/>
  <c r="O56" i="9"/>
  <c r="L56" i="9"/>
  <c r="M56" i="9"/>
  <c r="K55" i="9"/>
  <c r="K56" i="9" s="1"/>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<sst xmlns="http://schemas.openxmlformats.org/spreadsheetml/2006/main" count="26295" uniqueCount="3333">
  <si>
    <t>martes, 2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</si>
  <si>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</si>
  <si>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</si>
  <si>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</si>
  <si>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</si>
  <si>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</si>
  <si>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</si>
  <si>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</si>
  <si>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</si>
  <si>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</si>
  <si>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</si>
  <si>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</si>
  <si>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</si>
  <si>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</si>
  <si>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</si>
  <si>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</si>
  <si>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</si>
  <si>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</si>
  <si>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02/12/2025 00:00:00</t>
  </si>
  <si>
    <t>03/12/2025 00:00:00</t>
  </si>
  <si>
    <t>DECLARACIÓN DE SITUACIÓN EXCEPCIONAL EN LA S.E. PORTILLO 60 kV</t>
  </si>
  <si>
    <t>NO</t>
  </si>
  <si>
    <t>FALLA</t>
  </si>
  <si>
    <t>ELECTRO PUNO</t>
  </si>
  <si>
    <t>AZÁNGARO - ANTAUTA</t>
  </si>
  <si>
    <t xml:space="preserve">LINEA DE TRANSMISION          </t>
  </si>
  <si>
    <t>L-6021</t>
  </si>
  <si>
    <t>02/12/2025 17:18:47</t>
  </si>
  <si>
    <t>02/12/2025 17:19:05</t>
  </si>
  <si>
    <t>DESCONEXIÓN DE LA LÍNEA L-6021(AZÁNGARO – ANTAUTA) DE 60 kV POR FALLA</t>
  </si>
  <si>
    <t>SI</t>
  </si>
  <si>
    <t>ELECTRO SUR ESTE</t>
  </si>
  <si>
    <t>SAN GABÁN II - MAZUCO</t>
  </si>
  <si>
    <t>L-1014</t>
  </si>
  <si>
    <t>02/12/2025 04:44:57</t>
  </si>
  <si>
    <t>02/12/2025 04:53:45</t>
  </si>
  <si>
    <t>DESCONEXIÓN DE LA LÍNEA L-1014 (SAN GABAN - MAZUCO) DE 138 KV</t>
  </si>
  <si>
    <t>GENERACIÓN ANDINA S.A.C.</t>
  </si>
  <si>
    <t>TINGO MARÍA - 8 DE AGOSTO</t>
  </si>
  <si>
    <t>L-1145</t>
  </si>
  <si>
    <t>02/12/2025 02:39:29</t>
  </si>
  <si>
    <t>02/12/2025 03:12:23</t>
  </si>
  <si>
    <t>DESCONEXIÓN DE LA LÍNEA L-1145 (TINGO MARÍA - 8 DE AGOSTO) DE 138 kV</t>
  </si>
  <si>
    <t>GENERADORA DE ENERGÍA DEL PERÚ</t>
  </si>
  <si>
    <t>REPARTICION - LA JOYA</t>
  </si>
  <si>
    <t>L-1034</t>
  </si>
  <si>
    <t>02/12/2025 21:58:00</t>
  </si>
  <si>
    <t>03/12/2025 00:10:00</t>
  </si>
  <si>
    <t>DESCONEXIÓN DE LA LÍNEA L-1034 (REPARTICIÓN - LA JOYA) DE 138 kV POR FALLA</t>
  </si>
  <si>
    <t>INVERSIONES SHAQSHA S.A.C.</t>
  </si>
  <si>
    <t>PARIAC</t>
  </si>
  <si>
    <t>CENTRAL HIDROELÉCTRICA</t>
  </si>
  <si>
    <t>CENTRAL</t>
  </si>
  <si>
    <t>02/12/2025 13:44:00</t>
  </si>
  <si>
    <t>02/12/2025 15:14:01</t>
  </si>
  <si>
    <t>DESCONEXIÓN DE LA C.H. PARIAC POR FALLA</t>
  </si>
  <si>
    <t>ORAZUL ENERGY PERÚ</t>
  </si>
  <si>
    <t>CARHUAQUERO</t>
  </si>
  <si>
    <t>GENERADOR HIDROELÉCTRICO</t>
  </si>
  <si>
    <t>G2</t>
  </si>
  <si>
    <t>02/12/2025 10:11:34</t>
  </si>
  <si>
    <t>02/12/2025 20:49:39</t>
  </si>
  <si>
    <t>DESCONEXIÓN DEL GENERADOR G2 DE LA C.H. CARHUAQUERO POR FALLA</t>
  </si>
  <si>
    <t>SAN GABAN</t>
  </si>
  <si>
    <t>PCH TUPURI</t>
  </si>
  <si>
    <t>02/12/2025 16:33:49</t>
  </si>
  <si>
    <t>02/12/2025 17:55:00</t>
  </si>
  <si>
    <t>DESCONEXIÓN DE LA P.C.H. TUPURI POR FALLA</t>
  </si>
  <si>
    <t>TRANSMANTARO</t>
  </si>
  <si>
    <t>CAMPAS-CARAPONGO</t>
  </si>
  <si>
    <t>L-5022</t>
  </si>
  <si>
    <t>02/12/2025 20:29:55</t>
  </si>
  <si>
    <t>RECIERRE EXITOSO EN LA LÍNEA L-5022 (CAMPAS - CARAPONGO) DE 500 kV</t>
  </si>
  <si>
    <t>02/12/2025 21:01:02</t>
  </si>
  <si>
    <t>VARI ENERGIA S.A.C.</t>
  </si>
  <si>
    <t>SANTA ANA</t>
  </si>
  <si>
    <t>TRANSFORMADOR 3D</t>
  </si>
  <si>
    <t>TP-138-02</t>
  </si>
  <si>
    <t>02/12/2025 20:29:54</t>
  </si>
  <si>
    <t>DECONEXIÓN DEL TRANSFORMADOR TP-138-02 DE 138/22.9/13.8 kV DE LA S.E. SANTA ANA</t>
  </si>
  <si>
    <t>RESTRICCIONES OPERATIVAS</t>
  </si>
  <si>
    <t>FECHA</t>
  </si>
  <si>
    <t>HORA
INICIO</t>
  </si>
  <si>
    <t>HORA
FINAL</t>
  </si>
  <si>
    <t>T.Eq.</t>
  </si>
  <si>
    <t>02/12/2025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</si>
  <si>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</si>
  <si>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</si>
  <si>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</si>
  <si>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</si>
  <si>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</si>
  <si>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</si>
  <si>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</si>
  <si>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</si>
  <si>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</si>
  <si>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</si>
  <si>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</si>
  <si>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</si>
  <si>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</si>
  <si>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</si>
  <si>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</si>
  <si>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</si>
  <si>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</si>
  <si>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</si>
  <si>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</si>
  <si>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</si>
  <si>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</si>
  <si>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</si>
  <si>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</si>
  <si>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</si>
  <si>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</si>
  <si>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</si>
  <si>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</si>
  <si>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</si>
  <si>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</si>
  <si>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</si>
  <si>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</si>
  <si>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</si>
  <si>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</si>
  <si>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</si>
  <si>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</si>
  <si>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</si>
  <si>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</si>
  <si>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</si>
  <si>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</si>
  <si>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</si>
  <si>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</si>
  <si>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</si>
  <si>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</si>
  <si>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</si>
  <si>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</si>
  <si>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</si>
  <si>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</si>
  <si>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</si>
  <si>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</si>
  <si>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</si>
  <si>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</si>
  <si>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</si>
  <si>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</si>
  <si>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</si>
  <si>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</si>
  <si>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</si>
  <si>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</si>
  <si>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</si>
  <si>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</si>
  <si>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</si>
  <si>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</si>
  <si>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</si>
  <si>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</si>
  <si>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</si>
  <si>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</si>
  <si>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</si>
  <si>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</si>
  <si>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</si>
  <si>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</si>
  <si>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</si>
  <si>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</si>
  <si>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</si>
  <si>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</si>
  <si>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</si>
  <si>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</si>
  <si>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</si>
  <si>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</si>
  <si>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</si>
  <si>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</si>
  <si>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</si>
  <si>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</si>
  <si>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</si>
  <si>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</si>
  <si>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</si>
  <si>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</si>
  <si>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</si>
  <si>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</si>
  <si>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</si>
  <si>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</si>
  <si>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</si>
  <si>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</si>
  <si>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</si>
  <si>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</si>
  <si>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</si>
  <si>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</si>
  <si>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</si>
  <si>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</si>
  <si>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</si>
  <si>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</si>
  <si>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</si>
  <si>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</si>
  <si>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</si>
  <si>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</si>
  <si>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</si>
  <si>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02/12/2025 00:00</t>
  </si>
  <si>
    <t>03/12/2025 00:00</t>
  </si>
  <si>
    <t>LIMPIEZA E INSPECCION DE LA CALDERA CBS Y MANTENIMIENTO A SUS PERIFERICOS (CONDUCTORES, VENTILADORES, BOMBAS, MOTORES, ETC)</t>
  </si>
  <si>
    <t>P</t>
  </si>
  <si>
    <t>F/S</t>
  </si>
  <si>
    <t>N</t>
  </si>
  <si>
    <t xml:space="preserve">PREV.     </t>
  </si>
  <si>
    <t>G</t>
  </si>
  <si>
    <t>AGROLMOS SOCIEDAD ANONIMA - AGROLMOS S.A.</t>
  </si>
  <si>
    <t>AGROLMOS</t>
  </si>
  <si>
    <t>PARADA POR MANTENIMIENTO MENSUAL DE FABRICA Y MANTENIMIENTO CORRECTIVO DE TV1.</t>
  </si>
  <si>
    <t>OTROS</t>
  </si>
  <si>
    <t>ATLANTICA TRANSMISION SUR S.A.</t>
  </si>
  <si>
    <t>CHILCA CTM - POROMA</t>
  </si>
  <si>
    <t>L-5032</t>
  </si>
  <si>
    <t>02/12/2025 08:45</t>
  </si>
  <si>
    <t>02/12/2025 17:00</t>
  </si>
  <si>
    <t>Mejoramiento de PAT en la L-5032</t>
  </si>
  <si>
    <t>E/S</t>
  </si>
  <si>
    <t>T</t>
  </si>
  <si>
    <t>MONTALVO</t>
  </si>
  <si>
    <t>AUT-5672</t>
  </si>
  <si>
    <t>02/12/2025 06:40</t>
  </si>
  <si>
    <t>02/12/2025 18:57</t>
  </si>
  <si>
    <t>Cambio de los Transformadores de tension capacitivos C2 TTT-5672</t>
  </si>
  <si>
    <t>P.ENERG</t>
  </si>
  <si>
    <t>INT-5652</t>
  </si>
  <si>
    <t>02/12/2025 07:50</t>
  </si>
  <si>
    <t>Por seguridad para cambio de los Transformadores de tension capacitivos C2 TTT-5672</t>
  </si>
  <si>
    <t>INT-5672</t>
  </si>
  <si>
    <t>OCONA</t>
  </si>
  <si>
    <t>INT-5450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</si>
  <si>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</si>
  <si>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</si>
  <si>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</si>
  <si>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</si>
  <si>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</si>
  <si>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</si>
  <si>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POROMA - OCONA</t>
  </si>
  <si>
    <t>L-5034</t>
  </si>
  <si>
    <t>02/12/2025 08:05</t>
  </si>
  <si>
    <t>02/12/2025 17:12</t>
  </si>
  <si>
    <t>Mantenimiento de pedestales de las torres de la L-5034</t>
  </si>
  <si>
    <t>ATN S.A.</t>
  </si>
  <si>
    <t>CAJAMARCA NORTE - PAMPA HONDA</t>
  </si>
  <si>
    <t>L-2283</t>
  </si>
  <si>
    <t>02/12/2025 07:13</t>
  </si>
  <si>
    <t>02/12/2025 16:44</t>
  </si>
  <si>
    <t>Mejoramiento de SPAT</t>
  </si>
  <si>
    <t>L-2287</t>
  </si>
  <si>
    <t>KIMAN AYLLU</t>
  </si>
  <si>
    <t>AUT-501</t>
  </si>
  <si>
    <t>Restriccion Operativa en el circuito de control de cambiador de tap s del AUT-501</t>
  </si>
  <si>
    <t>KIMAN AYLLU - LA RAMADA</t>
  </si>
  <si>
    <t>L-2272</t>
  </si>
  <si>
    <t>02/12/2025 07:07</t>
  </si>
  <si>
    <t>02/12/2025 19:10</t>
  </si>
  <si>
    <t>L-2274</t>
  </si>
  <si>
    <t>RUBI - MONTALVO</t>
  </si>
  <si>
    <t>L-2037</t>
  </si>
  <si>
    <t>02/12/2025 10:55</t>
  </si>
  <si>
    <t>02/12/2025 16:58</t>
  </si>
  <si>
    <t>Medicion de PAT</t>
  </si>
  <si>
    <t>CELARIS ENERGY S.A.</t>
  </si>
  <si>
    <t>LA PAMPA - MANTA</t>
  </si>
  <si>
    <t>L-6710</t>
  </si>
  <si>
    <t>02/12/2025 08:00</t>
  </si>
  <si>
    <t>02/12/2025 18:00</t>
  </si>
  <si>
    <t>INSPECCION MINUCIOSA DE LA LINEA DE TRANSMISION</t>
  </si>
  <si>
    <t>CALLAHUANCA (CNS)</t>
  </si>
  <si>
    <t>S.E.</t>
  </si>
  <si>
    <t>RELE DIFERENCIAL DE BARRAS DE CALLAHUANCA 220KV INOPERATIVO</t>
  </si>
  <si>
    <t>CHARCANI V</t>
  </si>
  <si>
    <t>02/12/2025 07:38</t>
  </si>
  <si>
    <t>02/12/2025 14:07</t>
  </si>
  <si>
    <t>Mantenimiento Electromecanico Plan 1</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</si>
  <si>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</si>
  <si>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</si>
  <si>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</si>
  <si>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</si>
  <si>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</si>
  <si>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</si>
  <si>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</si>
  <si>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</si>
  <si>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</si>
  <si>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</si>
  <si>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</si>
  <si>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</si>
  <si>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 xml:space="preserve">CORR.     </t>
  </si>
  <si>
    <t>ELECTRO ORIENTE</t>
  </si>
  <si>
    <t>NUEVA JAEN</t>
  </si>
  <si>
    <t>TPA014</t>
  </si>
  <si>
    <t>Energizado por pruebas previo a su integracion.</t>
  </si>
  <si>
    <t>PRUEBA</t>
  </si>
  <si>
    <t>CAMPO ARMI?O</t>
  </si>
  <si>
    <t>Proteccion diferencial 87B fuera de servicio segun lo informado por ELECTROPERU.</t>
  </si>
  <si>
    <t>MANTARO</t>
  </si>
  <si>
    <t>02/12/2025 00:07</t>
  </si>
  <si>
    <t>02/12/2025 17:50</t>
  </si>
  <si>
    <t>INSPECCION GENERADOR, INSPECCION RODETE</t>
  </si>
  <si>
    <t>ILO 2</t>
  </si>
  <si>
    <t>I2T3</t>
  </si>
  <si>
    <t>02/12/2025 15:53</t>
  </si>
  <si>
    <t>LAVADO DE TRANSFORMADOR PRINCIPAL I2T3 Y TRANSFORMADORES AUXILIARES + MANTENIMIENTO DE PANELES DE CELDA</t>
  </si>
  <si>
    <t>INTIPAMPA</t>
  </si>
  <si>
    <t>BARRA 138 kV</t>
  </si>
  <si>
    <t>BARRA 138KV PERMANECE CON LA PROTECCION DIFERENCIAL DE BARRAS 87B DESHABILITADA_SE INTIPAMPA LA REPOSICION SE REALIZARA EL 11 DE DICIEMBRE 2025 (18:30 A 19:30 HORAS)</t>
  </si>
  <si>
    <t>IPT2</t>
  </si>
  <si>
    <t>Por pruebas pre operativas</t>
  </si>
  <si>
    <t>PUNTA LOMITAS</t>
  </si>
  <si>
    <t>CENTRAL PUNTA LOMITAS: 04 WTGs FUERA DE SERVICIO POR REPARACION DE FALLAS MAYORES</t>
  </si>
  <si>
    <t>IMPLEMENTACION DE PROYECTO NOZOMI. (Se requiere Punta Lomitas desconectado del ACT Marcona) Riesgo de perdida de se?ales a COES</t>
  </si>
  <si>
    <t>PRUEBAS DE COMUNICACION SERVIDORES SICAM PAS / GABINETE GOT - SE PUNTA LOMITAS / SE DERIVACION. CARGA DE NUEVA CONFIGURACION, CON PERDIDA TEMPORAL DE COMUNICACION DURANTE EL PROCESO</t>
  </si>
  <si>
    <t>MANTENIMIENTO PREVENTIVO DE CELDA DE GENERACION SE PUNTA LOMITAS Y CELDA DE MONITOREO SE DERIVACION. (Riesgo de deshabilitacion de la celda de Generacion y monitoreo)</t>
  </si>
  <si>
    <t>QUITARACSA</t>
  </si>
  <si>
    <t>02/12/2025 23:00</t>
  </si>
  <si>
    <t>PRUEBAS OPERATIVAS PREVIAS  AL REINGRESO A OPERACION COMERCIAL DE LA CH QUITARACSA</t>
  </si>
  <si>
    <t>RESERVA FRIA PLANTA ILO</t>
  </si>
  <si>
    <t>TG2</t>
  </si>
  <si>
    <t>INDISPONIBLE POR LAVADO DE TRANSFORMADOR PRINCIPAL I2T3 Y TRANSFORMADORES AUXILIARES + MANTENIMIENTO DE PANELES DE CELDA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</si>
  <si>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</si>
  <si>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</si>
  <si>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</si>
  <si>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</si>
  <si>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</si>
  <si>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</si>
  <si>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</si>
  <si>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</si>
  <si>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</si>
  <si>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</si>
  <si>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</si>
  <si>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</si>
  <si>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</si>
  <si>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</si>
  <si>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PERDIDA DE SUPERVISION A NIVEL SCADA DEL IN-2352. OPERACION LOCAL</t>
  </si>
  <si>
    <t>BARRA13.8KV</t>
  </si>
  <si>
    <t>Instalacion de inversor. Perdida de supervision. (R0126515)</t>
  </si>
  <si>
    <t>VIZCARRA</t>
  </si>
  <si>
    <t>INTERCAMBIO DE SE?ALES CON ANTAMINA, CONFIGURAR RTU, PRUEBAS DE  SE?ALES. ACTIVIDAD CON PERDIDA DE SUPERVISION. (R0126391)</t>
  </si>
  <si>
    <t>LAS FLORES</t>
  </si>
  <si>
    <t>TV</t>
  </si>
  <si>
    <t>Unidad TV de la CT Las Flores fuera de servicio por reparacion de caja reductora de turbina</t>
  </si>
  <si>
    <t>LINEAS ANDINAS SECUNDARIAS S.A.C.</t>
  </si>
  <si>
    <t>PARAMONGA N. - PARAMONGA E.</t>
  </si>
  <si>
    <t>L-1101</t>
  </si>
  <si>
    <t>LINEA EN BYPASS CON LA L-1033 PARA ALIMENTAR LAS CARGAS DE LA SE CAHUA Y PONER LA CH CAHUA EN SERVICIO PARA EL SISTEMA.</t>
  </si>
  <si>
    <t>SAN CRISTOBAL</t>
  </si>
  <si>
    <t>TR 50/4.16</t>
  </si>
  <si>
    <t>02/12/2025 08:50</t>
  </si>
  <si>
    <t>02/12/2025 16:00</t>
  </si>
  <si>
    <t>RETIRO DE TRANSFORMADOR EN DESUSO Y LEVANTAMIENTO DE INFORMACION.</t>
  </si>
  <si>
    <t>MINERA ANTAMINA</t>
  </si>
  <si>
    <t>ANTAMINA</t>
  </si>
  <si>
    <t>T - 2</t>
  </si>
  <si>
    <t>Por condicion de operacion</t>
  </si>
  <si>
    <t>MINERA BUENAVENTURA</t>
  </si>
  <si>
    <t>UCHUCCHACUA</t>
  </si>
  <si>
    <t>TP-385</t>
  </si>
  <si>
    <t>02/12/2025 23:59</t>
  </si>
  <si>
    <t>El transformador de potencia TP-385 se encuentra indisponible por mantenimiento del cambiador de tomas bajo carga hasta del 01/12/2025 al 31/12/2025(Ampliacion de mantenimiento)</t>
  </si>
  <si>
    <t>MINERA CERRO VERDE</t>
  </si>
  <si>
    <t>RECKA</t>
  </si>
  <si>
    <t>RECKA-TG1</t>
  </si>
  <si>
    <t>CAMBIO DE VIRADOR TURBINA</t>
  </si>
  <si>
    <t>UPGRADE DEL OVATION (CTR)</t>
  </si>
  <si>
    <t>REQUE - RECKA</t>
  </si>
  <si>
    <t>L-2167</t>
  </si>
  <si>
    <t>TRABAJOS DE CONFIGURACION DE EQUIPOS IED DE BAHIA L-2167 - SEL</t>
  </si>
  <si>
    <t>SAN LUIS - CERRO VERDE</t>
  </si>
  <si>
    <t>L-2074</t>
  </si>
  <si>
    <t>LINEA L-2074 E/S POR SEGURIDAD Y CONFIABILIDAD PARA EVITAR INTERRUPCIONES EN EL SUMINISTRO ELECTRICO.</t>
  </si>
  <si>
    <t>SULFUROS</t>
  </si>
  <si>
    <t>TR 2</t>
  </si>
  <si>
    <t>02/12/2025 10:13</t>
  </si>
  <si>
    <t>MANTENIMIENTO ANUAL LAVADO DE AISLADORES XF002 Y CB102</t>
  </si>
  <si>
    <t>ORAZUL ENERGY PERU</t>
  </si>
  <si>
    <t>CA?A BRAVA</t>
  </si>
  <si>
    <t xml:space="preserve">G1             </t>
  </si>
  <si>
    <t>Inspeccion de eje de turbina</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</si>
  <si>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</si>
  <si>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TR-G1</t>
  </si>
  <si>
    <t>MANTENIMIENTO ANUAL TRANSFORMADOR 10/220 KV, MANTENMIENTO  BARRAS Y LINEA 10 KV</t>
  </si>
  <si>
    <t>CA?ON DEL PATO</t>
  </si>
  <si>
    <t>CAMBIO DE SELLOS U6 (INYECTORES ANDRITZ)</t>
  </si>
  <si>
    <t>INDISPONIBILIDAD U5  POR VACIADO DE PIQUE POR CAMBIO DE SELLOS U6</t>
  </si>
  <si>
    <t>02/12/2025 10:11</t>
  </si>
  <si>
    <t>02/12/2025 21:30</t>
  </si>
  <si>
    <t>Falla en la u2</t>
  </si>
  <si>
    <t>F</t>
  </si>
  <si>
    <t>02/12/2025 20:49</t>
  </si>
  <si>
    <t>PRUEBA PREVIO A DECLARAR LA DISPONIBILIDAD</t>
  </si>
  <si>
    <t>CALLAHUANCA</t>
  </si>
  <si>
    <t>02/12/2025 17:01</t>
  </si>
  <si>
    <t>CAMBIO DE 4 AGUJAS DE TURBINA</t>
  </si>
  <si>
    <t>Pruebas de Operatividad (ajustes), con ingreso y paradas.</t>
  </si>
  <si>
    <t>R</t>
  </si>
  <si>
    <t>MATUCANA</t>
  </si>
  <si>
    <t>02/12/2025 06:52</t>
  </si>
  <si>
    <t>02/12/2025 10:34</t>
  </si>
  <si>
    <t>POR EMERGENCIA DEBIDO A RIESGO DE INCREMENTO DE TEMPERATURAS DE EQUIPOS DE LA UNIDAD POR PROBLEMAS EN LAS BOMBAS DEL SAR.</t>
  </si>
  <si>
    <t>VENTANILLA</t>
  </si>
  <si>
    <t>02/12/2025 10:00</t>
  </si>
  <si>
    <t>02/12/2025 13:53</t>
  </si>
  <si>
    <t>VALIDACION DE CEMS DE TG4 DE VENTANILLA, SEGUN DIAGRAMA DE CARGA ADJUNTO.</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</si>
  <si>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</si>
  <si>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</si>
  <si>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</si>
  <si>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</si>
  <si>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</si>
  <si>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</si>
  <si>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PLUZ ENERGIA PERU S.A.A.</t>
  </si>
  <si>
    <t>BARSI</t>
  </si>
  <si>
    <t>K  TR2 220/60</t>
  </si>
  <si>
    <t>MANTENIMIENTO DE SUPERESTRUCTURAS 220 KV</t>
  </si>
  <si>
    <t>ST B 220 kV</t>
  </si>
  <si>
    <t>MANTENIMIENTO DE SUPERESTRUCTURAS 220 KV. ACTIVIDAD APROBADA EN MENSUAL.</t>
  </si>
  <si>
    <t>RED DE ENERGIA DEL PERU S.A.</t>
  </si>
  <si>
    <t>ALIPIO ROSALES - MACHALA</t>
  </si>
  <si>
    <t>L-2280</t>
  </si>
  <si>
    <t>CUELLOS APERTURADOS EN LA FRONTERA LADO ECUADOR A SOLICITUD DE CENACE DESDE EL 19.06.2025.</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</si>
  <si>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</si>
  <si>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</si>
  <si>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</si>
  <si>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</si>
  <si>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</si>
  <si>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</si>
  <si>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</si>
  <si>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</si>
  <si>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</si>
  <si>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</si>
  <si>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</si>
  <si>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</si>
  <si>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02/12/2025 12:30</t>
  </si>
  <si>
    <t>FUERA DE SERVICIO DEBIDO A TRABAJOS DE T16-260. (R0126258)</t>
  </si>
  <si>
    <t>T16-260</t>
  </si>
  <si>
    <t>CORREGIR ANOMALIAS TERMICA (DELTA TEMPERATURA 25°C) EN SECCIONADORES SA-6265 Y SB-6267, ACTIVIDAD CON CAMBIO DE BARRAS. (R0126258)</t>
  </si>
  <si>
    <t>BARRA-A 60 kV</t>
  </si>
  <si>
    <t>CHIMBOTE 1</t>
  </si>
  <si>
    <t>CL-2232</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</si>
  <si>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(R0107440)</t>
  </si>
  <si>
    <t>02/12/2025 21:00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</si>
  <si>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CL-2232 FUERA DE SERVICIO DE MANERA CONTINUA Y ACTIVIDAD CON PERDIDA DE SUPERVISION. (R0107443)</t>
  </si>
  <si>
    <t>GUADALUPE</t>
  </si>
  <si>
    <t>R-5</t>
  </si>
  <si>
    <t>POA: MONTAJE DE MANDO SINCRONIZADO DEL REACTOR, ACTIVIDAD CON CORTE CONTINUO. (R0111967)</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</si>
  <si>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</si>
  <si>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</si>
  <si>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</si>
  <si>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</si>
  <si>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</si>
  <si>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</si>
  <si>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</si>
  <si>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</si>
  <si>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</si>
  <si>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</si>
  <si>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</si>
  <si>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</si>
  <si>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</si>
  <si>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</si>
  <si>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</si>
  <si>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</si>
  <si>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</si>
  <si>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</si>
  <si>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</si>
  <si>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</si>
  <si>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</si>
  <si>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</si>
  <si>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</si>
  <si>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</si>
  <si>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</si>
  <si>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</si>
  <si>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</si>
  <si>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</si>
  <si>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</si>
  <si>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</si>
  <si>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POA: PROYECTO DE MODERNIZACION DEL SISTEMA DE CONTROL NIVEL 2 S.E. PUNO, RETIRO DE LA RTU ABB, INSTALACION, CONEXION, CONFIGURACION Y PRUEBAS DE CONECTIVIDAD DE LA NUEVA SAS CON TODOS LOS EQUIPOS DE PROTECCION Y CONTROL DE LA SUBESTACION, ACTIVIDAD CON PERDIDA DE SUPERVISION. (R0111916)</t>
  </si>
  <si>
    <t>TINTAYA</t>
  </si>
  <si>
    <t>PROTECCION DIFERENCIAL DE BARRAS 138KV DESHABILITADO. POR SOLICITUD DE GLENCORE SE ESTA COORDINANDO SU HABILITACION PARA EL 27.11.2025.</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</si>
  <si>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</si>
  <si>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</si>
  <si>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</si>
  <si>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</si>
  <si>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+6.2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</si>
  <si>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</si>
  <si>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</si>
  <si>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</si>
  <si>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</si>
  <si>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</si>
  <si>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T33-261</t>
  </si>
  <si>
    <t>POA: MANTENIMIENTO INTEGRAL DEL TRANSFORMADOR. ACTIVIDAD CON CORTE CONTINUO. (R0098192)</t>
  </si>
  <si>
    <t>PUERTO BRAVO</t>
  </si>
  <si>
    <t>CL-T2</t>
  </si>
  <si>
    <t>02/12/2025 06:03</t>
  </si>
  <si>
    <t>02/12/2025 16:01</t>
  </si>
  <si>
    <t>LIMPIEZA DE  CELDA Y BUSHING TR2</t>
  </si>
  <si>
    <t>SAN GABAN II</t>
  </si>
  <si>
    <t>02/12/2025 08:12</t>
  </si>
  <si>
    <t>PRUEBAS DE DISPARO DE PROTECCIONES DEL GRUPO 1, POSTERIOR AL Mantenimiento programado (proyecto de modernizacion del sistema de Protecciones).</t>
  </si>
  <si>
    <t>SOUTHERN PERU CC</t>
  </si>
  <si>
    <t>ILO 1 - REFINERIA</t>
  </si>
  <si>
    <t>L-1387</t>
  </si>
  <si>
    <t>Desconexion de la linea L-1387 Ilo1-Refineria por actuacion de proteccion 87L, debido a falla en fase S.</t>
  </si>
  <si>
    <t>PLAZA TOQUEPALA</t>
  </si>
  <si>
    <t>HCB7511</t>
  </si>
  <si>
    <t>02/12/2025 16:48</t>
  </si>
  <si>
    <t>Mantenimiento preventivo celda GIS a cargo de HITACHI // Mantenimiento Mayor S.E. Q. HONDA</t>
  </si>
  <si>
    <t>QDA. HONDA - PLAZA TOQUEPALA</t>
  </si>
  <si>
    <t>L-1385/1</t>
  </si>
  <si>
    <t>Mantenimiento preventivo celda GIS HCB 7511 a cargo de HITACHI // Mantenimiento Mayor S.E. Q. HONDA</t>
  </si>
  <si>
    <t>REFINERIA ILO</t>
  </si>
  <si>
    <t>RT1</t>
  </si>
  <si>
    <t>Por desconexion de la linea L-1387.</t>
  </si>
  <si>
    <t>CHEVES</t>
  </si>
  <si>
    <t>EMB CHECRAS</t>
  </si>
  <si>
    <t>02/12/2025 11:00</t>
  </si>
  <si>
    <t>02/12/2025 14:00</t>
  </si>
  <si>
    <t>AFORO PARA MEDICION DE CAUDAL ECOLOGICO. PRESA A COTA 2168 (VOL MAXIMO) CONSTANTE.</t>
  </si>
  <si>
    <t>MALPASO</t>
  </si>
  <si>
    <t>02/12/2025 10:47</t>
  </si>
  <si>
    <t>MANTENIMIENTO MAYOR UG1 + Inspeccion Semestral 2 F/S UG1 + Pruebas electricas / protecciones propias - TR1*****************</t>
  </si>
  <si>
    <t>PARAMONGA E. - CAHUA</t>
  </si>
  <si>
    <t>L-1102</t>
  </si>
  <si>
    <t>LINEA INDISPONIBLE DESDE SE CAHUA A SE PARAMONGA EXISTENTE.</t>
  </si>
  <si>
    <t>Disponibilidad de 23.5 MMSCF para la CT Aguaytia.</t>
  </si>
  <si>
    <t>PRUEBAS ELECTRICAS DEL INTERRUPTOR Y CAMBIO MECANISMO HIDRAULICO TG2</t>
  </si>
  <si>
    <t>CAHUACHI</t>
  </si>
  <si>
    <t>CL-2312</t>
  </si>
  <si>
    <t>SECCIONADOR SL-9171 INDISPONIBLE POR RIESGO DE ROTURA DE LA CADENA CINEMATICA. CELDA CL-2312 ENERGIZADA A TRAVES DE SU SECCIONADOR DE TRANSFERENCIA, DISPAROS TRANSFERIDOS AL ACOPLE.</t>
  </si>
  <si>
    <t>CL-2315</t>
  </si>
  <si>
    <t>SECCIONADOR SL-9163 CERRADO DE FORMA PERMANENTE E INDISPONIBLE PARA LA OPERACION POR FALLA EN SU MECANISMO (ROTURA DE SU CADENA CINEMATICA) OCURRIDO EL 24.10.2025.</t>
  </si>
  <si>
    <t>T132-261</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</si>
  <si>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</si>
  <si>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</si>
  <si>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</si>
  <si>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</si>
  <si>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</si>
  <si>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POA: REEMPLAZO REGISTRADOR DE FALLA ASOCIADO A LAS BAHIAS CL-2051 Y CL-2052. (R0111962)</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</si>
  <si>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</si>
  <si>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</si>
  <si>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</si>
  <si>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</si>
  <si>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</si>
  <si>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</si>
  <si>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02/12/2025 19:00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</si>
  <si>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</si>
  <si>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CL-2140</t>
  </si>
  <si>
    <t>02/12/2025 22:00</t>
  </si>
  <si>
    <t>DESACTIVAR LOS CABLES DE CONTROL QUE LLEVAN LOS CIRCUITOS DE DISPARO DEL RELE K86 DE LA CELDA CL-2140, PARA MITIGAR EL RIESGO DE DISPARO SE RETIRARA EL RELE K86 Y LUEGO SE RETIRARA EL CABLEADO, ACTIVIDAD CON RIESGO DE DISPARO. (R0122924)</t>
  </si>
  <si>
    <t>COTARUSE</t>
  </si>
  <si>
    <t>XL11</t>
  </si>
  <si>
    <t>POA: OBRAS CIVILES Y MONTAJE NUEVO INTERRUPTOR IP11. ACTIVIDAD CON CORTE CONTINUO HASTA 09/12/2025. L-2051 MANTARO - COTARUSE EN SERVICIO. (R0084712)</t>
  </si>
  <si>
    <t>XL13</t>
  </si>
  <si>
    <t>SOLO OPERAR EN CASOS DE EMERGENCIA YA QUE LOS SSAA SON ALIMENTADOS POR EL XL13 POR ESTAR INDISPONIBLE EL XL11</t>
  </si>
  <si>
    <t>LA BREA</t>
  </si>
  <si>
    <t>BC-32</t>
  </si>
  <si>
    <t>BANCO INDISPONIBLE DEBIDO A FALLA EL 12.09.2025.</t>
  </si>
  <si>
    <t>LA NI?A</t>
  </si>
  <si>
    <t>REEMPLAZO DE MULTIPLEXOR XMC25 POR MULTIPEXOR FOX615, MIGRACION DE ENLACE STM DIRECCION CHICLAYO OESTE - LA NI?A - PIURA OESTE. ACTIVIDAD CON PERDIDA DE SUPERVISION DURANTE 1 HORA. (R0126358)</t>
  </si>
  <si>
    <t>MANTARO - COTARUSE</t>
  </si>
  <si>
    <t>L-2052</t>
  </si>
  <si>
    <t>POA: ESTABILIDAD DE TORRE T-370, REUBICACION DE CONDUCTORES A TORRETA PROVISIONAL, ACTIVIDAD CON CORTE CONTINUO Y RECIERRES DESHABILITADOS DE LINEA L-2051. (R0121462)</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</si>
  <si>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</si>
  <si>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</si>
  <si>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</si>
  <si>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</si>
  <si>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</si>
  <si>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</si>
  <si>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</si>
  <si>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</si>
  <si>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POA: REEMPLAZO LOCALIZADOR DE FALLA. SIN RIESGO DE DISPARO. TRABAJOS PREVIOS , DESMONTAJE Y MONTAJE, ADECUACION DE NUEVOS CIRCUITOS DEL NUEVO TABLERO DEL LOCALIZADOR DE FALLA. (R0111948)</t>
  </si>
  <si>
    <t>SURIRAY</t>
  </si>
  <si>
    <t>Puesta en servicio de un nuevo multiplexor FOX615. Actividad con riesgo de disparo de la lineas L-2059 y L-2050 menor a 30 minutos entre las 08:00 y 10:00. Actividad con perdida de supervision. (R0126222)</t>
  </si>
  <si>
    <t>SURIRAY - ABANCAY NUEVA</t>
  </si>
  <si>
    <t>L-2050</t>
  </si>
  <si>
    <t>Puesta en servicio de un nuevo multiplexor FOX615 en Suriray. Actividad con riesgo de disparo de la lineas L-2059 y L-2050 menor a 30 minutos entre las 08:00 y 10:00. (R0126222)</t>
  </si>
  <si>
    <t>SURIRAY - COTARUSE</t>
  </si>
  <si>
    <t>L-2059</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</si>
  <si>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</si>
  <si>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</si>
  <si>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</si>
  <si>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</si>
  <si>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</si>
  <si>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</si>
  <si>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</si>
  <si>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</si>
  <si>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</si>
  <si>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</si>
  <si>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</si>
  <si>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</si>
  <si>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</si>
  <si>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</si>
  <si>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</si>
  <si>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</si>
  <si>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</si>
  <si>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</si>
  <si>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</si>
  <si>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</si>
  <si>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</si>
  <si>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</si>
  <si>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</si>
  <si>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</si>
  <si>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</si>
  <si>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</si>
  <si>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</si>
  <si>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</si>
  <si>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</si>
  <si>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</si>
  <si>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</si>
  <si>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</si>
  <si>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</si>
  <si>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</si>
  <si>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</si>
  <si>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</si>
  <si>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</si>
  <si>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</si>
  <si>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</si>
  <si>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</si>
  <si>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</si>
  <si>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</si>
  <si>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</si>
  <si>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</si>
  <si>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</si>
  <si>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</si>
  <si>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</si>
  <si>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</si>
  <si>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</si>
  <si>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</si>
  <si>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</si>
  <si>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</si>
  <si>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</si>
  <si>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</si>
  <si>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</si>
  <si>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</si>
  <si>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JOYA SOLAR S.A.C.</t>
  </si>
  <si>
    <t>MAJES ARCUS S.A.C.</t>
  </si>
  <si>
    <t>REPARTICIÓN ARCUS S.A.C.</t>
  </si>
  <si>
    <t>SINERSA</t>
  </si>
  <si>
    <t>BIOENERGIA DEL CHIRA S.A.</t>
  </si>
  <si>
    <t>GM OPERACIONES S.A.C.</t>
  </si>
  <si>
    <t>AGROAURORA S.A.C.</t>
  </si>
  <si>
    <t>AGROINDUSTRIAS SAN JACINTO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</si>
  <si>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</si>
  <si>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</si>
  <si>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</si>
  <si>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</si>
  <si>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</si>
  <si>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</si>
  <si>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</si>
  <si>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</si>
  <si>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</si>
  <si>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</si>
  <si>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</si>
  <si>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</si>
  <si>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</si>
  <si>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</si>
  <si>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</si>
  <si>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</si>
  <si>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</si>
  <si>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</si>
  <si>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</si>
  <si>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</si>
  <si>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</si>
  <si>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</si>
  <si>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</si>
  <si>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</si>
  <si>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</si>
  <si>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</si>
  <si>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</si>
  <si>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</si>
  <si>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</si>
  <si>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</si>
  <si>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</si>
  <si>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</si>
  <si>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</si>
  <si>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</si>
  <si>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</si>
  <si>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</si>
  <si>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</si>
  <si>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</si>
  <si>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</si>
  <si>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</si>
  <si>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</si>
  <si>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</si>
  <si>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</si>
  <si>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</si>
  <si>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</si>
  <si>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</si>
  <si>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</si>
  <si>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</si>
  <si>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</si>
  <si>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</si>
  <si>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</si>
  <si>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</si>
  <si>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</si>
  <si>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</si>
  <si>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</si>
  <si>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</si>
  <si>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</si>
  <si>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</si>
  <si>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</si>
  <si>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</si>
  <si>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</si>
  <si>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</si>
  <si>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</si>
  <si>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</si>
  <si>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</si>
  <si>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</si>
  <si>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</si>
  <si>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</si>
  <si>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</si>
  <si>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</si>
  <si>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</si>
  <si>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</si>
  <si>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</si>
  <si>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</si>
  <si>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</si>
  <si>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</si>
  <si>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</si>
  <si>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</si>
  <si>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</si>
  <si>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</si>
  <si>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</si>
  <si>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</si>
  <si>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</si>
  <si>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</si>
  <si>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</si>
  <si>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</si>
  <si>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</si>
  <si>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</si>
  <si>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</si>
  <si>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</si>
  <si>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</si>
  <si>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</si>
  <si>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</si>
  <si>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</si>
  <si>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</si>
  <si>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</si>
  <si>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</si>
  <si>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</si>
  <si>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</si>
  <si>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</si>
  <si>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</si>
  <si>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</si>
  <si>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</si>
  <si>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</si>
  <si>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</si>
  <si>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</si>
  <si>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</si>
  <si>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</si>
  <si>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</si>
  <si>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</si>
  <si>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</si>
  <si>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</si>
  <si>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</si>
  <si>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</si>
  <si>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</si>
  <si>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</si>
  <si>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</si>
  <si>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</si>
  <si>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</si>
  <si>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</si>
  <si>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</si>
  <si>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</si>
  <si>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</si>
  <si>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</si>
  <si>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</si>
  <si>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</si>
  <si>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</si>
  <si>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</si>
  <si>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</si>
  <si>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</si>
  <si>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</si>
  <si>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</si>
  <si>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</si>
  <si>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</si>
  <si>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</si>
  <si>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</si>
  <si>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</si>
  <si>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</si>
  <si>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</si>
  <si>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</si>
  <si>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</si>
  <si>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</si>
  <si>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</si>
  <si>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</si>
  <si>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</si>
  <si>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</si>
  <si>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</si>
  <si>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</si>
  <si>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</si>
  <si>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</si>
  <si>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</si>
  <si>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</si>
  <si>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</si>
  <si>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</si>
  <si>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</si>
  <si>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</si>
  <si>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</si>
  <si>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</si>
  <si>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</si>
  <si>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</si>
  <si>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</si>
  <si>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</si>
  <si>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</si>
  <si>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</si>
  <si>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</si>
  <si>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</si>
  <si>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</si>
  <si>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</si>
  <si>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</si>
  <si>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</si>
  <si>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</si>
  <si>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</si>
  <si>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</si>
  <si>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</si>
  <si>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</si>
  <si>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</si>
  <si>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</si>
  <si>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</si>
  <si>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</si>
  <si>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</si>
  <si>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</si>
  <si>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</si>
  <si>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</si>
  <si>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</si>
  <si>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</si>
  <si>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</si>
  <si>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</si>
  <si>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</si>
  <si>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</si>
  <si>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</si>
  <si>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</si>
  <si>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</si>
  <si>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</si>
  <si>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</si>
  <si>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</si>
  <si>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</si>
  <si>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</si>
  <si>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</si>
  <si>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</si>
  <si>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</si>
  <si>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</si>
  <si>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</si>
  <si>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</si>
  <si>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</si>
  <si>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</si>
  <si>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</si>
  <si>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</si>
  <si>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</si>
  <si>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</si>
  <si>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</si>
  <si>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</si>
  <si>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</si>
  <si>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</si>
  <si>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</si>
  <si>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</si>
  <si>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</si>
  <si>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</si>
  <si>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</si>
  <si>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</si>
  <si>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</si>
  <si>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</si>
  <si>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</si>
  <si>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</si>
  <si>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</si>
  <si>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</si>
  <si>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</si>
  <si>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</si>
  <si>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</si>
  <si>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</si>
  <si>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</si>
  <si>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</si>
  <si>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</si>
  <si>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</si>
  <si>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</si>
  <si>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</si>
  <si>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</si>
  <si>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</si>
  <si>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</si>
  <si>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</si>
  <si>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</si>
  <si>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</si>
  <si>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</si>
  <si>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</si>
  <si>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</si>
  <si>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</si>
  <si>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</si>
  <si>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</si>
  <si>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</si>
  <si>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</si>
  <si>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</si>
  <si>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</si>
  <si>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</si>
  <si>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</si>
  <si>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</si>
  <si>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</si>
  <si>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</si>
  <si>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</si>
  <si>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</si>
  <si>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</si>
  <si>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</si>
  <si>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</si>
  <si>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</si>
  <si>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</si>
  <si>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</si>
  <si>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</si>
  <si>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</si>
  <si>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</si>
  <si>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</si>
  <si>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</si>
  <si>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</si>
  <si>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</si>
  <si>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</si>
  <si>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</si>
  <si>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</si>
  <si>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</si>
  <si>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</si>
  <si>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</si>
  <si>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</si>
  <si>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</si>
  <si>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</si>
  <si>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</si>
  <si>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</si>
  <si>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</si>
  <si>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</si>
  <si>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</si>
  <si>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</si>
  <si>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</si>
  <si>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</si>
  <si>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</si>
  <si>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</si>
  <si>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</si>
  <si>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</si>
  <si>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</si>
  <si>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</si>
  <si>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</si>
  <si>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</si>
  <si>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</si>
  <si>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</si>
  <si>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</si>
  <si>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</si>
  <si>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</si>
  <si>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</si>
  <si>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</si>
  <si>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</si>
  <si>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</si>
  <si>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</si>
  <si>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</si>
  <si>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</si>
  <si>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</si>
  <si>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</si>
  <si>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</si>
  <si>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</si>
  <si>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</si>
  <si>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</si>
  <si>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</si>
  <si>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</si>
  <si>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</si>
  <si>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</si>
  <si>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</si>
  <si>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</si>
  <si>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</si>
  <si>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</si>
  <si>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</si>
  <si>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</si>
  <si>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</si>
  <si>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</si>
  <si>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</si>
  <si>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</si>
  <si>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</si>
  <si>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</si>
  <si>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</si>
  <si>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</si>
  <si>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</si>
  <si>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</si>
  <si>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</si>
  <si>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</si>
  <si>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</si>
  <si>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</si>
  <si>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</si>
  <si>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</si>
  <si>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</si>
  <si>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</si>
  <si>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</si>
  <si>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</si>
  <si>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</si>
  <si>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</si>
  <si>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</si>
  <si>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</si>
  <si>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</si>
  <si>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</si>
  <si>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</si>
  <si>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</si>
  <si>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</si>
  <si>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</si>
  <si>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</si>
  <si>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</si>
  <si>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</si>
  <si>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</si>
  <si>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</si>
  <si>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</si>
  <si>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</si>
  <si>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TOTAL MWh</t>
  </si>
  <si>
    <t>C.H. CARHUAQUERO IV</t>
  </si>
  <si>
    <t>%</t>
  </si>
  <si>
    <t>C.H. CALLAHUANCA</t>
  </si>
  <si>
    <t>C.H. HER 1</t>
  </si>
  <si>
    <t>C.H. HUAMPANI</t>
  </si>
  <si>
    <t>C.H. HUINCO</t>
  </si>
  <si>
    <t>C.H. MATUCANA</t>
  </si>
  <si>
    <t>C.H. MOYOPAMPA</t>
  </si>
  <si>
    <t>C.H. SAN GABAN II</t>
  </si>
  <si>
    <t xml:space="preserve">SINERSA                                           </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</si>
  <si>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</si>
  <si>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</si>
  <si>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</si>
  <si>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</si>
  <si>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</si>
  <si>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</si>
  <si>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</si>
  <si>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</si>
  <si>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</si>
  <si>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</si>
  <si>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</si>
  <si>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</si>
  <si>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</si>
  <si>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</si>
  <si>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</si>
  <si>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</si>
  <si>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</si>
  <si>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</si>
  <si>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</si>
  <si>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</si>
  <si>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</si>
  <si>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</si>
  <si>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</si>
  <si>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</si>
  <si>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</si>
  <si>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</si>
  <si>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</si>
  <si>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</si>
  <si>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</si>
  <si>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</si>
  <si>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</si>
  <si>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</si>
  <si>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</si>
  <si>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</si>
  <si>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</si>
  <si>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</si>
  <si>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</si>
  <si>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</si>
  <si>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</si>
  <si>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</si>
  <si>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</si>
  <si>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</si>
  <si>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</si>
  <si>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</si>
  <si>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</si>
  <si>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</si>
  <si>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</si>
  <si>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</si>
  <si>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</si>
  <si>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</si>
  <si>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</si>
  <si>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</si>
  <si>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</si>
  <si>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</si>
  <si>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</si>
  <si>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</si>
  <si>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</si>
  <si>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</si>
  <si>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</si>
  <si>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</si>
  <si>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</si>
  <si>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</si>
  <si>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</si>
  <si>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</si>
  <si>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</si>
  <si>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</si>
  <si>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</si>
  <si>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</si>
  <si>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</si>
  <si>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</si>
  <si>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</si>
  <si>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</si>
  <si>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</si>
  <si>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</si>
  <si>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</si>
  <si>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</si>
  <si>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</si>
  <si>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</si>
  <si>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</si>
  <si>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</si>
  <si>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</si>
  <si>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</si>
  <si>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</si>
  <si>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</si>
  <si>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</si>
  <si>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</si>
  <si>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</si>
  <si>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</si>
  <si>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</si>
  <si>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martes, 2 de Diciembre del 2025</t>
  </si>
  <si>
    <t>EVOLUCIÓN DE LA PRODUCCIÓN DE LA ENERGÍA DIARIA DE LOS INTEGRANTES DEL COES (MWh)</t>
  </si>
  <si>
    <t>UNIDAD</t>
  </si>
  <si>
    <t>TIPO</t>
  </si>
  <si>
    <t>Diciembre</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</si>
  <si>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</si>
  <si>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</si>
  <si>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</si>
  <si>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</si>
  <si>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</si>
  <si>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</si>
  <si>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</si>
  <si>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</si>
  <si>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</si>
  <si>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</si>
  <si>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</si>
  <si>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</si>
  <si>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</si>
  <si>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</si>
  <si>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</si>
  <si>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</si>
  <si>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</si>
  <si>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</si>
  <si>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</si>
  <si>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</si>
  <si>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</si>
  <si>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</si>
  <si>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</si>
  <si>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</si>
  <si>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</si>
  <si>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</si>
  <si>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</si>
  <si>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</si>
  <si>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</si>
  <si>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</si>
  <si>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</si>
  <si>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</si>
  <si>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</si>
  <si>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</si>
  <si>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</si>
  <si>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</si>
  <si>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</si>
  <si>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</si>
  <si>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</si>
  <si>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</si>
  <si>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</si>
  <si>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</si>
  <si>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</si>
  <si>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</si>
  <si>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</si>
  <si>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</si>
  <si>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</si>
  <si>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</si>
  <si>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</si>
  <si>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</si>
  <si>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</si>
  <si>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</si>
  <si>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</si>
  <si>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</si>
  <si>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</si>
  <si>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</si>
  <si>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</si>
  <si>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</si>
  <si>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</si>
  <si>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</si>
  <si>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</si>
  <si>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</si>
  <si>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</si>
  <si>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</si>
  <si>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</si>
  <si>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</si>
  <si>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</si>
  <si>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</si>
  <si>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</si>
  <si>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</si>
  <si>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</si>
  <si>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</si>
  <si>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TV3</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</si>
  <si>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</si>
  <si>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</si>
  <si>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</si>
  <si>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</si>
  <si>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</si>
  <si>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</si>
  <si>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</si>
  <si>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</si>
  <si>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</si>
  <si>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</si>
  <si>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</si>
  <si>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</si>
  <si>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</si>
  <si>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</si>
  <si>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</si>
  <si>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</si>
  <si>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</si>
  <si>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</si>
  <si>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</si>
  <si>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</si>
  <si>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</si>
  <si>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</si>
  <si>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</si>
  <si>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</si>
  <si>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</si>
  <si>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</si>
  <si>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</si>
  <si>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</si>
  <si>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</si>
  <si>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</si>
  <si>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</si>
  <si>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</si>
  <si>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</si>
  <si>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</si>
  <si>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</si>
  <si>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</si>
  <si>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</si>
  <si>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</si>
  <si>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</si>
  <si>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</si>
  <si>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</si>
  <si>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</si>
  <si>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</si>
  <si>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</si>
  <si>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</si>
  <si>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</si>
  <si>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</si>
  <si>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</si>
  <si>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</si>
  <si>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</si>
  <si>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</si>
  <si>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</si>
  <si>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</si>
  <si>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</si>
  <si>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</si>
  <si>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</si>
  <si>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</si>
  <si>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</si>
  <si>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AGROLMOS TV2 - BAGAZO</t>
  </si>
  <si>
    <t>02/12/2025 00:23:51</t>
  </si>
  <si>
    <t>G-1</t>
  </si>
  <si>
    <t>CANA BRAVA TV1 - BAGAZO</t>
  </si>
  <si>
    <t>02/12/2025 10:21:00</t>
  </si>
  <si>
    <t>CANA BRAVA TV1 &amp; TV2 - BAGAZO</t>
  </si>
  <si>
    <t>02/12/2025 10:34:00</t>
  </si>
  <si>
    <t>G-2</t>
  </si>
  <si>
    <t>CANA BRAVA TV2 - BAGAZO</t>
  </si>
  <si>
    <t>02/12/2025 11:32:00</t>
  </si>
  <si>
    <t>02/12/2025 15:58:00</t>
  </si>
  <si>
    <t>INDEPENDENCIA GAS</t>
  </si>
  <si>
    <t>02/12/2025 00:54:00</t>
  </si>
  <si>
    <t>02/12/2025 00:44:00</t>
  </si>
  <si>
    <t>POR POTENCIA O ENERGIA</t>
  </si>
  <si>
    <t>MALACAS1 TG6 - GAS</t>
  </si>
  <si>
    <t>02/12/2025 23:50:00</t>
  </si>
  <si>
    <t>02/12/2025 23:25:00</t>
  </si>
  <si>
    <t>CHILCA1 CCOMB TG2 &amp; TG3 - GAS</t>
  </si>
  <si>
    <t>02/12/2025 04:34:00</t>
  </si>
  <si>
    <t>CHILCA1 TG1 - GAS</t>
  </si>
  <si>
    <t>A MINIMA CARGA</t>
  </si>
  <si>
    <t>CHILCA1 CCOMB TG1 &amp; TG2 &amp; TG3 - GAS</t>
  </si>
  <si>
    <t>FENIX CCOMB GT11 &amp; GT12 - GAS</t>
  </si>
  <si>
    <t>A  las 15:22 h bajar a 450 MW</t>
  </si>
  <si>
    <t>REF_TALARA TV1 - NLH_RFG</t>
  </si>
  <si>
    <t>REF_TALARA TV2 - NLH_RFG</t>
  </si>
  <si>
    <t>KALLPA CCOMB TG1 &amp; TG2 &amp; TG3 - GAS</t>
  </si>
  <si>
    <t>LAS FLORES TG1 - GAS</t>
  </si>
  <si>
    <t>02/12/2025 01:37:00</t>
  </si>
  <si>
    <t>02/12/2025 01:01:00</t>
  </si>
  <si>
    <t>VENTANILLA CCOMB TG3 &amp; TG4 - GAS</t>
  </si>
  <si>
    <t>02/12/2025 10:03:00</t>
  </si>
  <si>
    <t>02/12/2025 13:53:00</t>
  </si>
  <si>
    <t>POR PRUEBAS</t>
  </si>
  <si>
    <t>HUAYCOLORO - BIOGAS</t>
  </si>
  <si>
    <t>LA GRINGA V - BIOGAS</t>
  </si>
  <si>
    <t>DONA CATALINA  - BIOGAS</t>
  </si>
  <si>
    <t>CALLAO - BIOGAS</t>
  </si>
  <si>
    <t>OLLEROS CCOMB TG1 - GAS</t>
  </si>
  <si>
    <t>02/12/2025 11:06:00</t>
  </si>
  <si>
    <t>02/12/2025 13:11:00</t>
  </si>
  <si>
    <t>A las 11:06 h indica que requiere bajar a mínima carga por temperatura.</t>
  </si>
  <si>
    <t>A las 13:11 h indica que ya tiene condiciones para subir a máxima generación.</t>
  </si>
  <si>
    <t>Hora Inicio y Fin de Indisponibilidades de las Unidades de Generación SEIN</t>
  </si>
  <si>
    <t>LIMPIEZA E INSPECCIÓN DE LA CALDERA CBS Y MANTENIMIENTO A SUS PERIFÉRICOS (CONDUCTORES, VENTILADORES, BOMBAS, MOTORES, ETC)</t>
  </si>
  <si>
    <t>Mantenimiento Electromecánico Plan 1</t>
  </si>
  <si>
    <t>Mantenimiento por 32,000 horas de operación</t>
  </si>
  <si>
    <t>INSPECCIÓN GENERADOR, INSPECCION RODETE</t>
  </si>
  <si>
    <t>Unidad TV de la CT Las Flores fuera de servicio por reparación de caja reductora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</si>
  <si>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</si>
  <si>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de eje de turbina</t>
  </si>
  <si>
    <t>CAÑÓN DEL PATO</t>
  </si>
  <si>
    <t>MANTENIMIENTO MAYOR UG1 + Inspección Semestral 2 F/S UG1 + Pruebas eléctricas / protecciónes propias - TR1*****************</t>
  </si>
  <si>
    <t>AGUAYTÍA</t>
  </si>
  <si>
    <t>PRUEBAS ELÉCTRICAS DEL INTERRUPTOR Y CAMBIO MECANISMO HIDRÁULICO TG2</t>
  </si>
  <si>
    <t>EJECUTADO</t>
  </si>
  <si>
    <t>Martes 2 de Diciembre del 2025 / SEM N° 48</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</si>
  <si>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</si>
  <si>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</si>
  <si>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</si>
  <si>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</si>
  <si>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</si>
  <si>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</si>
  <si>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</si>
  <si>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</si>
  <si>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</si>
  <si>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</si>
  <si>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</si>
  <si>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</si>
  <si>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</si>
  <si>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</si>
  <si>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</si>
  <si>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</si>
  <si>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</si>
  <si>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</si>
  <si>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</si>
  <si>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</si>
  <si>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</si>
  <si>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</si>
  <si>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</si>
  <si>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</si>
  <si>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</si>
  <si>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</si>
  <si>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</si>
  <si>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</si>
  <si>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</si>
  <si>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</si>
  <si>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</si>
  <si>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</si>
  <si>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</si>
  <si>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</si>
  <si>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</si>
  <si>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</si>
  <si>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</si>
  <si>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</si>
  <si>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</si>
  <si>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</si>
  <si>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</si>
  <si>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</si>
  <si>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</si>
  <si>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</si>
  <si>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</si>
  <si>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</si>
  <si>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</si>
  <si>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</si>
  <si>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</si>
  <si>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</si>
  <si>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</si>
  <si>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</si>
  <si>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</si>
  <si>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</si>
  <si>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</si>
  <si>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</si>
  <si>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</si>
  <si>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</si>
  <si>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</si>
  <si>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</si>
  <si>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</si>
  <si>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</si>
  <si>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</si>
  <si>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</si>
  <si>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</si>
  <si>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</si>
  <si>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</si>
  <si>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</si>
  <si>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</si>
  <si>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</si>
  <si>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</si>
  <si>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</si>
  <si>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</si>
  <si>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</si>
  <si>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</si>
  <si>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</si>
  <si>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</si>
  <si>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</si>
  <si>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</si>
  <si>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</si>
  <si>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</si>
  <si>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</si>
  <si>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</si>
  <si>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</si>
  <si>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</si>
  <si>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</si>
  <si>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</si>
  <si>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</si>
  <si>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</si>
  <si>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</si>
  <si>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</si>
  <si>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</si>
  <si>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</si>
  <si>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</si>
  <si>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</si>
  <si>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</si>
  <si>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</si>
  <si>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</si>
  <si>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</si>
  <si>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</si>
  <si>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</si>
  <si>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</si>
  <si>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</si>
  <si>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</si>
  <si>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</si>
  <si>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</si>
  <si>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</si>
  <si>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</si>
  <si>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</si>
  <si>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</si>
  <si>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</si>
  <si>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</si>
  <si>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</si>
  <si>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</si>
  <si>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</si>
  <si>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</si>
  <si>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</si>
  <si>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</si>
  <si>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</si>
  <si>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</si>
  <si>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</si>
  <si>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</si>
  <si>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</si>
  <si>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</si>
  <si>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</si>
  <si>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</si>
  <si>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</si>
  <si>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</si>
  <si>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</si>
  <si>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</si>
  <si>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</si>
  <si>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</si>
  <si>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</si>
  <si>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</si>
  <si>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</si>
  <si>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</si>
  <si>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</si>
  <si>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</si>
  <si>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</si>
  <si>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</si>
  <si>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</si>
  <si>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</si>
  <si>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</si>
  <si>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</si>
  <si>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</si>
  <si>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</si>
  <si>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</si>
  <si>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</si>
  <si>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</si>
  <si>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</si>
  <si>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</si>
  <si>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</si>
  <si>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</si>
  <si>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</si>
  <si>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</si>
  <si>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</si>
  <si>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</si>
  <si>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</si>
  <si>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</si>
  <si>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</si>
  <si>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</si>
  <si>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</si>
  <si>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</si>
  <si>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</si>
  <si>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</si>
  <si>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</si>
  <si>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</si>
  <si>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</si>
  <si>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</si>
  <si>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</si>
  <si>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</si>
  <si>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</si>
  <si>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</si>
  <si>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</si>
  <si>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</si>
  <si>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</si>
  <si>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</si>
  <si>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</si>
  <si>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</si>
  <si>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</si>
  <si>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</si>
  <si>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</si>
  <si>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</si>
  <si>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</si>
  <si>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</si>
  <si>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</si>
  <si>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</si>
  <si>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</si>
  <si>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</si>
  <si>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</si>
  <si>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</si>
  <si>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</si>
  <si>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</si>
  <si>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</si>
  <si>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</si>
  <si>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</si>
  <si>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</si>
  <si>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</si>
  <si>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</si>
  <si>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</si>
  <si>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</si>
  <si>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</si>
  <si>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</si>
  <si>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</si>
  <si>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</si>
  <si>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</si>
  <si>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</si>
  <si>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</si>
  <si>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</si>
  <si>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</si>
  <si>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</si>
  <si>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</si>
  <si>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</si>
  <si>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</si>
  <si>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</si>
  <si>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</si>
  <si>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</si>
  <si>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</si>
  <si>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</si>
  <si>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</si>
  <si>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</si>
  <si>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</si>
  <si>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</si>
  <si>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</si>
  <si>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</si>
  <si>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</si>
  <si>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</si>
  <si>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</si>
  <si>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</si>
  <si>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</si>
  <si>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</si>
  <si>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</si>
  <si>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</si>
  <si>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</si>
  <si>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</si>
  <si>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</si>
  <si>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</si>
  <si>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</si>
  <si>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</si>
  <si>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</si>
  <si>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</si>
  <si>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</si>
  <si>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</si>
  <si>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</si>
  <si>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</si>
  <si>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</si>
  <si>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</si>
  <si>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</si>
  <si>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</si>
  <si>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</si>
  <si>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</si>
  <si>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</si>
  <si>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</si>
  <si>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</si>
  <si>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</si>
  <si>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</si>
  <si>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</si>
  <si>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</si>
  <si>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</si>
  <si>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interno de planta.</t>
  </si>
  <si>
    <t>Reporte de Consumo de Combustibles</t>
  </si>
  <si>
    <t>CONSUMO DE COMBUSTIBLES - LÍQUIDO, SÓLIDO, GASEOSO</t>
  </si>
  <si>
    <t>MEDIDOR</t>
  </si>
  <si>
    <t>02/Dec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</si>
  <si>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</si>
  <si>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</si>
  <si>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</si>
  <si>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</si>
  <si>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</si>
  <si>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</si>
  <si>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</si>
  <si>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</si>
  <si>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</si>
  <si>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</si>
  <si>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</si>
  <si>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</si>
  <si>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</si>
  <si>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</si>
  <si>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</si>
  <si>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</si>
  <si>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</si>
  <si>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</si>
  <si>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</si>
  <si>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</si>
  <si>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</si>
  <si>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</si>
  <si>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</si>
  <si>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</si>
  <si>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</si>
  <si>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</si>
  <si>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</si>
  <si>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</si>
  <si>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</si>
  <si>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</si>
  <si>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</si>
  <si>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</si>
  <si>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</si>
  <si>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</si>
  <si>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</si>
  <si>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</si>
  <si>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</si>
  <si>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</si>
  <si>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</si>
  <si>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</si>
  <si>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</si>
  <si>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</si>
  <si>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</si>
  <si>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</si>
  <si>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</si>
  <si>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</si>
  <si>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</si>
  <si>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</si>
  <si>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</si>
  <si>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</si>
  <si>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</si>
  <si>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</si>
  <si>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</si>
  <si>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</si>
  <si>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</si>
  <si>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</si>
  <si>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</si>
  <si>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</si>
  <si>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</si>
  <si>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</si>
  <si>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</si>
  <si>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</si>
  <si>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</si>
  <si>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</si>
  <si>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</si>
  <si>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</si>
  <si>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</si>
  <si>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</si>
  <si>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</si>
  <si>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</si>
  <si>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</si>
  <si>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</si>
  <si>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</si>
  <si>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</si>
  <si>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</si>
  <si>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02/12/2025 01:00</t>
  </si>
  <si>
    <t>02/12/2025 02:00</t>
  </si>
  <si>
    <t>02/12/2025 03:00</t>
  </si>
  <si>
    <t>02/12/2025 04:00</t>
  </si>
  <si>
    <t>02/12/2025 05:00</t>
  </si>
  <si>
    <t>02/12/2025 06:00</t>
  </si>
  <si>
    <t>02/12/2025 07:00</t>
  </si>
  <si>
    <t>02/12/2025 09:00</t>
  </si>
  <si>
    <t>02/12/2025 12:00</t>
  </si>
  <si>
    <t>02/12/2025 13:00</t>
  </si>
  <si>
    <t>02/12/2025 15:00</t>
  </si>
  <si>
    <t>02/12/2025 20:00</t>
  </si>
  <si>
    <t>TEMPERATURA AMBIENTE (ºC)</t>
  </si>
  <si>
    <t>Disponibilidad de Gas Natural de las Centrales Termoeléctricas</t>
  </si>
  <si>
    <t>GASEODUCTO</t>
  </si>
  <si>
    <t>VOLUMEN DE GAS (Mm3)</t>
  </si>
  <si>
    <t>INICIAL</t>
  </si>
  <si>
    <t>GASEODUCTO DE CAMISEA (EGESUR)</t>
  </si>
  <si>
    <t>03/12/2025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</si>
  <si>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</si>
  <si>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</si>
  <si>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</si>
  <si>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</si>
  <si>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</si>
  <si>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</si>
  <si>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</si>
  <si>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</si>
  <si>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</si>
  <si>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</si>
  <si>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</si>
  <si>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</si>
  <si>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</si>
  <si>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</si>
  <si>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</si>
  <si>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</si>
  <si>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</si>
  <si>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</si>
  <si>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</si>
  <si>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</si>
  <si>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</si>
  <si>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</si>
  <si>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</si>
  <si>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</si>
  <si>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</si>
  <si>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</si>
  <si>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</si>
  <si>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</si>
  <si>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</si>
  <si>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</si>
  <si>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</si>
  <si>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</si>
  <si>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</si>
  <si>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</si>
  <si>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</si>
  <si>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</si>
  <si>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</si>
  <si>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</si>
  <si>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</si>
  <si>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</si>
  <si>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</si>
  <si>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</si>
  <si>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</si>
  <si>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</si>
  <si>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</si>
  <si>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</si>
  <si>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</si>
  <si>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</si>
  <si>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</si>
  <si>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</si>
  <si>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</si>
  <si>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</si>
  <si>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</si>
  <si>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</si>
  <si>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</si>
  <si>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</si>
  <si>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</si>
  <si>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</si>
  <si>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</si>
  <si>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</si>
  <si>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</si>
  <si>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</si>
  <si>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</si>
  <si>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</si>
  <si>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</si>
  <si>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</si>
  <si>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</si>
  <si>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</si>
  <si>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</si>
  <si>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</si>
  <si>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</si>
  <si>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</si>
  <si>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</si>
  <si>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</si>
  <si>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</si>
  <si>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</si>
  <si>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</si>
  <si>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</si>
  <si>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</si>
  <si>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</si>
  <si>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</si>
  <si>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</si>
  <si>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</si>
  <si>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</si>
  <si>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</si>
  <si>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</si>
  <si>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</si>
  <si>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</si>
  <si>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</si>
  <si>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</si>
  <si>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</si>
  <si>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</si>
  <si>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</si>
  <si>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</si>
  <si>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</si>
  <si>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</si>
  <si>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</si>
  <si>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</si>
  <si>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</si>
  <si>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</si>
  <si>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</si>
  <si>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</si>
  <si>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</si>
  <si>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</si>
  <si>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</si>
  <si>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</si>
  <si>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</si>
  <si>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</si>
  <si>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</si>
  <si>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</si>
  <si>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</si>
  <si>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</si>
  <si>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</si>
  <si>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</si>
  <si>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</si>
  <si>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</si>
  <si>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</si>
  <si>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</si>
  <si>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</si>
  <si>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</si>
  <si>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</si>
  <si>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</si>
  <si>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</si>
  <si>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</si>
  <si>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</si>
  <si>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</si>
  <si>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</si>
  <si>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</si>
  <si>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</si>
  <si>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</si>
  <si>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</si>
  <si>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</si>
  <si>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</si>
  <si>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</si>
  <si>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</si>
  <si>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</si>
  <si>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</si>
  <si>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</si>
  <si>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</si>
  <si>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</si>
  <si>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</si>
  <si>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</si>
  <si>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</si>
  <si>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</si>
  <si>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</si>
  <si>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</si>
  <si>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</si>
  <si>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</si>
  <si>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</si>
  <si>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</si>
  <si>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</si>
  <si>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</si>
  <si>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</si>
  <si>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</si>
  <si>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</si>
  <si>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</si>
  <si>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</si>
  <si>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</si>
  <si>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</si>
  <si>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</si>
  <si>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</si>
  <si>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</si>
  <si>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</si>
  <si>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</si>
  <si>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</si>
  <si>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</si>
  <si>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</si>
  <si>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</si>
  <si>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</si>
  <si>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</si>
  <si>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</si>
  <si>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</si>
  <si>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</si>
  <si>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</si>
  <si>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</si>
  <si>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</si>
  <si>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</si>
  <si>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</si>
  <si>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</si>
  <si>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</si>
  <si>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</si>
  <si>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</si>
  <si>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</si>
  <si>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</si>
  <si>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</si>
  <si>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</si>
  <si>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</si>
  <si>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</si>
  <si>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</si>
  <si>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</si>
  <si>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</si>
  <si>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</si>
  <si>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</si>
  <si>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</si>
  <si>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</si>
  <si>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</si>
  <si>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</si>
  <si>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</si>
  <si>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</si>
  <si>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</si>
  <si>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</si>
  <si>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</si>
  <si>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</si>
  <si>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</si>
  <si>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</si>
  <si>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</si>
  <si>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</si>
  <si>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</si>
  <si>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</si>
  <si>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</si>
  <si>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</si>
  <si>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</si>
  <si>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</si>
  <si>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</si>
  <si>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</si>
  <si>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</si>
  <si>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</si>
  <si>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</si>
  <si>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</si>
  <si>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</si>
  <si>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</si>
  <si>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</si>
  <si>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</si>
  <si>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</si>
  <si>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</si>
  <si>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</si>
  <si>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</si>
  <si>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</si>
  <si>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</si>
  <si>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</si>
  <si>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</si>
  <si>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</si>
  <si>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</si>
  <si>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</si>
  <si>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</si>
  <si>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</si>
  <si>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</si>
  <si>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</si>
  <si>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</si>
  <si>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</si>
  <si>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</si>
  <si>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</si>
  <si>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</si>
  <si>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</si>
  <si>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</si>
  <si>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</si>
  <si>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</si>
  <si>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</si>
  <si>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</si>
  <si>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</si>
  <si>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</si>
  <si>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</si>
  <si>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</si>
  <si>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</si>
  <si>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</si>
  <si>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</si>
  <si>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</si>
  <si>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</si>
  <si>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</si>
  <si>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</si>
  <si>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</si>
  <si>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</si>
  <si>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</si>
  <si>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</si>
  <si>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</si>
  <si>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</si>
  <si>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</si>
  <si>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</si>
  <si>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</si>
  <si>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</si>
  <si>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</si>
  <si>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</si>
  <si>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</si>
  <si>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</si>
  <si>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</si>
  <si>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</si>
  <si>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</si>
  <si>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</si>
  <si>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</si>
  <si>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</si>
  <si>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</si>
  <si>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</si>
  <si>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</si>
  <si>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</si>
  <si>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</si>
  <si>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</si>
  <si>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</si>
  <si>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</si>
  <si>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</si>
  <si>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</si>
  <si>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</si>
  <si>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</si>
  <si>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</si>
  <si>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</si>
  <si>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</si>
  <si>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</si>
  <si>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</si>
  <si>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</si>
  <si>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</si>
  <si>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</si>
  <si>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</si>
  <si>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</si>
  <si>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</si>
  <si>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</si>
  <si>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</si>
  <si>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</si>
  <si>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</si>
  <si>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</si>
  <si>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</si>
  <si>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</si>
  <si>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</si>
  <si>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</si>
  <si>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</si>
  <si>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</si>
  <si>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</si>
  <si>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</si>
  <si>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</si>
  <si>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</si>
  <si>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</si>
  <si>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</si>
  <si>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</si>
  <si>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</si>
  <si>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</si>
  <si>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</si>
  <si>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</si>
  <si>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</si>
  <si>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</si>
  <si>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</si>
  <si>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</si>
  <si>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</si>
  <si>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</si>
  <si>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</si>
  <si>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</si>
  <si>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</si>
  <si>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</si>
  <si>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</si>
  <si>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</si>
  <si>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</si>
  <si>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</si>
  <si>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</si>
  <si>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</si>
  <si>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</si>
  <si>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</si>
  <si>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</si>
  <si>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</si>
  <si>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</si>
  <si>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</si>
  <si>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</si>
  <si>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</si>
  <si>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</si>
  <si>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</si>
  <si>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</si>
  <si>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</si>
  <si>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</si>
  <si>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</si>
  <si>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</si>
  <si>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</si>
  <si>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</si>
  <si>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</si>
  <si>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</si>
  <si>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</si>
  <si>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</si>
  <si>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</si>
  <si>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</si>
  <si>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</si>
  <si>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</si>
  <si>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</si>
  <si>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</si>
  <si>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</si>
  <si>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</si>
  <si>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</si>
  <si>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</si>
  <si>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</si>
  <si>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</si>
  <si>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</si>
  <si>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</si>
  <si>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</si>
  <si>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</si>
  <si>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</si>
  <si>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</si>
  <si>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</si>
  <si>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</si>
  <si>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</si>
  <si>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</si>
  <si>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</si>
  <si>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</si>
  <si>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</si>
  <si>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</si>
  <si>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</si>
  <si>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</si>
  <si>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</si>
  <si>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</si>
  <si>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</si>
  <si>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</si>
  <si>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</si>
  <si>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</si>
  <si>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</si>
  <si>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</si>
  <si>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</si>
  <si>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</si>
  <si>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</si>
  <si>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</si>
  <si>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</si>
  <si>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</si>
  <si>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</si>
  <si>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</si>
  <si>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</si>
  <si>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</si>
  <si>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</si>
  <si>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</si>
  <si>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</si>
  <si>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</si>
  <si>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</si>
  <si>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</si>
  <si>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</si>
  <si>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</si>
  <si>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</si>
  <si>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</si>
  <si>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</si>
  <si>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</si>
  <si>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</si>
  <si>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</si>
  <si>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</si>
  <si>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</si>
  <si>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</si>
  <si>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</si>
  <si>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</si>
  <si>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</si>
  <si>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</si>
  <si>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</si>
  <si>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</si>
  <si>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</si>
  <si>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</si>
  <si>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</si>
  <si>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</si>
  <si>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</si>
  <si>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</si>
  <si>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</si>
  <si>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</si>
  <si>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</si>
  <si>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</si>
  <si>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</si>
  <si>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</si>
  <si>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</si>
  <si>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</si>
  <si>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</si>
  <si>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</si>
  <si>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</si>
  <si>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</si>
  <si>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</si>
  <si>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</si>
  <si>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</si>
  <si>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</si>
  <si>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</si>
  <si>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</si>
  <si>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</si>
  <si>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</si>
  <si>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</si>
  <si>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</si>
  <si>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</si>
  <si>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</si>
  <si>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</si>
  <si>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</si>
  <si>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</si>
  <si>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</si>
  <si>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</si>
  <si>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</si>
  <si>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</si>
  <si>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L-2249</t>
  </si>
  <si>
    <t>T20-21</t>
  </si>
  <si>
    <t>T15-261</t>
  </si>
  <si>
    <t>T83-261</t>
  </si>
  <si>
    <t>L-2241</t>
  </si>
  <si>
    <t>T93-261</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</si>
  <si>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</si>
  <si>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</si>
  <si>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</si>
  <si>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</si>
  <si>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</si>
  <si>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</si>
  <si>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</si>
  <si>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</si>
  <si>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</si>
  <si>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</si>
  <si>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</si>
  <si>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</si>
  <si>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</si>
  <si>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</si>
  <si>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</si>
  <si>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</si>
  <si>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</si>
  <si>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</si>
  <si>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</si>
  <si>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</si>
  <si>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</si>
  <si>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</si>
  <si>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</si>
  <si>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</si>
  <si>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</si>
  <si>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</si>
  <si>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</si>
  <si>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</si>
  <si>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</si>
  <si>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</si>
  <si>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</si>
  <si>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</si>
  <si>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</si>
  <si>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</si>
  <si>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</si>
  <si>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</si>
  <si>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</si>
  <si>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</si>
  <si>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</si>
  <si>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</si>
  <si>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</si>
  <si>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</si>
  <si>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</si>
  <si>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</si>
  <si>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</si>
  <si>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</si>
  <si>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</si>
  <si>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</si>
  <si>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</si>
  <si>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</si>
  <si>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</si>
  <si>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</si>
  <si>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</si>
  <si>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</si>
  <si>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</si>
  <si>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</si>
  <si>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</si>
  <si>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</si>
  <si>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</si>
  <si>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</si>
  <si>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</si>
  <si>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</si>
  <si>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</si>
  <si>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</si>
  <si>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</si>
  <si>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</si>
  <si>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</si>
  <si>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</si>
  <si>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</si>
  <si>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</si>
  <si>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</si>
  <si>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</si>
  <si>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</si>
  <si>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</si>
  <si>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</si>
  <si>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</si>
  <si>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</si>
  <si>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</si>
  <si>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</si>
  <si>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</si>
  <si>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</si>
  <si>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</si>
  <si>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</si>
  <si>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</si>
  <si>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</si>
  <si>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</si>
  <si>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</si>
  <si>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</si>
  <si>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</si>
  <si>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</si>
  <si>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</si>
  <si>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</si>
  <si>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</si>
  <si>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</si>
  <si>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</si>
  <si>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</si>
  <si>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</si>
  <si>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</si>
  <si>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</si>
  <si>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</si>
  <si>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</si>
  <si>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</si>
  <si>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</si>
  <si>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</si>
  <si>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</si>
  <si>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</si>
  <si>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</si>
  <si>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</si>
  <si>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</si>
  <si>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</si>
  <si>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</si>
  <si>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</si>
  <si>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</si>
  <si>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</si>
  <si>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</si>
  <si>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</si>
  <si>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</si>
  <si>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</si>
  <si>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</si>
  <si>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</si>
  <si>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</si>
  <si>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</si>
  <si>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</si>
  <si>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</si>
  <si>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</si>
  <si>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</si>
  <si>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</si>
  <si>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</si>
  <si>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</si>
  <si>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</si>
  <si>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</si>
  <si>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</si>
  <si>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</si>
  <si>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</si>
  <si>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</si>
  <si>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</si>
  <si>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</si>
  <si>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</si>
  <si>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</si>
  <si>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</si>
  <si>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</si>
  <si>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</si>
  <si>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</si>
  <si>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</si>
  <si>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</si>
  <si>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</si>
  <si>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</si>
  <si>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</si>
  <si>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</si>
  <si>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</si>
  <si>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</si>
  <si>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</si>
  <si>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</si>
  <si>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</si>
  <si>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</si>
  <si>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</si>
  <si>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</si>
  <si>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</si>
  <si>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</si>
  <si>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</si>
  <si>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</si>
  <si>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</si>
  <si>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</si>
  <si>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</si>
  <si>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</si>
  <si>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</si>
  <si>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</si>
  <si>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</si>
  <si>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</si>
  <si>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</si>
  <si>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</si>
  <si>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</si>
  <si>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</si>
  <si>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</si>
  <si>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</si>
  <si>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</si>
  <si>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</si>
  <si>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</si>
  <si>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</si>
  <si>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</si>
  <si>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</si>
  <si>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</si>
  <si>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</si>
  <si>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</si>
  <si>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</si>
  <si>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</si>
  <si>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</si>
  <si>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</si>
  <si>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</si>
  <si>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</si>
  <si>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</si>
  <si>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</si>
  <si>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</si>
  <si>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</si>
  <si>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</si>
  <si>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</si>
  <si>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</si>
  <si>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</si>
  <si>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</si>
  <si>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</si>
  <si>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</si>
  <si>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</si>
  <si>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</si>
  <si>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</si>
  <si>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</si>
  <si>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</si>
  <si>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</si>
  <si>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</si>
  <si>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</si>
  <si>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</si>
  <si>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</si>
  <si>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</si>
  <si>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</si>
  <si>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</si>
  <si>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</si>
  <si>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</si>
  <si>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</si>
  <si>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</si>
  <si>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</si>
  <si>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</si>
  <si>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</si>
  <si>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</si>
  <si>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</si>
  <si>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</si>
  <si>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</si>
  <si>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</si>
  <si>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</si>
  <si>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</si>
  <si>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</si>
  <si>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</si>
  <si>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</si>
  <si>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</si>
  <si>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</si>
  <si>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</si>
  <si>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</si>
  <si>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</si>
  <si>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</si>
  <si>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</si>
  <si>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</si>
  <si>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</si>
  <si>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</si>
  <si>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</si>
  <si>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</si>
  <si>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</si>
  <si>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</si>
  <si>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</si>
  <si>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</si>
  <si>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</si>
  <si>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</si>
  <si>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</si>
  <si>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</si>
  <si>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</si>
  <si>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</si>
  <si>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</si>
  <si>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</si>
  <si>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</si>
  <si>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</si>
  <si>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</si>
  <si>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</si>
  <si>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</si>
  <si>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</si>
  <si>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</si>
  <si>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</si>
  <si>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</si>
  <si>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</si>
  <si>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</si>
  <si>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</si>
  <si>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</si>
  <si>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</si>
  <si>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</si>
  <si>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</si>
  <si>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</si>
  <si>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</si>
  <si>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</si>
  <si>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</si>
  <si>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</si>
  <si>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</si>
  <si>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</si>
  <si>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</si>
  <si>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</si>
  <si>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</si>
  <si>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</si>
  <si>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</si>
  <si>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</si>
  <si>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</si>
  <si>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</si>
  <si>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</si>
  <si>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</si>
  <si>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</si>
  <si>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</si>
  <si>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</si>
  <si>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</si>
  <si>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</si>
  <si>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</si>
  <si>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</si>
  <si>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</si>
  <si>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</si>
  <si>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</si>
  <si>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</si>
  <si>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</si>
  <si>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</si>
  <si>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</si>
  <si>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</si>
  <si>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</si>
  <si>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</si>
  <si>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</si>
  <si>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</si>
  <si>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</si>
  <si>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</si>
  <si>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</si>
  <si>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</si>
  <si>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</si>
  <si>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</si>
  <si>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</si>
  <si>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</si>
  <si>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</si>
  <si>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</si>
  <si>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</si>
  <si>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</si>
  <si>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</si>
  <si>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</si>
  <si>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</si>
  <si>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</si>
  <si>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</si>
  <si>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</si>
  <si>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</si>
  <si>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</si>
  <si>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</si>
  <si>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</si>
  <si>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</si>
  <si>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</si>
  <si>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</si>
  <si>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</si>
  <si>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</si>
  <si>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</si>
  <si>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</si>
  <si>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</si>
  <si>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</si>
  <si>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</si>
  <si>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</si>
  <si>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</si>
  <si>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</si>
  <si>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</si>
  <si>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</si>
  <si>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</si>
  <si>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</si>
  <si>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</si>
  <si>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</si>
  <si>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</si>
  <si>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</si>
  <si>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</si>
  <si>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</si>
  <si>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</si>
  <si>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</si>
  <si>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</si>
  <si>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</si>
  <si>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</si>
  <si>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</si>
  <si>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</si>
  <si>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</si>
  <si>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</si>
  <si>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</si>
  <si>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</si>
  <si>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</si>
  <si>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</si>
  <si>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</si>
  <si>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</si>
  <si>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</si>
  <si>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</si>
  <si>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</si>
  <si>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</si>
  <si>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</si>
  <si>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</si>
  <si>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</si>
  <si>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</si>
  <si>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</si>
  <si>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</si>
  <si>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</si>
  <si>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</si>
  <si>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</si>
  <si>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</si>
  <si>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</si>
  <si>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</si>
  <si>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</si>
  <si>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</si>
  <si>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</si>
  <si>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</si>
  <si>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</si>
  <si>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</si>
  <si>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</si>
  <si>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</si>
  <si>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</si>
  <si>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</si>
  <si>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</si>
  <si>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</si>
  <si>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</si>
  <si>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</si>
  <si>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</si>
  <si>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</si>
  <si>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</si>
  <si>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</si>
  <si>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</si>
  <si>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</si>
  <si>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</si>
  <si>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</si>
  <si>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</si>
  <si>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</si>
  <si>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</si>
  <si>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</si>
  <si>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</si>
  <si>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</si>
  <si>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</si>
  <si>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</si>
  <si>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</si>
  <si>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</si>
  <si>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</si>
  <si>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</si>
  <si>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</si>
  <si>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</si>
  <si>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</si>
  <si>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</si>
  <si>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</si>
  <si>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</si>
  <si>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</si>
  <si>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</si>
  <si>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</si>
  <si>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</si>
  <si>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</si>
  <si>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</si>
  <si>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</si>
  <si>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</si>
  <si>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</si>
  <si>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</si>
  <si>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</si>
  <si>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</si>
  <si>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</si>
  <si>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</si>
  <si>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</si>
  <si>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</si>
  <si>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</si>
  <si>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</si>
  <si>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</si>
  <si>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</si>
  <si>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</si>
  <si>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</si>
  <si>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</si>
  <si>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</si>
  <si>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</si>
  <si>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</si>
  <si>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</si>
  <si>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</si>
  <si>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</si>
  <si>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</si>
  <si>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</si>
  <si>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</si>
  <si>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</si>
  <si>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</si>
  <si>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</si>
  <si>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</si>
  <si>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</si>
  <si>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</si>
  <si>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</si>
  <si>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</si>
  <si>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</si>
  <si>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</si>
  <si>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</si>
  <si>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</si>
  <si>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</si>
  <si>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</si>
  <si>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</si>
  <si>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</si>
  <si>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</si>
  <si>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</si>
  <si>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</si>
  <si>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</si>
  <si>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</si>
  <si>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</si>
  <si>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</si>
  <si>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</si>
  <si>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</si>
  <si>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</si>
  <si>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</si>
  <si>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</si>
  <si>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</si>
  <si>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</si>
  <si>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</si>
  <si>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</si>
  <si>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</si>
  <si>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</si>
  <si>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</si>
  <si>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</si>
  <si>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</si>
  <si>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</si>
  <si>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</si>
  <si>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</si>
  <si>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</si>
  <si>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</si>
  <si>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</si>
  <si>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</si>
  <si>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</si>
  <si>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</si>
  <si>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</si>
  <si>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</si>
  <si>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</si>
  <si>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</si>
  <si>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</si>
  <si>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</si>
  <si>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</si>
  <si>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</si>
  <si>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</si>
  <si>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</si>
  <si>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</si>
  <si>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</si>
  <si>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</si>
  <si>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</si>
  <si>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</si>
  <si>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</si>
  <si>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</si>
  <si>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</si>
  <si>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</si>
  <si>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</si>
  <si>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</si>
  <si>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</si>
  <si>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</si>
  <si>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</si>
  <si>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</si>
  <si>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</si>
  <si>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</si>
  <si>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</si>
  <si>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</si>
  <si>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</si>
  <si>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</si>
  <si>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</si>
  <si>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</si>
  <si>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</si>
  <si>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</si>
  <si>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</si>
  <si>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</si>
  <si>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</si>
  <si>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</si>
  <si>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</si>
  <si>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</si>
  <si>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</si>
  <si>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</si>
  <si>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</si>
  <si>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</si>
  <si>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</si>
  <si>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</si>
  <si>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</si>
  <si>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</si>
  <si>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</si>
  <si>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</si>
  <si>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</si>
  <si>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</si>
  <si>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</si>
  <si>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</si>
  <si>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</si>
  <si>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</si>
  <si>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</si>
  <si>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</si>
  <si>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</si>
  <si>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</si>
  <si>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</si>
  <si>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</si>
  <si>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</si>
  <si>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</si>
  <si>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</si>
  <si>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</si>
  <si>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</si>
  <si>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</si>
  <si>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</si>
  <si>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</si>
  <si>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</si>
  <si>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</si>
  <si>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</si>
  <si>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</si>
  <si>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</si>
  <si>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</si>
  <si>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</si>
  <si>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</si>
  <si>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</si>
  <si>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</si>
  <si>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</si>
  <si>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</si>
  <si>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</si>
  <si>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</si>
  <si>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</si>
  <si>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</si>
  <si>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</si>
  <si>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</si>
  <si>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</si>
  <si>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</si>
  <si>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</si>
  <si>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02/12/2025 05:48:00</t>
  </si>
  <si>
    <t>02/12/2025 14:50:00</t>
  </si>
  <si>
    <t>Por regulación de tensión en la SE Paragsha II.</t>
  </si>
  <si>
    <t>L-2151</t>
  </si>
  <si>
    <t>02/12/2025 09:26:00</t>
  </si>
  <si>
    <t>02/12/2025 23:33:00</t>
  </si>
  <si>
    <t>02/12/2025 23:34:00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</si>
  <si>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</si>
  <si>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</si>
  <si>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</si>
  <si>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</si>
  <si>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</si>
  <si>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</si>
  <si>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</si>
  <si>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</si>
  <si>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</si>
  <si>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</si>
  <si>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</si>
  <si>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</si>
  <si>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</si>
  <si>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</si>
  <si>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</si>
  <si>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</si>
  <si>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</si>
  <si>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</si>
  <si>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</si>
  <si>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05:46:01
</t>
  </si>
  <si>
    <t xml:space="preserve">59.793 
</t>
  </si>
  <si>
    <t xml:space="preserve">04:56:43
</t>
  </si>
  <si>
    <t xml:space="preserve">60.259 
</t>
  </si>
  <si>
    <t>PUCALLPA ISA</t>
  </si>
  <si>
    <t xml:space="preserve">04:56:49
05:46:01
</t>
  </si>
  <si>
    <t xml:space="preserve">59.794 
59.794 
</t>
  </si>
  <si>
    <t xml:space="preserve">60.258 
</t>
  </si>
  <si>
    <t xml:space="preserve">59.794 
</t>
  </si>
  <si>
    <t xml:space="preserve">60.257 
</t>
  </si>
  <si>
    <t>SAN JUAN CCRespaldo</t>
  </si>
  <si>
    <t xml:space="preserve">60.256 
</t>
  </si>
  <si>
    <t>TALARA</t>
  </si>
  <si>
    <t xml:space="preserve">59.793 
59.793 
</t>
  </si>
  <si>
    <t xml:space="preserve">60.260 
</t>
  </si>
  <si>
    <t xml:space="preserve">04:56:49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</si>
  <si>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</si>
  <si>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</si>
  <si>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</si>
  <si>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</si>
  <si>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</si>
  <si>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</si>
  <si>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</si>
  <si>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</si>
  <si>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</si>
  <si>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</si>
  <si>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</si>
  <si>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</si>
  <si>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</si>
  <si>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</si>
  <si>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</si>
  <si>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</si>
  <si>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</si>
  <si>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</si>
  <si>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</si>
  <si>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6469811 y resultó S/. 595664 (10.14% ) menor que el correspondiente al martes de la semana pasada.</t>
  </si>
  <si>
    <t>Fecha</t>
  </si>
  <si>
    <t>Costo Total Ejecutado</t>
  </si>
  <si>
    <t>Costo Total Programado</t>
  </si>
  <si>
    <t>MAR 25</t>
  </si>
  <si>
    <t>MIE 26</t>
  </si>
  <si>
    <t>JUE 27</t>
  </si>
  <si>
    <t>VIE 28</t>
  </si>
  <si>
    <t>SAB 29</t>
  </si>
  <si>
    <t>DOM 30</t>
  </si>
  <si>
    <t>LUN 1</t>
  </si>
  <si>
    <t>MAR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</si>
  <si>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</si>
  <si>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</si>
  <si>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</si>
  <si>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</si>
  <si>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</si>
  <si>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</si>
  <si>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</si>
  <si>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</si>
  <si>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</si>
  <si>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</si>
  <si>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</si>
  <si>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</si>
  <si>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</si>
  <si>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</si>
  <si>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</si>
  <si>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</si>
  <si>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</si>
  <si>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</si>
  <si>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</si>
  <si>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</si>
  <si>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</si>
  <si>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</si>
  <si>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</si>
  <si>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</si>
  <si>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</si>
  <si>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</si>
  <si>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</si>
  <si>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</si>
  <si>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</si>
  <si>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</si>
  <si>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</si>
  <si>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</si>
  <si>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</si>
  <si>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</si>
  <si>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</si>
  <si>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</si>
  <si>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</si>
  <si>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</si>
  <si>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</si>
  <si>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</si>
  <si>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</si>
  <si>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</si>
  <si>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</si>
  <si>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</si>
  <si>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</si>
  <si>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</si>
  <si>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</si>
  <si>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</si>
  <si>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</si>
  <si>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</si>
  <si>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</si>
  <si>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</si>
  <si>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</si>
  <si>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</si>
  <si>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</si>
  <si>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</si>
  <si>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</si>
  <si>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</si>
  <si>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</si>
  <si>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</si>
  <si>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</si>
  <si>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</si>
  <si>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</si>
  <si>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</si>
  <si>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</si>
  <si>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</si>
  <si>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30.4955</t>
  </si>
  <si>
    <t>197.9462</t>
  </si>
  <si>
    <t>30.4047</t>
  </si>
  <si>
    <t>166.5371</t>
  </si>
  <si>
    <t>24.4047</t>
  </si>
  <si>
    <t>197.9463</t>
  </si>
  <si>
    <t>140.4047</t>
  </si>
  <si>
    <t>163.9483</t>
  </si>
  <si>
    <t>146.4047</t>
  </si>
  <si>
    <t>205</t>
  </si>
  <si>
    <t>171.8429</t>
  </si>
  <si>
    <t>164.9478</t>
  </si>
  <si>
    <t>53.4047</t>
  </si>
  <si>
    <t>232.9431</t>
  </si>
  <si>
    <t>59.4047</t>
  </si>
  <si>
    <t>232.9428</t>
  </si>
  <si>
    <t>215.8297</t>
  </si>
  <si>
    <t>216.8258</t>
  </si>
  <si>
    <t>205.1209</t>
  </si>
  <si>
    <t>203.5515</t>
  </si>
  <si>
    <t>65.4047</t>
  </si>
  <si>
    <t>205.1244</t>
  </si>
  <si>
    <t>221.0179</t>
  </si>
  <si>
    <t>208.6222</t>
  </si>
  <si>
    <t>200.7512</t>
  </si>
  <si>
    <t>48.4047</t>
  </si>
  <si>
    <t>183.5823</t>
  </si>
  <si>
    <t>187.8855</t>
  </si>
  <si>
    <t>210.945</t>
  </si>
  <si>
    <t>218</t>
  </si>
  <si>
    <t>190.0999</t>
  </si>
  <si>
    <t>73.0296</t>
  </si>
  <si>
    <t>209.0753</t>
  </si>
  <si>
    <t>188.1969</t>
  </si>
  <si>
    <t>187.7966</t>
  </si>
  <si>
    <t>166.8657</t>
  </si>
  <si>
    <t>148.6623</t>
  </si>
  <si>
    <t>134.4413</t>
  </si>
  <si>
    <t>132.3599</t>
  </si>
  <si>
    <t>99.7967</t>
  </si>
  <si>
    <t>153.0355</t>
  </si>
  <si>
    <t>153.0489</t>
  </si>
  <si>
    <t>190</t>
  </si>
  <si>
    <t>14.462</t>
  </si>
  <si>
    <t>24</t>
  </si>
  <si>
    <t>169.3952</t>
  </si>
  <si>
    <t>169.9005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</si>
  <si>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</si>
  <si>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</si>
  <si>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</si>
  <si>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</si>
  <si>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</si>
  <si>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</si>
  <si>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</si>
  <si>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</si>
  <si>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</si>
  <si>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</si>
  <si>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</si>
  <si>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</si>
  <si>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</si>
  <si>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</si>
  <si>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</si>
  <si>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</si>
  <si>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</si>
  <si>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</si>
  <si>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</si>
  <si>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</si>
  <si>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</si>
  <si>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</si>
  <si>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</si>
  <si>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</si>
  <si>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</si>
  <si>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</si>
  <si>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</si>
  <si>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</si>
  <si>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</si>
  <si>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</si>
  <si>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</si>
  <si>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</si>
  <si>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</si>
  <si>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</si>
  <si>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</si>
  <si>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</si>
  <si>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</si>
  <si>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</si>
  <si>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</si>
  <si>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</si>
  <si>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</si>
  <si>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</si>
  <si>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17.5953</t>
  </si>
  <si>
    <t>13.6396</t>
  </si>
  <si>
    <t>21</t>
  </si>
  <si>
    <t>20.9997</t>
  </si>
  <si>
    <t>20.9991</t>
  </si>
  <si>
    <t>20.9992</t>
  </si>
  <si>
    <t>917-39</t>
  </si>
  <si>
    <t>URS-STK-002 - G1</t>
  </si>
  <si>
    <t>CHMalpas - G1</t>
  </si>
  <si>
    <t>917-40</t>
  </si>
  <si>
    <t>URS-STK-002 - G2</t>
  </si>
  <si>
    <t>CHMalpas - G2</t>
  </si>
  <si>
    <t>5.8651</t>
  </si>
  <si>
    <t>4.5465</t>
  </si>
  <si>
    <t>7</t>
  </si>
  <si>
    <t>6.9999</t>
  </si>
  <si>
    <t>6.9997</t>
  </si>
  <si>
    <t>917-41</t>
  </si>
  <si>
    <t>URS-STK-002 - G3</t>
  </si>
  <si>
    <t>CHMalpas - G3</t>
  </si>
  <si>
    <t>917-42</t>
  </si>
  <si>
    <t>URS-STK-002 - G4</t>
  </si>
  <si>
    <t>CHMalpas - G4</t>
  </si>
  <si>
    <t>918-260</t>
  </si>
  <si>
    <t>URS-STK-003</t>
  </si>
  <si>
    <t>CHCahua</t>
  </si>
  <si>
    <t>7.0538</t>
  </si>
  <si>
    <t>7.052</t>
  </si>
  <si>
    <t>7.0537</t>
  </si>
  <si>
    <t>7.0549</t>
  </si>
  <si>
    <t>7.0519</t>
  </si>
  <si>
    <t>7.0569</t>
  </si>
  <si>
    <t>7.0572</t>
  </si>
  <si>
    <t>7.0557</t>
  </si>
  <si>
    <t>7.0558</t>
  </si>
  <si>
    <t>7.0548</t>
  </si>
  <si>
    <t>7.055</t>
  </si>
  <si>
    <t>7.0547</t>
  </si>
  <si>
    <t>7.0518</t>
  </si>
  <si>
    <t>7.0507</t>
  </si>
  <si>
    <t>7.0498</t>
  </si>
  <si>
    <t>7.0496</t>
  </si>
  <si>
    <t>7.0466</t>
  </si>
  <si>
    <t>7.051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</si>
  <si>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</si>
  <si>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</si>
  <si>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</si>
  <si>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</si>
  <si>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</si>
  <si>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</si>
  <si>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</si>
  <si>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</si>
  <si>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</si>
  <si>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</si>
  <si>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</si>
  <si>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</si>
  <si>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</si>
  <si>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</si>
  <si>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</si>
  <si>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</si>
  <si>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</si>
  <si>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</si>
  <si>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</si>
  <si>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</si>
  <si>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</si>
  <si>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</si>
  <si>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</si>
  <si>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</si>
  <si>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</si>
  <si>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</si>
  <si>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</si>
  <si>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</si>
  <si>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</si>
  <si>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</si>
  <si>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</si>
  <si>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</si>
  <si>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</si>
  <si>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</si>
  <si>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</si>
  <si>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</si>
  <si>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</si>
  <si>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</si>
  <si>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</si>
  <si>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</si>
  <si>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</si>
  <si>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</si>
  <si>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</si>
  <si>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127.9487</t>
  </si>
  <si>
    <t>104.3594</t>
  </si>
  <si>
    <t>49.8444</t>
  </si>
  <si>
    <t>39.0001</t>
  </si>
  <si>
    <t>59.0001</t>
  </si>
  <si>
    <t>57.2297</t>
  </si>
  <si>
    <t>60.2583</t>
  </si>
  <si>
    <t>58.5762</t>
  </si>
  <si>
    <t>39.0032</t>
  </si>
  <si>
    <t>13.893</t>
  </si>
  <si>
    <t>8.3774</t>
  </si>
  <si>
    <t>45.0256</t>
  </si>
  <si>
    <t>30.5636</t>
  </si>
  <si>
    <t>48</t>
  </si>
  <si>
    <t>90.0256</t>
  </si>
  <si>
    <t>922-14965</t>
  </si>
  <si>
    <t>URS-STK-004 - G1</t>
  </si>
  <si>
    <t>CHCheves - G1</t>
  </si>
  <si>
    <t>63.9744</t>
  </si>
  <si>
    <t>52.1797</t>
  </si>
  <si>
    <t>19.5001</t>
  </si>
  <si>
    <t>45.0128</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</si>
  <si>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</si>
  <si>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</si>
  <si>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</si>
  <si>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</si>
  <si>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</si>
  <si>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</si>
  <si>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</si>
  <si>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</si>
  <si>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</si>
  <si>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</si>
  <si>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</si>
  <si>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</si>
  <si>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</si>
  <si>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</si>
  <si>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</si>
  <si>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89.9092</t>
  </si>
  <si>
    <t>90</t>
  </si>
  <si>
    <t>31.4109</t>
  </si>
  <si>
    <t>33.9969</t>
  </si>
  <si>
    <t>33.1571</t>
  </si>
  <si>
    <t>33.0004</t>
  </si>
  <si>
    <t>17.1146</t>
  </si>
  <si>
    <t>16.1184</t>
  </si>
  <si>
    <t>27.8242</t>
  </si>
  <si>
    <t>29.3937</t>
  </si>
  <si>
    <t>27.8205</t>
  </si>
  <si>
    <t>18.9821</t>
  </si>
  <si>
    <t>31.3778</t>
  </si>
  <si>
    <t>32.194</t>
  </si>
  <si>
    <t>34.4177</t>
  </si>
  <si>
    <t>30.1145</t>
  </si>
  <si>
    <t>27.9001</t>
  </si>
  <si>
    <t>66.1461</t>
  </si>
  <si>
    <t>8.9247</t>
  </si>
  <si>
    <t>21.744</t>
  </si>
  <si>
    <t>24.6406</t>
  </si>
  <si>
    <t>29.8031</t>
  </si>
  <si>
    <t>30.2034</t>
  </si>
  <si>
    <t>88.5664</t>
  </si>
  <si>
    <t>31.819</t>
  </si>
  <si>
    <t>89.9134</t>
  </si>
  <si>
    <t>43.4028</t>
  </si>
  <si>
    <t>87.1371</t>
  </si>
  <si>
    <t>57.3035</t>
  </si>
  <si>
    <t>89.9986</t>
  </si>
  <si>
    <t>59.5166</t>
  </si>
  <si>
    <t>79.1496</t>
  </si>
  <si>
    <t>63.5966</t>
  </si>
  <si>
    <t>89.9991</t>
  </si>
  <si>
    <t>17.4338</t>
  </si>
  <si>
    <t>89.9992</t>
  </si>
  <si>
    <t>17.4373</t>
  </si>
  <si>
    <t>47.9744</t>
  </si>
  <si>
    <t>35.6048</t>
  </si>
  <si>
    <t>35.0995</t>
  </si>
  <si>
    <t>924-22</t>
  </si>
  <si>
    <t>URS-ENL-001 - G1</t>
  </si>
  <si>
    <t>CHHuinco - G1</t>
  </si>
  <si>
    <t>30.1742</t>
  </si>
  <si>
    <t>45</t>
  </si>
  <si>
    <t>30.2186</t>
  </si>
  <si>
    <t>30.2367</t>
  </si>
  <si>
    <t>34.6695</t>
  </si>
  <si>
    <t>30.2352</t>
  </si>
  <si>
    <t>19.6902</t>
  </si>
  <si>
    <t>22.5982</t>
  </si>
  <si>
    <t>20.3048</t>
  </si>
  <si>
    <t>44.2832</t>
  </si>
  <si>
    <t>32</t>
  </si>
  <si>
    <t>15.4</t>
  </si>
  <si>
    <t>40.1504</t>
  </si>
  <si>
    <t>6.5123</t>
  </si>
  <si>
    <t>29.6566</t>
  </si>
  <si>
    <t>27.034</t>
  </si>
  <si>
    <t>35.0162</t>
  </si>
  <si>
    <t>27.8689</t>
  </si>
  <si>
    <t>8.7279</t>
  </si>
  <si>
    <t>924-23</t>
  </si>
  <si>
    <t>URS-ENL-001 - G2</t>
  </si>
  <si>
    <t>CHHuinco - G2</t>
  </si>
  <si>
    <t>33.8452</t>
  </si>
  <si>
    <t>29.5296</t>
  </si>
  <si>
    <t>44.5017</t>
  </si>
  <si>
    <t>34.7174</t>
  </si>
  <si>
    <t>22.2053</t>
  </si>
  <si>
    <t>11.983</t>
  </si>
  <si>
    <t>28</t>
  </si>
  <si>
    <t>25.2115</t>
  </si>
  <si>
    <t>44.5027</t>
  </si>
  <si>
    <t>26.8617</t>
  </si>
  <si>
    <t>27.1133</t>
  </si>
  <si>
    <t>8.7077</t>
  </si>
  <si>
    <t>27.1125</t>
  </si>
  <si>
    <t>8.7095</t>
  </si>
  <si>
    <t>924-24</t>
  </si>
  <si>
    <t>URS-ENL-001 - G3</t>
  </si>
  <si>
    <t>CHHuinco - G3</t>
  </si>
  <si>
    <t>29.5607</t>
  </si>
  <si>
    <t>44.5034</t>
  </si>
  <si>
    <t>29.5628</t>
  </si>
  <si>
    <t>29.5265</t>
  </si>
  <si>
    <t>20.661</t>
  </si>
  <si>
    <t>34.6817</t>
  </si>
  <si>
    <t>22.9206</t>
  </si>
  <si>
    <t>45.948</t>
  </si>
  <si>
    <t>25.5798</t>
  </si>
  <si>
    <t>29.86</t>
  </si>
  <si>
    <t>34.6943</t>
  </si>
  <si>
    <t>9.7009</t>
  </si>
  <si>
    <t>27.8696</t>
  </si>
  <si>
    <t>8.7261</t>
  </si>
  <si>
    <t>924-25</t>
  </si>
  <si>
    <t>URS-ENL-001 - G4</t>
  </si>
  <si>
    <t>CHHuinco - G4</t>
  </si>
  <si>
    <t>45.4966</t>
  </si>
  <si>
    <t>21.4731</t>
  </si>
  <si>
    <t>45.4982</t>
  </si>
  <si>
    <t>35.5924</t>
  </si>
  <si>
    <t>46.9868</t>
  </si>
  <si>
    <t>45.4959</t>
  </si>
  <si>
    <t>44.4553</t>
  </si>
  <si>
    <t>35.0178</t>
  </si>
  <si>
    <t>1906-280</t>
  </si>
  <si>
    <t>URS-ENL-002</t>
  </si>
  <si>
    <t>CHMatuca</t>
  </si>
  <si>
    <t>12</t>
  </si>
  <si>
    <t>6</t>
  </si>
  <si>
    <t>9.3471</t>
  </si>
  <si>
    <t>11.3073</t>
  </si>
  <si>
    <t>11.1724</t>
  </si>
  <si>
    <t>12.2636</t>
  </si>
  <si>
    <t>11.9164</t>
  </si>
  <si>
    <t>12.2457</t>
  </si>
  <si>
    <t>11.3747</t>
  </si>
  <si>
    <t>12.2139</t>
  </si>
  <si>
    <t>11.9997</t>
  </si>
  <si>
    <t>12.1796</t>
  </si>
  <si>
    <t>11.999</t>
  </si>
  <si>
    <t>12.643</t>
  </si>
  <si>
    <t>11.9991</t>
  </si>
  <si>
    <t>12.4797</t>
  </si>
  <si>
    <t>11.9992</t>
  </si>
  <si>
    <t>12.4628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</si>
  <si>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</si>
  <si>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</si>
  <si>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</si>
  <si>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</si>
  <si>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</si>
  <si>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</si>
  <si>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</si>
  <si>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</si>
  <si>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</si>
  <si>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</si>
  <si>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</si>
  <si>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</si>
  <si>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</si>
  <si>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</si>
  <si>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</si>
  <si>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</si>
  <si>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</si>
  <si>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</si>
  <si>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</si>
  <si>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</si>
  <si>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</si>
  <si>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</si>
  <si>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</si>
  <si>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</si>
  <si>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</si>
  <si>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</si>
  <si>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</si>
  <si>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</si>
  <si>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</si>
  <si>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</si>
  <si>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</si>
  <si>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</si>
  <si>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</si>
  <si>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</si>
  <si>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</si>
  <si>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</si>
  <si>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</si>
  <si>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</si>
  <si>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</si>
  <si>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</si>
  <si>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</si>
  <si>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</si>
  <si>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</si>
  <si>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</si>
  <si>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</si>
  <si>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</si>
  <si>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</si>
  <si>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</si>
  <si>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13.8376</t>
  </si>
  <si>
    <t>9.1557</t>
  </si>
  <si>
    <t>19.9999</t>
  </si>
  <si>
    <t>19.0315</t>
  </si>
  <si>
    <t>19.9119</t>
  </si>
  <si>
    <t>6.6384</t>
  </si>
  <si>
    <t>18.912</t>
  </si>
  <si>
    <t>6.9915</t>
  </si>
  <si>
    <t>19.9988</t>
  </si>
  <si>
    <t>6.8942</t>
  </si>
  <si>
    <t>19.9593</t>
  </si>
  <si>
    <t>6.9171</t>
  </si>
  <si>
    <t>14.6253</t>
  </si>
  <si>
    <t>17.0024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</si>
  <si>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</si>
  <si>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</si>
  <si>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</si>
  <si>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</si>
  <si>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</si>
  <si>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</si>
  <si>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</si>
  <si>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</si>
  <si>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</si>
  <si>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</si>
  <si>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</si>
  <si>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</si>
  <si>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</si>
  <si>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</si>
  <si>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</si>
  <si>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</si>
  <si>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</si>
  <si>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</si>
  <si>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</si>
  <si>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</si>
  <si>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</si>
  <si>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</si>
  <si>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</si>
  <si>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</si>
  <si>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</si>
  <si>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</si>
  <si>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</si>
  <si>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</si>
  <si>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</si>
  <si>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</si>
  <si>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</si>
  <si>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</si>
  <si>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</si>
  <si>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</si>
  <si>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</si>
  <si>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</si>
  <si>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</si>
  <si>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</si>
  <si>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</si>
  <si>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</si>
  <si>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</si>
  <si>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</si>
  <si>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</si>
  <si>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</si>
  <si>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</si>
  <si>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</si>
  <si>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</si>
  <si>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</si>
  <si>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</si>
  <si>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</si>
  <si>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</si>
  <si>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</si>
  <si>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</si>
  <si>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</si>
  <si>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</si>
  <si>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146.0000</t>
  </si>
  <si>
    <t>146</t>
  </si>
  <si>
    <t>170</t>
  </si>
  <si>
    <t>205.0000</t>
  </si>
  <si>
    <t>170.0000</t>
  </si>
  <si>
    <t>COMENTARIOS</t>
  </si>
  <si>
    <t>G1 CH Matucana no puede dar RSF por problemas internos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</si>
  <si>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</si>
  <si>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</si>
  <si>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</si>
  <si>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</si>
  <si>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</si>
  <si>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</si>
  <si>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</si>
  <si>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6471106.78 Soles</t>
  </si>
  <si>
    <t xml:space="preserve">
GAS DE AGUAYTIA
</t>
  </si>
  <si>
    <t xml:space="preserve">
DIÉSEL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</si>
  <si>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</si>
  <si>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</si>
  <si>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</si>
  <si>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</si>
  <si>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</si>
  <si>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</si>
  <si>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SE ALIPIO ROSALES</t>
  </si>
  <si>
    <t xml:space="preserve"> Se actualizó el despacho ejecutado de las: C.H. Pías; CC.TT. Fenix, Tablazo y Tallanca;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</si>
</sst>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992.0829</c:v>
                </c:pt>
                <c:pt idx="1">
                  <c:v>1006.759</c:v>
                </c:pt>
                <c:pt idx="2">
                  <c:v>983.52629999999999</c:v>
                </c:pt>
                <c:pt idx="3">
                  <c:v>953.25630000000001</c:v>
                </c:pt>
                <c:pt idx="4">
                  <c:v>927.6318</c:v>
                </c:pt>
                <c:pt idx="5">
                  <c:v>919.38570000000004</c:v>
                </c:pt>
                <c:pt idx="6">
                  <c:v>966.49260000000004</c:v>
                </c:pt>
                <c:pt idx="7">
                  <c:v>948.58010000000002</c:v>
                </c:pt>
                <c:pt idx="8">
                  <c:v>936.95150000000001</c:v>
                </c:pt>
                <c:pt idx="9">
                  <c:v>948.27620000000002</c:v>
                </c:pt>
                <c:pt idx="10">
                  <c:v>1000.074</c:v>
                </c:pt>
                <c:pt idx="11">
                  <c:v>1026.7764</c:v>
                </c:pt>
                <c:pt idx="12">
                  <c:v>1024.4856</c:v>
                </c:pt>
                <c:pt idx="13">
                  <c:v>1067.4875</c:v>
                </c:pt>
                <c:pt idx="14">
                  <c:v>1069.3968</c:v>
                </c:pt>
                <c:pt idx="15">
                  <c:v>1053.1704999999999</c:v>
                </c:pt>
                <c:pt idx="16">
                  <c:v>1081.6792</c:v>
                </c:pt>
                <c:pt idx="17">
                  <c:v>1102.6422</c:v>
                </c:pt>
                <c:pt idx="18">
                  <c:v>1118.1741999999999</c:v>
                </c:pt>
                <c:pt idx="19">
                  <c:v>1144.6432</c:v>
                </c:pt>
                <c:pt idx="20">
                  <c:v>1141.2128</c:v>
                </c:pt>
                <c:pt idx="21">
                  <c:v>1158.8690999999999</c:v>
                </c:pt>
                <c:pt idx="22">
                  <c:v>1201.9378999999999</c:v>
                </c:pt>
                <c:pt idx="23">
                  <c:v>1173.9075</c:v>
                </c:pt>
                <c:pt idx="24">
                  <c:v>1205.0274999999999</c:v>
                </c:pt>
                <c:pt idx="25">
                  <c:v>1154.6565000000001</c:v>
                </c:pt>
                <c:pt idx="26">
                  <c:v>1174.7343000000001</c:v>
                </c:pt>
                <c:pt idx="27">
                  <c:v>1196.2066</c:v>
                </c:pt>
                <c:pt idx="28">
                  <c:v>1220.7194999999999</c:v>
                </c:pt>
                <c:pt idx="29">
                  <c:v>1206.4829999999999</c:v>
                </c:pt>
                <c:pt idx="30">
                  <c:v>1204.5775000000001</c:v>
                </c:pt>
                <c:pt idx="31">
                  <c:v>1209.5129999999999</c:v>
                </c:pt>
                <c:pt idx="32">
                  <c:v>1190.5118</c:v>
                </c:pt>
                <c:pt idx="33">
                  <c:v>1152.0147999999999</c:v>
                </c:pt>
                <c:pt idx="34">
                  <c:v>1146.1596</c:v>
                </c:pt>
                <c:pt idx="35">
                  <c:v>1127.1992</c:v>
                </c:pt>
                <c:pt idx="36">
                  <c:v>1154.1088999999999</c:v>
                </c:pt>
                <c:pt idx="37">
                  <c:v>1236.8140000000001</c:v>
                </c:pt>
                <c:pt idx="38">
                  <c:v>1236.5358000000001</c:v>
                </c:pt>
                <c:pt idx="39">
                  <c:v>1237.7731000000001</c:v>
                </c:pt>
                <c:pt idx="40">
                  <c:v>1231.6423</c:v>
                </c:pt>
                <c:pt idx="41">
                  <c:v>1223.79</c:v>
                </c:pt>
                <c:pt idx="42">
                  <c:v>1217.9048</c:v>
                </c:pt>
                <c:pt idx="43">
                  <c:v>1196.3490999999999</c:v>
                </c:pt>
                <c:pt idx="44">
                  <c:v>1166.5351000000001</c:v>
                </c:pt>
                <c:pt idx="45">
                  <c:v>1103.3356000000001</c:v>
                </c:pt>
                <c:pt idx="46">
                  <c:v>1096.7625</c:v>
                </c:pt>
                <c:pt idx="47">
                  <c:v>1029.2227</c:v>
                </c:pt>
              </c:numCache>
            </c:numRef>
          </c:val>
          <c:smooth val="0"/>
          <c:extLst>
            <c:ext xmlns:c16="http://schemas.microsoft.com/office/drawing/2014/chart" uri="{C3380CC4-5D6E-409C-BE32-E72D297353CC}">
              <c16:uniqueId val="{00000000-1713-49FA-8E28-4A8FEADDBD6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1741.9645</c:v>
                </c:pt>
                <c:pt idx="1">
                  <c:v>1714.8028999999999</c:v>
                </c:pt>
                <c:pt idx="2">
                  <c:v>1702.5788</c:v>
                </c:pt>
                <c:pt idx="3">
                  <c:v>1693.3721</c:v>
                </c:pt>
                <c:pt idx="4">
                  <c:v>1682.2466999999999</c:v>
                </c:pt>
                <c:pt idx="5">
                  <c:v>1678.5103999999999</c:v>
                </c:pt>
                <c:pt idx="6">
                  <c:v>1708.38</c:v>
                </c:pt>
                <c:pt idx="7">
                  <c:v>1672.6034</c:v>
                </c:pt>
                <c:pt idx="8">
                  <c:v>1707.3911000000001</c:v>
                </c:pt>
                <c:pt idx="9">
                  <c:v>1689.7497000000001</c:v>
                </c:pt>
                <c:pt idx="10">
                  <c:v>1714.2154</c:v>
                </c:pt>
                <c:pt idx="11">
                  <c:v>1758.7202</c:v>
                </c:pt>
                <c:pt idx="12">
                  <c:v>1815.5571</c:v>
                </c:pt>
                <c:pt idx="13">
                  <c:v>1792.8308999999999</c:v>
                </c:pt>
                <c:pt idx="14">
                  <c:v>1763.8578</c:v>
                </c:pt>
                <c:pt idx="15">
                  <c:v>1736.7057</c:v>
                </c:pt>
                <c:pt idx="16">
                  <c:v>1838.6378</c:v>
                </c:pt>
                <c:pt idx="17">
                  <c:v>1755.8762999999999</c:v>
                </c:pt>
                <c:pt idx="18">
                  <c:v>1805.1434999999999</c:v>
                </c:pt>
                <c:pt idx="19">
                  <c:v>1808.8024</c:v>
                </c:pt>
                <c:pt idx="20">
                  <c:v>1775.1882000000001</c:v>
                </c:pt>
                <c:pt idx="21">
                  <c:v>1797.9183</c:v>
                </c:pt>
                <c:pt idx="22">
                  <c:v>1763.5407</c:v>
                </c:pt>
                <c:pt idx="23">
                  <c:v>1715.3991000000001</c:v>
                </c:pt>
                <c:pt idx="24">
                  <c:v>1802.3686</c:v>
                </c:pt>
                <c:pt idx="25">
                  <c:v>1726.7148</c:v>
                </c:pt>
                <c:pt idx="26">
                  <c:v>1713.3078</c:v>
                </c:pt>
                <c:pt idx="27">
                  <c:v>1818.6371999999999</c:v>
                </c:pt>
                <c:pt idx="28">
                  <c:v>1728.6096</c:v>
                </c:pt>
                <c:pt idx="29">
                  <c:v>1823.8221000000001</c:v>
                </c:pt>
                <c:pt idx="30">
                  <c:v>1757.6623999999999</c:v>
                </c:pt>
                <c:pt idx="31">
                  <c:v>1687.0978</c:v>
                </c:pt>
                <c:pt idx="32">
                  <c:v>1777.3797999999999</c:v>
                </c:pt>
                <c:pt idx="33">
                  <c:v>1715.2407000000001</c:v>
                </c:pt>
                <c:pt idx="34">
                  <c:v>1700.4195999999999</c:v>
                </c:pt>
                <c:pt idx="35">
                  <c:v>1802.1859999999999</c:v>
                </c:pt>
                <c:pt idx="36">
                  <c:v>1855.8747000000001</c:v>
                </c:pt>
                <c:pt idx="37">
                  <c:v>1879.0317</c:v>
                </c:pt>
                <c:pt idx="38">
                  <c:v>1864.0817999999999</c:v>
                </c:pt>
                <c:pt idx="39">
                  <c:v>1867.6505999999999</c:v>
                </c:pt>
                <c:pt idx="40">
                  <c:v>1877.6922999999999</c:v>
                </c:pt>
                <c:pt idx="41">
                  <c:v>1877.6849999999999</c:v>
                </c:pt>
                <c:pt idx="42">
                  <c:v>1875.3805</c:v>
                </c:pt>
                <c:pt idx="43">
                  <c:v>1820.6466</c:v>
                </c:pt>
                <c:pt idx="44">
                  <c:v>1790.8185000000001</c:v>
                </c:pt>
                <c:pt idx="45">
                  <c:v>1775.9603</c:v>
                </c:pt>
                <c:pt idx="46">
                  <c:v>1752.3728000000001</c:v>
                </c:pt>
                <c:pt idx="47">
                  <c:v>1714.0567000000001</c:v>
                </c:pt>
              </c:numCache>
            </c:numRef>
          </c:val>
          <c:smooth val="0"/>
          <c:extLst>
            <c:ext xmlns:c16="http://schemas.microsoft.com/office/drawing/2014/chart" uri="{C3380CC4-5D6E-409C-BE32-E72D297353CC}">
              <c16:uniqueId val="{00000001-1713-49FA-8E28-4A8FEADDBD6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4114.85653</c:v>
                </c:pt>
                <c:pt idx="1">
                  <c:v>4001.9458</c:v>
                </c:pt>
                <c:pt idx="2">
                  <c:v>3823.6364899999999</c:v>
                </c:pt>
                <c:pt idx="3">
                  <c:v>3883.52529</c:v>
                </c:pt>
                <c:pt idx="4">
                  <c:v>3889.24838</c:v>
                </c:pt>
                <c:pt idx="5">
                  <c:v>3813.9269100000001</c:v>
                </c:pt>
                <c:pt idx="6">
                  <c:v>3757.16102</c:v>
                </c:pt>
                <c:pt idx="7">
                  <c:v>3759.1401799999999</c:v>
                </c:pt>
                <c:pt idx="8">
                  <c:v>3867.4142099999999</c:v>
                </c:pt>
                <c:pt idx="9">
                  <c:v>3818.53586</c:v>
                </c:pt>
                <c:pt idx="10">
                  <c:v>3864.2933200000002</c:v>
                </c:pt>
                <c:pt idx="11">
                  <c:v>3893.6777000000002</c:v>
                </c:pt>
                <c:pt idx="12">
                  <c:v>4038.1327200000001</c:v>
                </c:pt>
                <c:pt idx="13">
                  <c:v>4019.07303</c:v>
                </c:pt>
                <c:pt idx="14">
                  <c:v>4198.6846999999998</c:v>
                </c:pt>
                <c:pt idx="15">
                  <c:v>4255.7321700000002</c:v>
                </c:pt>
                <c:pt idx="16">
                  <c:v>4459.7926200000002</c:v>
                </c:pt>
                <c:pt idx="17">
                  <c:v>4594.5762500000001</c:v>
                </c:pt>
                <c:pt idx="18">
                  <c:v>4558.4854100000002</c:v>
                </c:pt>
                <c:pt idx="19">
                  <c:v>4641.6593800000001</c:v>
                </c:pt>
                <c:pt idx="20">
                  <c:v>4712.3083800000004</c:v>
                </c:pt>
                <c:pt idx="21">
                  <c:v>4836.4171500000002</c:v>
                </c:pt>
                <c:pt idx="22">
                  <c:v>4935.1686900000004</c:v>
                </c:pt>
                <c:pt idx="23">
                  <c:v>4844.1897900000004</c:v>
                </c:pt>
                <c:pt idx="24">
                  <c:v>4683.1849400000001</c:v>
                </c:pt>
                <c:pt idx="25">
                  <c:v>4666.2893100000001</c:v>
                </c:pt>
                <c:pt idx="26">
                  <c:v>4713.2920599999998</c:v>
                </c:pt>
                <c:pt idx="27">
                  <c:v>4625.8013499999997</c:v>
                </c:pt>
                <c:pt idx="28">
                  <c:v>4845.8459999999995</c:v>
                </c:pt>
                <c:pt idx="29">
                  <c:v>4766.9238599999999</c:v>
                </c:pt>
                <c:pt idx="30">
                  <c:v>4684.7508099999995</c:v>
                </c:pt>
                <c:pt idx="31">
                  <c:v>4772.9794499999998</c:v>
                </c:pt>
                <c:pt idx="32">
                  <c:v>4713.4684500000003</c:v>
                </c:pt>
                <c:pt idx="33">
                  <c:v>4679.6627600000002</c:v>
                </c:pt>
                <c:pt idx="34">
                  <c:v>4672.4192499999999</c:v>
                </c:pt>
                <c:pt idx="35">
                  <c:v>4419.0409900000004</c:v>
                </c:pt>
                <c:pt idx="36">
                  <c:v>4605.6126999999997</c:v>
                </c:pt>
                <c:pt idx="37">
                  <c:v>4647.9890400000004</c:v>
                </c:pt>
                <c:pt idx="38">
                  <c:v>4694.0981199999997</c:v>
                </c:pt>
                <c:pt idx="39">
                  <c:v>4696.64804</c:v>
                </c:pt>
                <c:pt idx="40">
                  <c:v>4672.66374</c:v>
                </c:pt>
                <c:pt idx="41">
                  <c:v>4667.0777399999997</c:v>
                </c:pt>
                <c:pt idx="42">
                  <c:v>4615.9675200000001</c:v>
                </c:pt>
                <c:pt idx="43">
                  <c:v>4664.9248500000003</c:v>
                </c:pt>
                <c:pt idx="44">
                  <c:v>4633.2614800000001</c:v>
                </c:pt>
                <c:pt idx="45">
                  <c:v>4489.71666</c:v>
                </c:pt>
                <c:pt idx="46">
                  <c:v>4293.0937299999996</c:v>
                </c:pt>
                <c:pt idx="47">
                  <c:v>4061.5460899999998</c:v>
                </c:pt>
              </c:numCache>
            </c:numRef>
          </c:val>
          <c:smooth val="0"/>
          <c:extLst>
            <c:ext xmlns:c16="http://schemas.microsoft.com/office/drawing/2014/chart" uri="{C3380CC4-5D6E-409C-BE32-E72D297353CC}">
              <c16:uniqueId val="{00000002-1713-49FA-8E28-4A8FEADDBD6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915-445A-B565-8D9EDB37368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915-445A-B565-8D9EDB37368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30.479749999999999</c:v>
                </c:pt>
                <c:pt idx="1">
                  <c:v>32.830039999999997</c:v>
                </c:pt>
                <c:pt idx="2">
                  <c:v>32.930970000000002</c:v>
                </c:pt>
                <c:pt idx="3">
                  <c:v>32.391640000000002</c:v>
                </c:pt>
                <c:pt idx="4">
                  <c:v>32.212060000000001</c:v>
                </c:pt>
                <c:pt idx="5">
                  <c:v>32.225529999999999</c:v>
                </c:pt>
                <c:pt idx="6">
                  <c:v>33.355440000000002</c:v>
                </c:pt>
                <c:pt idx="7">
                  <c:v>34.380420000000001</c:v>
                </c:pt>
                <c:pt idx="8">
                  <c:v>39.70514</c:v>
                </c:pt>
                <c:pt idx="9">
                  <c:v>39.755769999999998</c:v>
                </c:pt>
                <c:pt idx="10">
                  <c:v>40.351909999999997</c:v>
                </c:pt>
                <c:pt idx="11">
                  <c:v>40.590470000000003</c:v>
                </c:pt>
                <c:pt idx="12">
                  <c:v>40.54851</c:v>
                </c:pt>
                <c:pt idx="13">
                  <c:v>36.45476</c:v>
                </c:pt>
                <c:pt idx="14">
                  <c:v>35.141300000000001</c:v>
                </c:pt>
                <c:pt idx="15">
                  <c:v>35.278579999999998</c:v>
                </c:pt>
                <c:pt idx="16">
                  <c:v>33.985660000000003</c:v>
                </c:pt>
                <c:pt idx="17">
                  <c:v>34.029159999999997</c:v>
                </c:pt>
                <c:pt idx="18">
                  <c:v>35.777540000000002</c:v>
                </c:pt>
                <c:pt idx="19">
                  <c:v>35.086539999999999</c:v>
                </c:pt>
                <c:pt idx="20">
                  <c:v>34.83952</c:v>
                </c:pt>
                <c:pt idx="21">
                  <c:v>31.82405</c:v>
                </c:pt>
                <c:pt idx="22">
                  <c:v>36.191989999999997</c:v>
                </c:pt>
                <c:pt idx="23">
                  <c:v>36.675069999999998</c:v>
                </c:pt>
                <c:pt idx="24">
                  <c:v>33.361710000000002</c:v>
                </c:pt>
                <c:pt idx="25">
                  <c:v>32.91957</c:v>
                </c:pt>
                <c:pt idx="26">
                  <c:v>33.071300000000001</c:v>
                </c:pt>
                <c:pt idx="27">
                  <c:v>39.70102</c:v>
                </c:pt>
                <c:pt idx="28">
                  <c:v>40.12115</c:v>
                </c:pt>
                <c:pt idx="29">
                  <c:v>40.239519999999999</c:v>
                </c:pt>
                <c:pt idx="30">
                  <c:v>39.744590000000002</c:v>
                </c:pt>
                <c:pt idx="31">
                  <c:v>39.982610000000001</c:v>
                </c:pt>
                <c:pt idx="32">
                  <c:v>40.656739999999999</c:v>
                </c:pt>
                <c:pt idx="33">
                  <c:v>33.328800000000001</c:v>
                </c:pt>
                <c:pt idx="34">
                  <c:v>32.841209999999997</c:v>
                </c:pt>
                <c:pt idx="35">
                  <c:v>24.086120000000001</c:v>
                </c:pt>
                <c:pt idx="36">
                  <c:v>12.277939999999999</c:v>
                </c:pt>
                <c:pt idx="37">
                  <c:v>11.46875</c:v>
                </c:pt>
                <c:pt idx="38">
                  <c:v>10.96266</c:v>
                </c:pt>
                <c:pt idx="39">
                  <c:v>11.49414</c:v>
                </c:pt>
                <c:pt idx="40">
                  <c:v>11.55485</c:v>
                </c:pt>
                <c:pt idx="41">
                  <c:v>11.287789999999999</c:v>
                </c:pt>
                <c:pt idx="42">
                  <c:v>18.858260000000001</c:v>
                </c:pt>
                <c:pt idx="43">
                  <c:v>27.413509999999999</c:v>
                </c:pt>
                <c:pt idx="44">
                  <c:v>28.65419</c:v>
                </c:pt>
                <c:pt idx="45">
                  <c:v>32.151319999999998</c:v>
                </c:pt>
                <c:pt idx="46">
                  <c:v>33.926029999999997</c:v>
                </c:pt>
                <c:pt idx="47">
                  <c:v>33.539490000000001</c:v>
                </c:pt>
              </c:numCache>
            </c:numRef>
          </c:val>
          <c:smooth val="0"/>
          <c:extLst>
            <c:ext xmlns:c16="http://schemas.microsoft.com/office/drawing/2014/chart" uri="{C3380CC4-5D6E-409C-BE32-E72D297353CC}">
              <c16:uniqueId val="{00000002-3915-445A-B565-8D9EDB37368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11.869</c:v>
                </c:pt>
                <c:pt idx="1">
                  <c:v>12.265000000000001</c:v>
                </c:pt>
                <c:pt idx="2">
                  <c:v>12.031000000000001</c:v>
                </c:pt>
                <c:pt idx="3">
                  <c:v>11.909000000000001</c:v>
                </c:pt>
                <c:pt idx="4">
                  <c:v>12.263</c:v>
                </c:pt>
                <c:pt idx="5">
                  <c:v>11.989000000000001</c:v>
                </c:pt>
                <c:pt idx="6">
                  <c:v>12.3</c:v>
                </c:pt>
                <c:pt idx="7">
                  <c:v>12.147</c:v>
                </c:pt>
                <c:pt idx="8">
                  <c:v>11.994</c:v>
                </c:pt>
                <c:pt idx="9">
                  <c:v>11.545</c:v>
                </c:pt>
                <c:pt idx="10">
                  <c:v>11.159000000000001</c:v>
                </c:pt>
                <c:pt idx="11">
                  <c:v>10.659000000000001</c:v>
                </c:pt>
                <c:pt idx="12">
                  <c:v>10.590999999999999</c:v>
                </c:pt>
                <c:pt idx="13">
                  <c:v>9.8420000000000005</c:v>
                </c:pt>
                <c:pt idx="14">
                  <c:v>10.494</c:v>
                </c:pt>
                <c:pt idx="15">
                  <c:v>10.545999999999999</c:v>
                </c:pt>
                <c:pt idx="16">
                  <c:v>10.888</c:v>
                </c:pt>
                <c:pt idx="17">
                  <c:v>11.37</c:v>
                </c:pt>
                <c:pt idx="18">
                  <c:v>11.907</c:v>
                </c:pt>
                <c:pt idx="19">
                  <c:v>12.503</c:v>
                </c:pt>
                <c:pt idx="20">
                  <c:v>12.516</c:v>
                </c:pt>
                <c:pt idx="21">
                  <c:v>13.196999999999999</c:v>
                </c:pt>
                <c:pt idx="22">
                  <c:v>13.026999999999999</c:v>
                </c:pt>
                <c:pt idx="23">
                  <c:v>12.36</c:v>
                </c:pt>
                <c:pt idx="24">
                  <c:v>11.743</c:v>
                </c:pt>
                <c:pt idx="25">
                  <c:v>12.45</c:v>
                </c:pt>
                <c:pt idx="26">
                  <c:v>13.509</c:v>
                </c:pt>
                <c:pt idx="27">
                  <c:v>12.895</c:v>
                </c:pt>
                <c:pt idx="28">
                  <c:v>11.893000000000001</c:v>
                </c:pt>
                <c:pt idx="29">
                  <c:v>10.532</c:v>
                </c:pt>
                <c:pt idx="30">
                  <c:v>10.802</c:v>
                </c:pt>
                <c:pt idx="31">
                  <c:v>10.8895</c:v>
                </c:pt>
                <c:pt idx="32">
                  <c:v>10.593</c:v>
                </c:pt>
                <c:pt idx="33">
                  <c:v>10.073</c:v>
                </c:pt>
                <c:pt idx="34">
                  <c:v>9.3780000000000001</c:v>
                </c:pt>
                <c:pt idx="35">
                  <c:v>8.9039999999999999</c:v>
                </c:pt>
                <c:pt idx="36">
                  <c:v>9.09</c:v>
                </c:pt>
                <c:pt idx="37">
                  <c:v>9.9969999999999999</c:v>
                </c:pt>
                <c:pt idx="38">
                  <c:v>11.145</c:v>
                </c:pt>
                <c:pt idx="39">
                  <c:v>12.268000000000001</c:v>
                </c:pt>
                <c:pt idx="40">
                  <c:v>12.262</c:v>
                </c:pt>
                <c:pt idx="41">
                  <c:v>12.55</c:v>
                </c:pt>
                <c:pt idx="42">
                  <c:v>12.683</c:v>
                </c:pt>
                <c:pt idx="43">
                  <c:v>12.518000000000001</c:v>
                </c:pt>
                <c:pt idx="44">
                  <c:v>12.936</c:v>
                </c:pt>
                <c:pt idx="45">
                  <c:v>12.946999999999999</c:v>
                </c:pt>
                <c:pt idx="46">
                  <c:v>12.545999999999999</c:v>
                </c:pt>
                <c:pt idx="47">
                  <c:v>11.834</c:v>
                </c:pt>
              </c:numCache>
            </c:numRef>
          </c:val>
          <c:smooth val="0"/>
          <c:extLst>
            <c:ext xmlns:c16="http://schemas.microsoft.com/office/drawing/2014/chart" uri="{C3380CC4-5D6E-409C-BE32-E72D297353CC}">
              <c16:uniqueId val="{00000003-3915-445A-B565-8D9EDB37368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915-445A-B565-8D9EDB37368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915-445A-B565-8D9EDB37368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915-445A-B565-8D9EDB37368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915-445A-B565-8D9EDB37368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915-445A-B565-8D9EDB37368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26.738700000000001</c:v>
                </c:pt>
                <c:pt idx="1">
                  <c:v>26.700099999999999</c:v>
                </c:pt>
                <c:pt idx="2">
                  <c:v>26.395600000000002</c:v>
                </c:pt>
                <c:pt idx="3">
                  <c:v>26.264199999999999</c:v>
                </c:pt>
                <c:pt idx="4">
                  <c:v>26.4375</c:v>
                </c:pt>
                <c:pt idx="5">
                  <c:v>26.6615</c:v>
                </c:pt>
                <c:pt idx="6">
                  <c:v>27.034500000000001</c:v>
                </c:pt>
                <c:pt idx="7">
                  <c:v>27.800899999999999</c:v>
                </c:pt>
                <c:pt idx="8">
                  <c:v>27.876799999999999</c:v>
                </c:pt>
                <c:pt idx="9">
                  <c:v>27.466200000000001</c:v>
                </c:pt>
                <c:pt idx="10">
                  <c:v>27.925599999999999</c:v>
                </c:pt>
                <c:pt idx="11">
                  <c:v>28.468800000000002</c:v>
                </c:pt>
                <c:pt idx="12">
                  <c:v>28.524699999999999</c:v>
                </c:pt>
                <c:pt idx="13">
                  <c:v>28.67</c:v>
                </c:pt>
                <c:pt idx="14">
                  <c:v>28.465800000000002</c:v>
                </c:pt>
                <c:pt idx="15">
                  <c:v>27.964200000000002</c:v>
                </c:pt>
                <c:pt idx="16">
                  <c:v>28.185099999999998</c:v>
                </c:pt>
                <c:pt idx="17">
                  <c:v>27.5627</c:v>
                </c:pt>
                <c:pt idx="18">
                  <c:v>27.371700000000001</c:v>
                </c:pt>
                <c:pt idx="19">
                  <c:v>27.136399999999998</c:v>
                </c:pt>
                <c:pt idx="20">
                  <c:v>27.032299999999999</c:v>
                </c:pt>
                <c:pt idx="21">
                  <c:v>27.011299999999999</c:v>
                </c:pt>
                <c:pt idx="22">
                  <c:v>27.203600000000002</c:v>
                </c:pt>
                <c:pt idx="23">
                  <c:v>27.450700000000001</c:v>
                </c:pt>
                <c:pt idx="24">
                  <c:v>26.740500000000001</c:v>
                </c:pt>
                <c:pt idx="25">
                  <c:v>26.607500000000002</c:v>
                </c:pt>
                <c:pt idx="26">
                  <c:v>27.0518</c:v>
                </c:pt>
                <c:pt idx="27">
                  <c:v>27.329699999999999</c:v>
                </c:pt>
                <c:pt idx="28">
                  <c:v>27.473299999999998</c:v>
                </c:pt>
                <c:pt idx="29">
                  <c:v>27.594100000000001</c:v>
                </c:pt>
                <c:pt idx="30">
                  <c:v>28.041799999999999</c:v>
                </c:pt>
                <c:pt idx="31">
                  <c:v>28.134399999999999</c:v>
                </c:pt>
                <c:pt idx="32">
                  <c:v>27.74</c:v>
                </c:pt>
                <c:pt idx="33">
                  <c:v>27.842700000000001</c:v>
                </c:pt>
                <c:pt idx="34">
                  <c:v>27.8415</c:v>
                </c:pt>
                <c:pt idx="35">
                  <c:v>27.528300000000002</c:v>
                </c:pt>
                <c:pt idx="36">
                  <c:v>26.518799999999999</c:v>
                </c:pt>
                <c:pt idx="37">
                  <c:v>25.382300000000001</c:v>
                </c:pt>
                <c:pt idx="38">
                  <c:v>28.827000000000002</c:v>
                </c:pt>
                <c:pt idx="39">
                  <c:v>29.409199999999998</c:v>
                </c:pt>
                <c:pt idx="40">
                  <c:v>29.3855</c:v>
                </c:pt>
                <c:pt idx="41">
                  <c:v>31.859000000000002</c:v>
                </c:pt>
                <c:pt idx="42">
                  <c:v>32.223999999999997</c:v>
                </c:pt>
                <c:pt idx="43">
                  <c:v>31.465199999999999</c:v>
                </c:pt>
                <c:pt idx="44">
                  <c:v>30.498000000000001</c:v>
                </c:pt>
                <c:pt idx="45">
                  <c:v>29.840199999999999</c:v>
                </c:pt>
                <c:pt idx="46">
                  <c:v>29.0471</c:v>
                </c:pt>
                <c:pt idx="47">
                  <c:v>28.566600000000001</c:v>
                </c:pt>
              </c:numCache>
            </c:numRef>
          </c:val>
          <c:smooth val="0"/>
          <c:extLst>
            <c:ext xmlns:c16="http://schemas.microsoft.com/office/drawing/2014/chart" uri="{C3380CC4-5D6E-409C-BE32-E72D297353CC}">
              <c16:uniqueId val="{00000009-3915-445A-B565-8D9EDB37368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13.754200000000001</c:v>
                </c:pt>
                <c:pt idx="1">
                  <c:v>13.9748</c:v>
                </c:pt>
                <c:pt idx="2">
                  <c:v>14.2042</c:v>
                </c:pt>
                <c:pt idx="3">
                  <c:v>14.6556</c:v>
                </c:pt>
                <c:pt idx="4">
                  <c:v>14.3779</c:v>
                </c:pt>
                <c:pt idx="5">
                  <c:v>14.115500000000001</c:v>
                </c:pt>
                <c:pt idx="6">
                  <c:v>14.4544</c:v>
                </c:pt>
                <c:pt idx="7">
                  <c:v>14.211600000000001</c:v>
                </c:pt>
                <c:pt idx="8">
                  <c:v>15.2308</c:v>
                </c:pt>
                <c:pt idx="9">
                  <c:v>15.333399999999999</c:v>
                </c:pt>
                <c:pt idx="10">
                  <c:v>15.6226</c:v>
                </c:pt>
                <c:pt idx="11">
                  <c:v>15.150700000000001</c:v>
                </c:pt>
                <c:pt idx="12">
                  <c:v>13.8452</c:v>
                </c:pt>
                <c:pt idx="13">
                  <c:v>11.049099999999999</c:v>
                </c:pt>
                <c:pt idx="14">
                  <c:v>10.5862</c:v>
                </c:pt>
                <c:pt idx="15">
                  <c:v>10.6434</c:v>
                </c:pt>
                <c:pt idx="16">
                  <c:v>10.5893</c:v>
                </c:pt>
                <c:pt idx="17">
                  <c:v>10.5527</c:v>
                </c:pt>
                <c:pt idx="18">
                  <c:v>10.413</c:v>
                </c:pt>
                <c:pt idx="19">
                  <c:v>10.485799999999999</c:v>
                </c:pt>
                <c:pt idx="20">
                  <c:v>10.418799999999999</c:v>
                </c:pt>
                <c:pt idx="21">
                  <c:v>10.3566</c:v>
                </c:pt>
                <c:pt idx="22">
                  <c:v>10.4383</c:v>
                </c:pt>
                <c:pt idx="23">
                  <c:v>10.725199999999999</c:v>
                </c:pt>
                <c:pt idx="24">
                  <c:v>11.1457</c:v>
                </c:pt>
                <c:pt idx="25">
                  <c:v>13.6496</c:v>
                </c:pt>
                <c:pt idx="26">
                  <c:v>13.879200000000001</c:v>
                </c:pt>
                <c:pt idx="27">
                  <c:v>14.112299999999999</c:v>
                </c:pt>
                <c:pt idx="28">
                  <c:v>14.976000000000001</c:v>
                </c:pt>
                <c:pt idx="29">
                  <c:v>14.220800000000001</c:v>
                </c:pt>
                <c:pt idx="30">
                  <c:v>14.9154</c:v>
                </c:pt>
                <c:pt idx="31">
                  <c:v>14.8398</c:v>
                </c:pt>
                <c:pt idx="32">
                  <c:v>14.5191</c:v>
                </c:pt>
                <c:pt idx="33">
                  <c:v>14.577400000000001</c:v>
                </c:pt>
                <c:pt idx="34">
                  <c:v>14.474399999999999</c:v>
                </c:pt>
                <c:pt idx="35">
                  <c:v>14.923299999999999</c:v>
                </c:pt>
                <c:pt idx="36">
                  <c:v>14.955399999999999</c:v>
                </c:pt>
                <c:pt idx="37">
                  <c:v>14.794</c:v>
                </c:pt>
                <c:pt idx="38">
                  <c:v>14.0448</c:v>
                </c:pt>
                <c:pt idx="39">
                  <c:v>10.967000000000001</c:v>
                </c:pt>
                <c:pt idx="40">
                  <c:v>10.7971</c:v>
                </c:pt>
                <c:pt idx="41">
                  <c:v>10.915900000000001</c:v>
                </c:pt>
                <c:pt idx="42">
                  <c:v>11.043100000000001</c:v>
                </c:pt>
                <c:pt idx="43">
                  <c:v>11.1205</c:v>
                </c:pt>
                <c:pt idx="44">
                  <c:v>11.174899999999999</c:v>
                </c:pt>
                <c:pt idx="45">
                  <c:v>10.965299999999999</c:v>
                </c:pt>
                <c:pt idx="46">
                  <c:v>12.295400000000001</c:v>
                </c:pt>
                <c:pt idx="47">
                  <c:v>13.4734</c:v>
                </c:pt>
              </c:numCache>
            </c:numRef>
          </c:val>
          <c:smooth val="0"/>
          <c:extLst>
            <c:ext xmlns:c16="http://schemas.microsoft.com/office/drawing/2014/chart" uri="{C3380CC4-5D6E-409C-BE32-E72D297353CC}">
              <c16:uniqueId val="{0000000A-3915-445A-B565-8D9EDB37368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7.91</c:v>
                </c:pt>
                <c:pt idx="1">
                  <c:v>8.07</c:v>
                </c:pt>
                <c:pt idx="2">
                  <c:v>8.23</c:v>
                </c:pt>
                <c:pt idx="3">
                  <c:v>8.8000000000000007</c:v>
                </c:pt>
                <c:pt idx="4">
                  <c:v>8.9499999999999993</c:v>
                </c:pt>
                <c:pt idx="5">
                  <c:v>8.83</c:v>
                </c:pt>
                <c:pt idx="6">
                  <c:v>9.02</c:v>
                </c:pt>
                <c:pt idx="7">
                  <c:v>9.43</c:v>
                </c:pt>
                <c:pt idx="8">
                  <c:v>9.31</c:v>
                </c:pt>
                <c:pt idx="9">
                  <c:v>9.07</c:v>
                </c:pt>
                <c:pt idx="10">
                  <c:v>9.35</c:v>
                </c:pt>
                <c:pt idx="11">
                  <c:v>9.41</c:v>
                </c:pt>
                <c:pt idx="12">
                  <c:v>9.3000000000000007</c:v>
                </c:pt>
                <c:pt idx="13">
                  <c:v>9.1999999999999993</c:v>
                </c:pt>
                <c:pt idx="14">
                  <c:v>9.34</c:v>
                </c:pt>
                <c:pt idx="15">
                  <c:v>10.11</c:v>
                </c:pt>
                <c:pt idx="16">
                  <c:v>10.11</c:v>
                </c:pt>
                <c:pt idx="17">
                  <c:v>10.050000000000001</c:v>
                </c:pt>
                <c:pt idx="18">
                  <c:v>9.76</c:v>
                </c:pt>
                <c:pt idx="19">
                  <c:v>9.93</c:v>
                </c:pt>
                <c:pt idx="20">
                  <c:v>9.91</c:v>
                </c:pt>
                <c:pt idx="21">
                  <c:v>9.92</c:v>
                </c:pt>
                <c:pt idx="22">
                  <c:v>11.6</c:v>
                </c:pt>
                <c:pt idx="23">
                  <c:v>12.05</c:v>
                </c:pt>
                <c:pt idx="24">
                  <c:v>11.55</c:v>
                </c:pt>
                <c:pt idx="25">
                  <c:v>11.91</c:v>
                </c:pt>
                <c:pt idx="26">
                  <c:v>10.48</c:v>
                </c:pt>
                <c:pt idx="27">
                  <c:v>11.84</c:v>
                </c:pt>
                <c:pt idx="28">
                  <c:v>11.62</c:v>
                </c:pt>
                <c:pt idx="29">
                  <c:v>10.14</c:v>
                </c:pt>
                <c:pt idx="30">
                  <c:v>9.01</c:v>
                </c:pt>
                <c:pt idx="31">
                  <c:v>8.76</c:v>
                </c:pt>
                <c:pt idx="32">
                  <c:v>9.69</c:v>
                </c:pt>
                <c:pt idx="33">
                  <c:v>9.27</c:v>
                </c:pt>
                <c:pt idx="34">
                  <c:v>12.13</c:v>
                </c:pt>
                <c:pt idx="35">
                  <c:v>11.71</c:v>
                </c:pt>
                <c:pt idx="36">
                  <c:v>11.81</c:v>
                </c:pt>
                <c:pt idx="37">
                  <c:v>12.13</c:v>
                </c:pt>
                <c:pt idx="38">
                  <c:v>12.4</c:v>
                </c:pt>
                <c:pt idx="39">
                  <c:v>12.2</c:v>
                </c:pt>
                <c:pt idx="40">
                  <c:v>10.66</c:v>
                </c:pt>
                <c:pt idx="41">
                  <c:v>10.19</c:v>
                </c:pt>
                <c:pt idx="42">
                  <c:v>11</c:v>
                </c:pt>
                <c:pt idx="43">
                  <c:v>10.23</c:v>
                </c:pt>
                <c:pt idx="44">
                  <c:v>11.74</c:v>
                </c:pt>
                <c:pt idx="45">
                  <c:v>12.49</c:v>
                </c:pt>
                <c:pt idx="46">
                  <c:v>12.21</c:v>
                </c:pt>
                <c:pt idx="47">
                  <c:v>12.05</c:v>
                </c:pt>
              </c:numCache>
            </c:numRef>
          </c:val>
          <c:smooth val="0"/>
          <c:extLst>
            <c:ext xmlns:c16="http://schemas.microsoft.com/office/drawing/2014/chart" uri="{C3380CC4-5D6E-409C-BE32-E72D297353CC}">
              <c16:uniqueId val="{0000000B-3915-445A-B565-8D9EDB37368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32.128</c:v>
                </c:pt>
                <c:pt idx="1">
                  <c:v>31.494</c:v>
                </c:pt>
                <c:pt idx="2">
                  <c:v>31.606000000000002</c:v>
                </c:pt>
                <c:pt idx="3">
                  <c:v>31.388000000000002</c:v>
                </c:pt>
                <c:pt idx="4">
                  <c:v>31.225999999999999</c:v>
                </c:pt>
                <c:pt idx="5">
                  <c:v>31.884</c:v>
                </c:pt>
                <c:pt idx="6">
                  <c:v>31.053999999999998</c:v>
                </c:pt>
                <c:pt idx="7">
                  <c:v>30.994</c:v>
                </c:pt>
                <c:pt idx="8">
                  <c:v>31.308</c:v>
                </c:pt>
                <c:pt idx="9">
                  <c:v>32.246000000000002</c:v>
                </c:pt>
                <c:pt idx="10">
                  <c:v>32.804000000000002</c:v>
                </c:pt>
                <c:pt idx="11">
                  <c:v>32.33</c:v>
                </c:pt>
                <c:pt idx="12">
                  <c:v>31.884</c:v>
                </c:pt>
                <c:pt idx="13">
                  <c:v>31.684000000000001</c:v>
                </c:pt>
                <c:pt idx="14">
                  <c:v>32.116</c:v>
                </c:pt>
                <c:pt idx="15">
                  <c:v>32.274000000000001</c:v>
                </c:pt>
                <c:pt idx="16">
                  <c:v>31.7</c:v>
                </c:pt>
                <c:pt idx="17">
                  <c:v>32.264000000000003</c:v>
                </c:pt>
                <c:pt idx="18">
                  <c:v>32.201999999999998</c:v>
                </c:pt>
                <c:pt idx="19">
                  <c:v>32.286000000000001</c:v>
                </c:pt>
                <c:pt idx="20">
                  <c:v>31.64</c:v>
                </c:pt>
                <c:pt idx="21">
                  <c:v>32.152000000000001</c:v>
                </c:pt>
                <c:pt idx="22">
                  <c:v>32.177999999999997</c:v>
                </c:pt>
                <c:pt idx="23">
                  <c:v>31.504000000000001</c:v>
                </c:pt>
                <c:pt idx="24">
                  <c:v>30.684000000000001</c:v>
                </c:pt>
                <c:pt idx="25">
                  <c:v>30.44</c:v>
                </c:pt>
                <c:pt idx="26">
                  <c:v>30.434000000000001</c:v>
                </c:pt>
                <c:pt idx="27">
                  <c:v>30.571999999999999</c:v>
                </c:pt>
                <c:pt idx="28">
                  <c:v>30.882000000000001</c:v>
                </c:pt>
                <c:pt idx="29">
                  <c:v>30.318000000000001</c:v>
                </c:pt>
                <c:pt idx="30">
                  <c:v>29.937999999999999</c:v>
                </c:pt>
                <c:pt idx="31">
                  <c:v>30.158000000000001</c:v>
                </c:pt>
                <c:pt idx="32">
                  <c:v>30.667999999999999</c:v>
                </c:pt>
                <c:pt idx="33">
                  <c:v>31.446000000000002</c:v>
                </c:pt>
                <c:pt idx="34">
                  <c:v>32.42</c:v>
                </c:pt>
                <c:pt idx="35">
                  <c:v>32.932000000000002</c:v>
                </c:pt>
                <c:pt idx="36">
                  <c:v>32.816000000000003</c:v>
                </c:pt>
                <c:pt idx="37">
                  <c:v>33.295999999999999</c:v>
                </c:pt>
                <c:pt idx="38">
                  <c:v>33.33</c:v>
                </c:pt>
                <c:pt idx="39">
                  <c:v>33.042000000000002</c:v>
                </c:pt>
                <c:pt idx="40">
                  <c:v>32.671999999999997</c:v>
                </c:pt>
                <c:pt idx="41">
                  <c:v>33.08</c:v>
                </c:pt>
                <c:pt idx="42">
                  <c:v>32.561999999999998</c:v>
                </c:pt>
                <c:pt idx="43">
                  <c:v>32.112000000000002</c:v>
                </c:pt>
                <c:pt idx="44">
                  <c:v>32.904000000000003</c:v>
                </c:pt>
                <c:pt idx="45">
                  <c:v>32.61</c:v>
                </c:pt>
                <c:pt idx="46">
                  <c:v>32.411999999999999</c:v>
                </c:pt>
                <c:pt idx="47">
                  <c:v>32.223999999999997</c:v>
                </c:pt>
              </c:numCache>
            </c:numRef>
          </c:val>
          <c:smooth val="0"/>
          <c:extLst>
            <c:ext xmlns:c16="http://schemas.microsoft.com/office/drawing/2014/chart" uri="{C3380CC4-5D6E-409C-BE32-E72D297353CC}">
              <c16:uniqueId val="{0000000C-3915-445A-B565-8D9EDB37368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915-445A-B565-8D9EDB37368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915-445A-B565-8D9EDB37368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51.247999999999998</c:v>
                </c:pt>
                <c:pt idx="1">
                  <c:v>50.984000000000002</c:v>
                </c:pt>
                <c:pt idx="2">
                  <c:v>51.003999999999998</c:v>
                </c:pt>
                <c:pt idx="3">
                  <c:v>50.951999999999998</c:v>
                </c:pt>
                <c:pt idx="4">
                  <c:v>50.954999999999998</c:v>
                </c:pt>
                <c:pt idx="5">
                  <c:v>51.280999999999999</c:v>
                </c:pt>
                <c:pt idx="6">
                  <c:v>50.506</c:v>
                </c:pt>
                <c:pt idx="7">
                  <c:v>50.603999999999999</c:v>
                </c:pt>
                <c:pt idx="8">
                  <c:v>50.813000000000002</c:v>
                </c:pt>
                <c:pt idx="9">
                  <c:v>50.343000000000004</c:v>
                </c:pt>
                <c:pt idx="10">
                  <c:v>51.253</c:v>
                </c:pt>
                <c:pt idx="11">
                  <c:v>50.813000000000002</c:v>
                </c:pt>
                <c:pt idx="12">
                  <c:v>50.265999999999998</c:v>
                </c:pt>
                <c:pt idx="13">
                  <c:v>50.189</c:v>
                </c:pt>
                <c:pt idx="14">
                  <c:v>50.064999999999998</c:v>
                </c:pt>
                <c:pt idx="15">
                  <c:v>50.46</c:v>
                </c:pt>
                <c:pt idx="16">
                  <c:v>50.341999999999999</c:v>
                </c:pt>
                <c:pt idx="17">
                  <c:v>50.442999999999998</c:v>
                </c:pt>
                <c:pt idx="18">
                  <c:v>50.228999999999999</c:v>
                </c:pt>
                <c:pt idx="19">
                  <c:v>50.21</c:v>
                </c:pt>
                <c:pt idx="20">
                  <c:v>50.783999999999999</c:v>
                </c:pt>
                <c:pt idx="21">
                  <c:v>50.6</c:v>
                </c:pt>
                <c:pt idx="22">
                  <c:v>50.401000000000003</c:v>
                </c:pt>
                <c:pt idx="23">
                  <c:v>50.753</c:v>
                </c:pt>
                <c:pt idx="24">
                  <c:v>50.328000000000003</c:v>
                </c:pt>
                <c:pt idx="25">
                  <c:v>50.341999999999999</c:v>
                </c:pt>
                <c:pt idx="26">
                  <c:v>50.223999999999997</c:v>
                </c:pt>
                <c:pt idx="27">
                  <c:v>50.164000000000001</c:v>
                </c:pt>
                <c:pt idx="28">
                  <c:v>50.261000000000003</c:v>
                </c:pt>
                <c:pt idx="29">
                  <c:v>50.313000000000002</c:v>
                </c:pt>
                <c:pt idx="30">
                  <c:v>50.494</c:v>
                </c:pt>
                <c:pt idx="31">
                  <c:v>50.463000000000001</c:v>
                </c:pt>
                <c:pt idx="32">
                  <c:v>50.406999999999996</c:v>
                </c:pt>
                <c:pt idx="33">
                  <c:v>50.222999999999999</c:v>
                </c:pt>
                <c:pt idx="34">
                  <c:v>50.521999999999998</c:v>
                </c:pt>
                <c:pt idx="35">
                  <c:v>50.704999999999998</c:v>
                </c:pt>
                <c:pt idx="36">
                  <c:v>51.540999999999997</c:v>
                </c:pt>
                <c:pt idx="37">
                  <c:v>52.033000000000001</c:v>
                </c:pt>
                <c:pt idx="38">
                  <c:v>52.484999999999999</c:v>
                </c:pt>
                <c:pt idx="39">
                  <c:v>52.421999999999997</c:v>
                </c:pt>
                <c:pt idx="40">
                  <c:v>52.383000000000003</c:v>
                </c:pt>
                <c:pt idx="41">
                  <c:v>52.527999999999999</c:v>
                </c:pt>
                <c:pt idx="42">
                  <c:v>52.335999999999999</c:v>
                </c:pt>
                <c:pt idx="43">
                  <c:v>52.281999999999996</c:v>
                </c:pt>
                <c:pt idx="44">
                  <c:v>52.051000000000002</c:v>
                </c:pt>
                <c:pt idx="45">
                  <c:v>52.213999999999999</c:v>
                </c:pt>
                <c:pt idx="46">
                  <c:v>52.372</c:v>
                </c:pt>
                <c:pt idx="47">
                  <c:v>52.253</c:v>
                </c:pt>
              </c:numCache>
            </c:numRef>
          </c:val>
          <c:smooth val="0"/>
          <c:extLst>
            <c:ext xmlns:c16="http://schemas.microsoft.com/office/drawing/2014/chart" uri="{C3380CC4-5D6E-409C-BE32-E72D297353CC}">
              <c16:uniqueId val="{0000000F-3915-445A-B565-8D9EDB37368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915-445A-B565-8D9EDB37368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38.720199999999998</c:v>
                </c:pt>
                <c:pt idx="1">
                  <c:v>51.4998</c:v>
                </c:pt>
                <c:pt idx="2">
                  <c:v>49.516800000000003</c:v>
                </c:pt>
                <c:pt idx="3">
                  <c:v>42.961799999999997</c:v>
                </c:pt>
                <c:pt idx="4">
                  <c:v>44.244199999999999</c:v>
                </c:pt>
                <c:pt idx="5">
                  <c:v>42.401499999999999</c:v>
                </c:pt>
                <c:pt idx="6">
                  <c:v>49.547400000000003</c:v>
                </c:pt>
                <c:pt idx="7">
                  <c:v>41.938400000000001</c:v>
                </c:pt>
                <c:pt idx="8">
                  <c:v>41.960099999999997</c:v>
                </c:pt>
                <c:pt idx="9">
                  <c:v>35.646599999999999</c:v>
                </c:pt>
                <c:pt idx="10">
                  <c:v>47.754199999999997</c:v>
                </c:pt>
                <c:pt idx="11">
                  <c:v>41.835000000000001</c:v>
                </c:pt>
                <c:pt idx="12">
                  <c:v>30.996500000000001</c:v>
                </c:pt>
                <c:pt idx="13">
                  <c:v>45.548099999999998</c:v>
                </c:pt>
                <c:pt idx="14">
                  <c:v>41.505200000000002</c:v>
                </c:pt>
                <c:pt idx="15">
                  <c:v>26.646999999999998</c:v>
                </c:pt>
                <c:pt idx="16">
                  <c:v>27.482800000000001</c:v>
                </c:pt>
                <c:pt idx="17">
                  <c:v>16.778099999999998</c:v>
                </c:pt>
                <c:pt idx="18">
                  <c:v>14.9331</c:v>
                </c:pt>
                <c:pt idx="19">
                  <c:v>31.6526</c:v>
                </c:pt>
                <c:pt idx="20">
                  <c:v>12.4947</c:v>
                </c:pt>
                <c:pt idx="21">
                  <c:v>37.659700000000001</c:v>
                </c:pt>
                <c:pt idx="22">
                  <c:v>36.749299999999998</c:v>
                </c:pt>
                <c:pt idx="23">
                  <c:v>24.671700000000001</c:v>
                </c:pt>
                <c:pt idx="24">
                  <c:v>34.828800000000001</c:v>
                </c:pt>
                <c:pt idx="25">
                  <c:v>30.563700000000001</c:v>
                </c:pt>
                <c:pt idx="26">
                  <c:v>25.336099999999998</c:v>
                </c:pt>
                <c:pt idx="27">
                  <c:v>37.955500000000001</c:v>
                </c:pt>
                <c:pt idx="28">
                  <c:v>34.589799999999997</c:v>
                </c:pt>
                <c:pt idx="29">
                  <c:v>37.596299999999999</c:v>
                </c:pt>
                <c:pt idx="30">
                  <c:v>22.8157</c:v>
                </c:pt>
                <c:pt idx="31">
                  <c:v>40.979399999999998</c:v>
                </c:pt>
                <c:pt idx="32">
                  <c:v>39.146299999999997</c:v>
                </c:pt>
                <c:pt idx="33">
                  <c:v>19.8813</c:v>
                </c:pt>
                <c:pt idx="34">
                  <c:v>44.807499999999997</c:v>
                </c:pt>
                <c:pt idx="35">
                  <c:v>40.1526</c:v>
                </c:pt>
                <c:pt idx="36">
                  <c:v>17.426300000000001</c:v>
                </c:pt>
                <c:pt idx="37">
                  <c:v>8.5263000000000009</c:v>
                </c:pt>
                <c:pt idx="38">
                  <c:v>7.7473999999999998</c:v>
                </c:pt>
                <c:pt idx="39">
                  <c:v>8.3236000000000008</c:v>
                </c:pt>
                <c:pt idx="40">
                  <c:v>9.9476999999999993</c:v>
                </c:pt>
                <c:pt idx="41">
                  <c:v>12.0108</c:v>
                </c:pt>
                <c:pt idx="42">
                  <c:v>20.3568</c:v>
                </c:pt>
                <c:pt idx="43">
                  <c:v>49.893599999999999</c:v>
                </c:pt>
                <c:pt idx="44">
                  <c:v>43.636499999999998</c:v>
                </c:pt>
                <c:pt idx="45">
                  <c:v>30.425000000000001</c:v>
                </c:pt>
                <c:pt idx="46">
                  <c:v>48.27</c:v>
                </c:pt>
                <c:pt idx="47">
                  <c:v>39.9786</c:v>
                </c:pt>
              </c:numCache>
            </c:numRef>
          </c:val>
          <c:smooth val="0"/>
          <c:extLst>
            <c:ext xmlns:c16="http://schemas.microsoft.com/office/drawing/2014/chart" uri="{C3380CC4-5D6E-409C-BE32-E72D297353CC}">
              <c16:uniqueId val="{00000011-3915-445A-B565-8D9EDB37368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915-445A-B565-8D9EDB37368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9.9</c:v>
                </c:pt>
                <c:pt idx="2">
                  <c:v>9.9</c:v>
                </c:pt>
                <c:pt idx="3">
                  <c:v>9.9</c:v>
                </c:pt>
                <c:pt idx="4">
                  <c:v>9.8000000000000007</c:v>
                </c:pt>
                <c:pt idx="5">
                  <c:v>9.8000000000000007</c:v>
                </c:pt>
                <c:pt idx="6">
                  <c:v>9.8000000000000007</c:v>
                </c:pt>
                <c:pt idx="7">
                  <c:v>9.8000000000000007</c:v>
                </c:pt>
                <c:pt idx="8">
                  <c:v>9.6999999999999993</c:v>
                </c:pt>
                <c:pt idx="9">
                  <c:v>9.6999999999999993</c:v>
                </c:pt>
                <c:pt idx="10">
                  <c:v>9.6999999999999993</c:v>
                </c:pt>
                <c:pt idx="11">
                  <c:v>9.6999999999999993</c:v>
                </c:pt>
                <c:pt idx="12">
                  <c:v>9.4</c:v>
                </c:pt>
                <c:pt idx="13">
                  <c:v>9</c:v>
                </c:pt>
                <c:pt idx="14">
                  <c:v>8.5</c:v>
                </c:pt>
                <c:pt idx="15">
                  <c:v>8</c:v>
                </c:pt>
                <c:pt idx="16">
                  <c:v>7.7</c:v>
                </c:pt>
                <c:pt idx="17">
                  <c:v>8</c:v>
                </c:pt>
                <c:pt idx="18">
                  <c:v>8</c:v>
                </c:pt>
                <c:pt idx="19">
                  <c:v>8</c:v>
                </c:pt>
                <c:pt idx="20">
                  <c:v>7.9</c:v>
                </c:pt>
                <c:pt idx="21">
                  <c:v>7.5</c:v>
                </c:pt>
                <c:pt idx="22">
                  <c:v>7.3</c:v>
                </c:pt>
                <c:pt idx="23">
                  <c:v>7.3</c:v>
                </c:pt>
                <c:pt idx="24">
                  <c:v>7.4</c:v>
                </c:pt>
                <c:pt idx="25">
                  <c:v>7.4</c:v>
                </c:pt>
                <c:pt idx="26">
                  <c:v>7.6</c:v>
                </c:pt>
                <c:pt idx="27">
                  <c:v>7.6</c:v>
                </c:pt>
                <c:pt idx="28">
                  <c:v>7.9</c:v>
                </c:pt>
                <c:pt idx="29">
                  <c:v>8.1999999999999993</c:v>
                </c:pt>
                <c:pt idx="30">
                  <c:v>8.1</c:v>
                </c:pt>
                <c:pt idx="31">
                  <c:v>8.1</c:v>
                </c:pt>
                <c:pt idx="32">
                  <c:v>8.5</c:v>
                </c:pt>
                <c:pt idx="33">
                  <c:v>8.9</c:v>
                </c:pt>
                <c:pt idx="34">
                  <c:v>9.1999999999999993</c:v>
                </c:pt>
                <c:pt idx="35">
                  <c:v>9.5</c:v>
                </c:pt>
                <c:pt idx="36">
                  <c:v>9.5</c:v>
                </c:pt>
                <c:pt idx="37">
                  <c:v>9.5</c:v>
                </c:pt>
                <c:pt idx="38">
                  <c:v>9.6999999999999993</c:v>
                </c:pt>
                <c:pt idx="39">
                  <c:v>9.8000000000000007</c:v>
                </c:pt>
                <c:pt idx="40">
                  <c:v>9.6999999999999993</c:v>
                </c:pt>
                <c:pt idx="41">
                  <c:v>9.6</c:v>
                </c:pt>
                <c:pt idx="42">
                  <c:v>9.3000000000000007</c:v>
                </c:pt>
                <c:pt idx="43">
                  <c:v>9.1</c:v>
                </c:pt>
                <c:pt idx="44">
                  <c:v>8.8000000000000007</c:v>
                </c:pt>
                <c:pt idx="45">
                  <c:v>8.4</c:v>
                </c:pt>
                <c:pt idx="46">
                  <c:v>8.1999999999999993</c:v>
                </c:pt>
                <c:pt idx="47">
                  <c:v>8.1999999999999993</c:v>
                </c:pt>
              </c:numCache>
            </c:numRef>
          </c:val>
          <c:smooth val="0"/>
          <c:extLst>
            <c:ext xmlns:c16="http://schemas.microsoft.com/office/drawing/2014/chart" uri="{C3380CC4-5D6E-409C-BE32-E72D297353CC}">
              <c16:uniqueId val="{00000013-3915-445A-B565-8D9EDB37368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915-445A-B565-8D9EDB37368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137.21238</c:v>
                </c:pt>
                <c:pt idx="1">
                  <c:v>60.549210000000002</c:v>
                </c:pt>
                <c:pt idx="2">
                  <c:v>141.34869</c:v>
                </c:pt>
                <c:pt idx="3">
                  <c:v>135.7627</c:v>
                </c:pt>
                <c:pt idx="4">
                  <c:v>133.51066</c:v>
                </c:pt>
                <c:pt idx="5">
                  <c:v>93.815219999999997</c:v>
                </c:pt>
                <c:pt idx="6">
                  <c:v>118.52755999999999</c:v>
                </c:pt>
                <c:pt idx="7">
                  <c:v>162.32525000000001</c:v>
                </c:pt>
                <c:pt idx="8">
                  <c:v>143.21575000000001</c:v>
                </c:pt>
                <c:pt idx="9">
                  <c:v>131.74530999999999</c:v>
                </c:pt>
                <c:pt idx="10">
                  <c:v>128.42106999999999</c:v>
                </c:pt>
                <c:pt idx="11">
                  <c:v>141.53052</c:v>
                </c:pt>
                <c:pt idx="12">
                  <c:v>137.40984</c:v>
                </c:pt>
                <c:pt idx="13">
                  <c:v>121.79216</c:v>
                </c:pt>
                <c:pt idx="14">
                  <c:v>110.73402</c:v>
                </c:pt>
                <c:pt idx="15">
                  <c:v>141.02933999999999</c:v>
                </c:pt>
                <c:pt idx="16">
                  <c:v>151.72130000000001</c:v>
                </c:pt>
                <c:pt idx="17">
                  <c:v>140.13628</c:v>
                </c:pt>
                <c:pt idx="18">
                  <c:v>127.29313</c:v>
                </c:pt>
                <c:pt idx="19">
                  <c:v>89.222849999999994</c:v>
                </c:pt>
                <c:pt idx="20">
                  <c:v>156.88361</c:v>
                </c:pt>
                <c:pt idx="21">
                  <c:v>139.42875000000001</c:v>
                </c:pt>
                <c:pt idx="22">
                  <c:v>146.98334</c:v>
                </c:pt>
                <c:pt idx="23">
                  <c:v>126.53676</c:v>
                </c:pt>
                <c:pt idx="24">
                  <c:v>114.82225</c:v>
                </c:pt>
                <c:pt idx="25">
                  <c:v>154.50991999999999</c:v>
                </c:pt>
                <c:pt idx="26">
                  <c:v>138.08563000000001</c:v>
                </c:pt>
                <c:pt idx="27">
                  <c:v>135.53386</c:v>
                </c:pt>
                <c:pt idx="28">
                  <c:v>117.49534</c:v>
                </c:pt>
                <c:pt idx="29">
                  <c:v>72.431229999999999</c:v>
                </c:pt>
                <c:pt idx="30">
                  <c:v>66.191239999999993</c:v>
                </c:pt>
                <c:pt idx="31">
                  <c:v>42.838500000000003</c:v>
                </c:pt>
                <c:pt idx="32">
                  <c:v>39.340859999999999</c:v>
                </c:pt>
                <c:pt idx="33">
                  <c:v>38.104140000000001</c:v>
                </c:pt>
                <c:pt idx="34">
                  <c:v>40.873759999999997</c:v>
                </c:pt>
                <c:pt idx="35">
                  <c:v>41.175150000000002</c:v>
                </c:pt>
                <c:pt idx="36">
                  <c:v>37.214449999999999</c:v>
                </c:pt>
                <c:pt idx="37">
                  <c:v>35.432180000000002</c:v>
                </c:pt>
                <c:pt idx="38">
                  <c:v>31.958580000000001</c:v>
                </c:pt>
                <c:pt idx="39">
                  <c:v>30.65382</c:v>
                </c:pt>
                <c:pt idx="40">
                  <c:v>30.109749999999998</c:v>
                </c:pt>
                <c:pt idx="41">
                  <c:v>29.51313</c:v>
                </c:pt>
                <c:pt idx="42">
                  <c:v>29.473780000000001</c:v>
                </c:pt>
                <c:pt idx="43">
                  <c:v>32.874040000000001</c:v>
                </c:pt>
                <c:pt idx="44">
                  <c:v>137.52119999999999</c:v>
                </c:pt>
                <c:pt idx="45">
                  <c:v>130.64594</c:v>
                </c:pt>
                <c:pt idx="46">
                  <c:v>91.422399999999996</c:v>
                </c:pt>
                <c:pt idx="47">
                  <c:v>142.56227999999999</c:v>
                </c:pt>
              </c:numCache>
            </c:numRef>
          </c:val>
          <c:smooth val="0"/>
          <c:extLst>
            <c:ext xmlns:c16="http://schemas.microsoft.com/office/drawing/2014/chart" uri="{C3380CC4-5D6E-409C-BE32-E72D297353CC}">
              <c16:uniqueId val="{00000000-1948-466F-BDF7-6CBAE5FA326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948-466F-BDF7-6CBAE5FA326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8.6211199999999995</c:v>
                </c:pt>
                <c:pt idx="1">
                  <c:v>8.9873700000000003</c:v>
                </c:pt>
                <c:pt idx="2">
                  <c:v>9.0364500000000003</c:v>
                </c:pt>
                <c:pt idx="3">
                  <c:v>8.9148300000000003</c:v>
                </c:pt>
                <c:pt idx="4">
                  <c:v>8.6494199999999992</c:v>
                </c:pt>
                <c:pt idx="5">
                  <c:v>8.6552900000000008</c:v>
                </c:pt>
                <c:pt idx="6">
                  <c:v>8.4249299999999998</c:v>
                </c:pt>
                <c:pt idx="7">
                  <c:v>8.7202400000000004</c:v>
                </c:pt>
                <c:pt idx="8">
                  <c:v>8.7813800000000004</c:v>
                </c:pt>
                <c:pt idx="9">
                  <c:v>8.48156</c:v>
                </c:pt>
                <c:pt idx="10">
                  <c:v>8.3954799999999992</c:v>
                </c:pt>
                <c:pt idx="11">
                  <c:v>8.8670500000000008</c:v>
                </c:pt>
                <c:pt idx="12">
                  <c:v>8.6359999999999992</c:v>
                </c:pt>
                <c:pt idx="13">
                  <c:v>8.6193000000000008</c:v>
                </c:pt>
                <c:pt idx="14">
                  <c:v>8.9584600000000005</c:v>
                </c:pt>
                <c:pt idx="15">
                  <c:v>8.9968199999999996</c:v>
                </c:pt>
                <c:pt idx="16">
                  <c:v>9.1467399999999994</c:v>
                </c:pt>
                <c:pt idx="17">
                  <c:v>8.9712700000000005</c:v>
                </c:pt>
                <c:pt idx="18">
                  <c:v>8.9955400000000001</c:v>
                </c:pt>
                <c:pt idx="19">
                  <c:v>8.9628099999999993</c:v>
                </c:pt>
                <c:pt idx="20">
                  <c:v>8.9062699999999992</c:v>
                </c:pt>
                <c:pt idx="21">
                  <c:v>9.0835399999999993</c:v>
                </c:pt>
                <c:pt idx="22">
                  <c:v>9.0494000000000003</c:v>
                </c:pt>
                <c:pt idx="23">
                  <c:v>8.7814399999999999</c:v>
                </c:pt>
                <c:pt idx="24">
                  <c:v>9.1815800000000003</c:v>
                </c:pt>
                <c:pt idx="25">
                  <c:v>9.4561799999999998</c:v>
                </c:pt>
                <c:pt idx="26">
                  <c:v>9.5849399999999996</c:v>
                </c:pt>
                <c:pt idx="27">
                  <c:v>9.5771599999999992</c:v>
                </c:pt>
                <c:pt idx="28">
                  <c:v>9.5813500000000005</c:v>
                </c:pt>
                <c:pt idx="29">
                  <c:v>9.4799100000000003</c:v>
                </c:pt>
                <c:pt idx="30">
                  <c:v>9.6027000000000005</c:v>
                </c:pt>
                <c:pt idx="31">
                  <c:v>9.5124899999999997</c:v>
                </c:pt>
                <c:pt idx="32">
                  <c:v>9.7392599999999998</c:v>
                </c:pt>
                <c:pt idx="33">
                  <c:v>9.8738100000000006</c:v>
                </c:pt>
                <c:pt idx="34">
                  <c:v>9.3110599999999994</c:v>
                </c:pt>
                <c:pt idx="35">
                  <c:v>9.43079</c:v>
                </c:pt>
                <c:pt idx="36">
                  <c:v>8.1483500000000006</c:v>
                </c:pt>
                <c:pt idx="37">
                  <c:v>7.4059799999999996</c:v>
                </c:pt>
                <c:pt idx="38">
                  <c:v>7.8215300000000001</c:v>
                </c:pt>
                <c:pt idx="39">
                  <c:v>7.62859</c:v>
                </c:pt>
                <c:pt idx="40">
                  <c:v>8.0945099999999996</c:v>
                </c:pt>
                <c:pt idx="41">
                  <c:v>8.5938800000000004</c:v>
                </c:pt>
                <c:pt idx="42">
                  <c:v>10.13922</c:v>
                </c:pt>
                <c:pt idx="43">
                  <c:v>10.049939999999999</c:v>
                </c:pt>
                <c:pt idx="44">
                  <c:v>9.8221100000000003</c:v>
                </c:pt>
                <c:pt idx="45">
                  <c:v>9.8127099999999992</c:v>
                </c:pt>
                <c:pt idx="46">
                  <c:v>9.79373</c:v>
                </c:pt>
                <c:pt idx="47">
                  <c:v>9.8619800000000009</c:v>
                </c:pt>
              </c:numCache>
            </c:numRef>
          </c:val>
          <c:smooth val="0"/>
          <c:extLst>
            <c:ext xmlns:c16="http://schemas.microsoft.com/office/drawing/2014/chart" uri="{C3380CC4-5D6E-409C-BE32-E72D297353CC}">
              <c16:uniqueId val="{00000002-1948-466F-BDF7-6CBAE5FA326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948-466F-BDF7-6CBAE5FA326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948-466F-BDF7-6CBAE5FA326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15.15</c:v>
                </c:pt>
                <c:pt idx="1">
                  <c:v>15.71</c:v>
                </c:pt>
                <c:pt idx="2">
                  <c:v>17.21</c:v>
                </c:pt>
                <c:pt idx="3">
                  <c:v>17.11</c:v>
                </c:pt>
                <c:pt idx="4">
                  <c:v>17.28</c:v>
                </c:pt>
                <c:pt idx="5">
                  <c:v>16.82</c:v>
                </c:pt>
                <c:pt idx="6">
                  <c:v>16.600000000000001</c:v>
                </c:pt>
                <c:pt idx="7">
                  <c:v>16.5</c:v>
                </c:pt>
                <c:pt idx="8">
                  <c:v>16.190000000000001</c:v>
                </c:pt>
                <c:pt idx="9">
                  <c:v>15.51</c:v>
                </c:pt>
                <c:pt idx="10">
                  <c:v>14.72</c:v>
                </c:pt>
                <c:pt idx="11">
                  <c:v>16.399999999999999</c:v>
                </c:pt>
                <c:pt idx="12">
                  <c:v>16.84</c:v>
                </c:pt>
                <c:pt idx="13">
                  <c:v>16.23</c:v>
                </c:pt>
                <c:pt idx="14">
                  <c:v>16.510000000000002</c:v>
                </c:pt>
                <c:pt idx="15">
                  <c:v>15.66</c:v>
                </c:pt>
                <c:pt idx="16">
                  <c:v>16.899999999999999</c:v>
                </c:pt>
                <c:pt idx="17">
                  <c:v>17.059999999999999</c:v>
                </c:pt>
                <c:pt idx="18">
                  <c:v>17.170000000000002</c:v>
                </c:pt>
                <c:pt idx="19">
                  <c:v>16.46</c:v>
                </c:pt>
                <c:pt idx="20">
                  <c:v>17.41</c:v>
                </c:pt>
                <c:pt idx="21">
                  <c:v>17.59</c:v>
                </c:pt>
                <c:pt idx="22">
                  <c:v>17.489999999999998</c:v>
                </c:pt>
                <c:pt idx="23">
                  <c:v>17.260000000000002</c:v>
                </c:pt>
                <c:pt idx="24">
                  <c:v>17.53</c:v>
                </c:pt>
                <c:pt idx="25">
                  <c:v>17.2</c:v>
                </c:pt>
                <c:pt idx="26">
                  <c:v>16.77</c:v>
                </c:pt>
                <c:pt idx="27">
                  <c:v>16.38</c:v>
                </c:pt>
                <c:pt idx="28">
                  <c:v>16.420000000000002</c:v>
                </c:pt>
                <c:pt idx="29">
                  <c:v>14.89</c:v>
                </c:pt>
                <c:pt idx="30">
                  <c:v>14.52</c:v>
                </c:pt>
                <c:pt idx="31">
                  <c:v>15.17</c:v>
                </c:pt>
                <c:pt idx="32">
                  <c:v>15.83</c:v>
                </c:pt>
                <c:pt idx="33">
                  <c:v>16</c:v>
                </c:pt>
                <c:pt idx="34">
                  <c:v>15.74</c:v>
                </c:pt>
                <c:pt idx="35">
                  <c:v>16.29</c:v>
                </c:pt>
                <c:pt idx="36">
                  <c:v>16.57</c:v>
                </c:pt>
                <c:pt idx="37">
                  <c:v>16.02</c:v>
                </c:pt>
                <c:pt idx="38">
                  <c:v>16.760000000000002</c:v>
                </c:pt>
                <c:pt idx="39">
                  <c:v>17</c:v>
                </c:pt>
                <c:pt idx="40">
                  <c:v>17.39</c:v>
                </c:pt>
                <c:pt idx="41">
                  <c:v>17.3</c:v>
                </c:pt>
                <c:pt idx="42">
                  <c:v>17.21</c:v>
                </c:pt>
                <c:pt idx="43">
                  <c:v>17.12</c:v>
                </c:pt>
                <c:pt idx="44">
                  <c:v>17.02</c:v>
                </c:pt>
                <c:pt idx="45">
                  <c:v>17.010000000000002</c:v>
                </c:pt>
                <c:pt idx="46">
                  <c:v>17.2</c:v>
                </c:pt>
                <c:pt idx="47">
                  <c:v>16.45</c:v>
                </c:pt>
              </c:numCache>
            </c:numRef>
          </c:val>
          <c:smooth val="0"/>
          <c:extLst>
            <c:ext xmlns:c16="http://schemas.microsoft.com/office/drawing/2014/chart" uri="{C3380CC4-5D6E-409C-BE32-E72D297353CC}">
              <c16:uniqueId val="{00000005-1948-466F-BDF7-6CBAE5FA326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948-466F-BDF7-6CBAE5FA326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948-466F-BDF7-6CBAE5FA326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3.8</c:v>
                </c:pt>
                <c:pt idx="1">
                  <c:v>6.7</c:v>
                </c:pt>
                <c:pt idx="2">
                  <c:v>7.8</c:v>
                </c:pt>
                <c:pt idx="3">
                  <c:v>3.4</c:v>
                </c:pt>
                <c:pt idx="4">
                  <c:v>4.2</c:v>
                </c:pt>
                <c:pt idx="5">
                  <c:v>6.5</c:v>
                </c:pt>
                <c:pt idx="6">
                  <c:v>5.7</c:v>
                </c:pt>
                <c:pt idx="7">
                  <c:v>3.3</c:v>
                </c:pt>
                <c:pt idx="8">
                  <c:v>2.7</c:v>
                </c:pt>
                <c:pt idx="9">
                  <c:v>5.0999999999999996</c:v>
                </c:pt>
                <c:pt idx="10">
                  <c:v>6.8</c:v>
                </c:pt>
                <c:pt idx="11">
                  <c:v>4.5</c:v>
                </c:pt>
                <c:pt idx="12">
                  <c:v>1.6</c:v>
                </c:pt>
                <c:pt idx="13">
                  <c:v>1.3</c:v>
                </c:pt>
                <c:pt idx="14">
                  <c:v>1.1000000000000001</c:v>
                </c:pt>
                <c:pt idx="15">
                  <c:v>3</c:v>
                </c:pt>
                <c:pt idx="16">
                  <c:v>5.4</c:v>
                </c:pt>
                <c:pt idx="17">
                  <c:v>6.4</c:v>
                </c:pt>
                <c:pt idx="18">
                  <c:v>2.8</c:v>
                </c:pt>
                <c:pt idx="19">
                  <c:v>2.1</c:v>
                </c:pt>
                <c:pt idx="20">
                  <c:v>3.9</c:v>
                </c:pt>
                <c:pt idx="21">
                  <c:v>5.9</c:v>
                </c:pt>
                <c:pt idx="22">
                  <c:v>3.9</c:v>
                </c:pt>
                <c:pt idx="23">
                  <c:v>4.4000000000000004</c:v>
                </c:pt>
                <c:pt idx="24">
                  <c:v>2.2000000000000002</c:v>
                </c:pt>
                <c:pt idx="25">
                  <c:v>1.7</c:v>
                </c:pt>
                <c:pt idx="26">
                  <c:v>3.2</c:v>
                </c:pt>
                <c:pt idx="27">
                  <c:v>3.4</c:v>
                </c:pt>
                <c:pt idx="28">
                  <c:v>4.9000000000000004</c:v>
                </c:pt>
                <c:pt idx="29">
                  <c:v>3.1</c:v>
                </c:pt>
                <c:pt idx="30">
                  <c:v>2.5</c:v>
                </c:pt>
                <c:pt idx="31">
                  <c:v>2.2000000000000002</c:v>
                </c:pt>
                <c:pt idx="32">
                  <c:v>1.8</c:v>
                </c:pt>
                <c:pt idx="33">
                  <c:v>1.5</c:v>
                </c:pt>
                <c:pt idx="34">
                  <c:v>0.9</c:v>
                </c:pt>
                <c:pt idx="35">
                  <c:v>0.8</c:v>
                </c:pt>
                <c:pt idx="36">
                  <c:v>0.8</c:v>
                </c:pt>
                <c:pt idx="37">
                  <c:v>0.7</c:v>
                </c:pt>
                <c:pt idx="38">
                  <c:v>0.7</c:v>
                </c:pt>
                <c:pt idx="39">
                  <c:v>0.6</c:v>
                </c:pt>
                <c:pt idx="40">
                  <c:v>0.6</c:v>
                </c:pt>
                <c:pt idx="41">
                  <c:v>0.6</c:v>
                </c:pt>
                <c:pt idx="42">
                  <c:v>1.2</c:v>
                </c:pt>
                <c:pt idx="43">
                  <c:v>1.9</c:v>
                </c:pt>
                <c:pt idx="44">
                  <c:v>2.8</c:v>
                </c:pt>
                <c:pt idx="45">
                  <c:v>3.3</c:v>
                </c:pt>
                <c:pt idx="46">
                  <c:v>3.2</c:v>
                </c:pt>
                <c:pt idx="47">
                  <c:v>1.6</c:v>
                </c:pt>
              </c:numCache>
            </c:numRef>
          </c:val>
          <c:smooth val="0"/>
          <c:extLst>
            <c:ext xmlns:c16="http://schemas.microsoft.com/office/drawing/2014/chart" uri="{C3380CC4-5D6E-409C-BE32-E72D297353CC}">
              <c16:uniqueId val="{00000008-1948-466F-BDF7-6CBAE5FA326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948-466F-BDF7-6CBAE5FA326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3.6779999999999999</c:v>
                </c:pt>
                <c:pt idx="1">
                  <c:v>3.4702999999999999</c:v>
                </c:pt>
                <c:pt idx="2">
                  <c:v>3.4417</c:v>
                </c:pt>
                <c:pt idx="3">
                  <c:v>4.1218000000000004</c:v>
                </c:pt>
                <c:pt idx="4">
                  <c:v>3.9056999999999999</c:v>
                </c:pt>
                <c:pt idx="5">
                  <c:v>1.7256</c:v>
                </c:pt>
                <c:pt idx="6">
                  <c:v>2.9723999999999999</c:v>
                </c:pt>
                <c:pt idx="7">
                  <c:v>3.4350000000000001</c:v>
                </c:pt>
                <c:pt idx="8">
                  <c:v>3.7016</c:v>
                </c:pt>
                <c:pt idx="9">
                  <c:v>3.8380000000000001</c:v>
                </c:pt>
                <c:pt idx="10">
                  <c:v>2.9981</c:v>
                </c:pt>
                <c:pt idx="11">
                  <c:v>3.5259999999999998</c:v>
                </c:pt>
                <c:pt idx="12">
                  <c:v>1.7984</c:v>
                </c:pt>
                <c:pt idx="13">
                  <c:v>2.9952000000000001</c:v>
                </c:pt>
                <c:pt idx="14">
                  <c:v>2.8066</c:v>
                </c:pt>
                <c:pt idx="15">
                  <c:v>1.4830000000000001</c:v>
                </c:pt>
                <c:pt idx="16">
                  <c:v>3.1842999999999999</c:v>
                </c:pt>
                <c:pt idx="17">
                  <c:v>2.9790000000000001</c:v>
                </c:pt>
                <c:pt idx="18">
                  <c:v>3.3264999999999998</c:v>
                </c:pt>
                <c:pt idx="19">
                  <c:v>4.0483000000000002</c:v>
                </c:pt>
                <c:pt idx="20">
                  <c:v>2.0844999999999998</c:v>
                </c:pt>
                <c:pt idx="21">
                  <c:v>2.5246</c:v>
                </c:pt>
                <c:pt idx="22">
                  <c:v>2.9689999999999999</c:v>
                </c:pt>
                <c:pt idx="23">
                  <c:v>2.6023999999999998</c:v>
                </c:pt>
                <c:pt idx="24">
                  <c:v>2.7557999999999998</c:v>
                </c:pt>
                <c:pt idx="25">
                  <c:v>4.7675999999999998</c:v>
                </c:pt>
                <c:pt idx="26">
                  <c:v>4.0980999999999996</c:v>
                </c:pt>
                <c:pt idx="27">
                  <c:v>1.4729000000000001</c:v>
                </c:pt>
                <c:pt idx="28">
                  <c:v>1.3281000000000001</c:v>
                </c:pt>
                <c:pt idx="29">
                  <c:v>1.1931</c:v>
                </c:pt>
                <c:pt idx="30">
                  <c:v>1.0359</c:v>
                </c:pt>
                <c:pt idx="31">
                  <c:v>1.0752999999999999</c:v>
                </c:pt>
                <c:pt idx="32">
                  <c:v>1.0529999999999999</c:v>
                </c:pt>
                <c:pt idx="33">
                  <c:v>1.0273000000000001</c:v>
                </c:pt>
                <c:pt idx="34">
                  <c:v>1.0929</c:v>
                </c:pt>
                <c:pt idx="35">
                  <c:v>1.0704</c:v>
                </c:pt>
                <c:pt idx="36">
                  <c:v>1.0309999999999999</c:v>
                </c:pt>
                <c:pt idx="37">
                  <c:v>0.94789999999999996</c:v>
                </c:pt>
                <c:pt idx="38">
                  <c:v>0.96740000000000004</c:v>
                </c:pt>
                <c:pt idx="39">
                  <c:v>0.99529999999999996</c:v>
                </c:pt>
                <c:pt idx="40">
                  <c:v>1.056</c:v>
                </c:pt>
                <c:pt idx="41">
                  <c:v>1.1382000000000001</c:v>
                </c:pt>
                <c:pt idx="42">
                  <c:v>1.4153</c:v>
                </c:pt>
                <c:pt idx="43">
                  <c:v>1.4288000000000001</c:v>
                </c:pt>
                <c:pt idx="44">
                  <c:v>1.2811999999999999</c:v>
                </c:pt>
                <c:pt idx="45">
                  <c:v>1.1057999999999999</c:v>
                </c:pt>
                <c:pt idx="46">
                  <c:v>2.0329999999999999</c:v>
                </c:pt>
                <c:pt idx="47">
                  <c:v>2.6465999999999998</c:v>
                </c:pt>
              </c:numCache>
            </c:numRef>
          </c:val>
          <c:smooth val="0"/>
          <c:extLst>
            <c:ext xmlns:c16="http://schemas.microsoft.com/office/drawing/2014/chart" uri="{C3380CC4-5D6E-409C-BE32-E72D297353CC}">
              <c16:uniqueId val="{0000000A-1948-466F-BDF7-6CBAE5FA326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948-466F-BDF7-6CBAE5FA326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948-466F-BDF7-6CBAE5FA326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14.352</c:v>
                </c:pt>
                <c:pt idx="1">
                  <c:v>14.234999999999999</c:v>
                </c:pt>
                <c:pt idx="2">
                  <c:v>14.292</c:v>
                </c:pt>
                <c:pt idx="3">
                  <c:v>14.413</c:v>
                </c:pt>
                <c:pt idx="4">
                  <c:v>14.666</c:v>
                </c:pt>
                <c:pt idx="5">
                  <c:v>13.912000000000001</c:v>
                </c:pt>
                <c:pt idx="6">
                  <c:v>13.637</c:v>
                </c:pt>
                <c:pt idx="7">
                  <c:v>13.555999999999999</c:v>
                </c:pt>
                <c:pt idx="8">
                  <c:v>13.358000000000001</c:v>
                </c:pt>
                <c:pt idx="9">
                  <c:v>13.631</c:v>
                </c:pt>
                <c:pt idx="10">
                  <c:v>13.2</c:v>
                </c:pt>
                <c:pt idx="11">
                  <c:v>13.07</c:v>
                </c:pt>
                <c:pt idx="12">
                  <c:v>12.846</c:v>
                </c:pt>
                <c:pt idx="13">
                  <c:v>12.746</c:v>
                </c:pt>
                <c:pt idx="14">
                  <c:v>13.178000000000001</c:v>
                </c:pt>
                <c:pt idx="15">
                  <c:v>12.941000000000001</c:v>
                </c:pt>
                <c:pt idx="16">
                  <c:v>13.334</c:v>
                </c:pt>
                <c:pt idx="17">
                  <c:v>13.423</c:v>
                </c:pt>
                <c:pt idx="18">
                  <c:v>13.44</c:v>
                </c:pt>
                <c:pt idx="19">
                  <c:v>13.798</c:v>
                </c:pt>
                <c:pt idx="20">
                  <c:v>13.938000000000001</c:v>
                </c:pt>
                <c:pt idx="21">
                  <c:v>14.144</c:v>
                </c:pt>
                <c:pt idx="22">
                  <c:v>13.456</c:v>
                </c:pt>
                <c:pt idx="23">
                  <c:v>13.601000000000001</c:v>
                </c:pt>
                <c:pt idx="24">
                  <c:v>14.303000000000001</c:v>
                </c:pt>
                <c:pt idx="25">
                  <c:v>14.494</c:v>
                </c:pt>
                <c:pt idx="26">
                  <c:v>14.048</c:v>
                </c:pt>
                <c:pt idx="27">
                  <c:v>14.146000000000001</c:v>
                </c:pt>
                <c:pt idx="28">
                  <c:v>14.304</c:v>
                </c:pt>
                <c:pt idx="29">
                  <c:v>14.234</c:v>
                </c:pt>
                <c:pt idx="30">
                  <c:v>14.157</c:v>
                </c:pt>
                <c:pt idx="31">
                  <c:v>13.601000000000001</c:v>
                </c:pt>
                <c:pt idx="32">
                  <c:v>14.542</c:v>
                </c:pt>
                <c:pt idx="33">
                  <c:v>14.191000000000001</c:v>
                </c:pt>
                <c:pt idx="34">
                  <c:v>14.07</c:v>
                </c:pt>
                <c:pt idx="35">
                  <c:v>14.071999999999999</c:v>
                </c:pt>
                <c:pt idx="36">
                  <c:v>10.15</c:v>
                </c:pt>
                <c:pt idx="37">
                  <c:v>10.285</c:v>
                </c:pt>
                <c:pt idx="38">
                  <c:v>9.782</c:v>
                </c:pt>
                <c:pt idx="39">
                  <c:v>9.9120000000000008</c:v>
                </c:pt>
                <c:pt idx="40">
                  <c:v>10.404</c:v>
                </c:pt>
                <c:pt idx="41">
                  <c:v>14.097</c:v>
                </c:pt>
                <c:pt idx="42">
                  <c:v>14.298999999999999</c:v>
                </c:pt>
                <c:pt idx="43">
                  <c:v>14.881</c:v>
                </c:pt>
                <c:pt idx="44">
                  <c:v>14.452</c:v>
                </c:pt>
                <c:pt idx="45">
                  <c:v>14.156000000000001</c:v>
                </c:pt>
                <c:pt idx="46">
                  <c:v>13.805</c:v>
                </c:pt>
                <c:pt idx="47">
                  <c:v>13.759</c:v>
                </c:pt>
              </c:numCache>
            </c:numRef>
          </c:val>
          <c:smooth val="0"/>
          <c:extLst>
            <c:ext xmlns:c16="http://schemas.microsoft.com/office/drawing/2014/chart" uri="{C3380CC4-5D6E-409C-BE32-E72D297353CC}">
              <c16:uniqueId val="{0000000D-1948-466F-BDF7-6CBAE5FA326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1948-466F-BDF7-6CBAE5FA326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46.538930000000001</c:v>
                </c:pt>
                <c:pt idx="1">
                  <c:v>45.686059999999998</c:v>
                </c:pt>
                <c:pt idx="2">
                  <c:v>45.666670000000003</c:v>
                </c:pt>
                <c:pt idx="3">
                  <c:v>46.205620000000003</c:v>
                </c:pt>
                <c:pt idx="4">
                  <c:v>47.894460000000002</c:v>
                </c:pt>
                <c:pt idx="5">
                  <c:v>46.037599999999998</c:v>
                </c:pt>
                <c:pt idx="6">
                  <c:v>47.868650000000002</c:v>
                </c:pt>
                <c:pt idx="7">
                  <c:v>48.263500000000001</c:v>
                </c:pt>
                <c:pt idx="8">
                  <c:v>48.6892</c:v>
                </c:pt>
                <c:pt idx="9">
                  <c:v>47.874839999999999</c:v>
                </c:pt>
                <c:pt idx="10">
                  <c:v>45.940190000000001</c:v>
                </c:pt>
                <c:pt idx="11">
                  <c:v>47.399290000000001</c:v>
                </c:pt>
                <c:pt idx="12">
                  <c:v>45.467329999999997</c:v>
                </c:pt>
                <c:pt idx="13">
                  <c:v>41.320520000000002</c:v>
                </c:pt>
                <c:pt idx="14">
                  <c:v>30.7057</c:v>
                </c:pt>
                <c:pt idx="15">
                  <c:v>32.034829999999999</c:v>
                </c:pt>
                <c:pt idx="16">
                  <c:v>31.776199999999999</c:v>
                </c:pt>
                <c:pt idx="17">
                  <c:v>31.831589999999998</c:v>
                </c:pt>
                <c:pt idx="18">
                  <c:v>28.44604</c:v>
                </c:pt>
                <c:pt idx="19">
                  <c:v>29.414239999999999</c:v>
                </c:pt>
                <c:pt idx="20">
                  <c:v>28.182780000000001</c:v>
                </c:pt>
                <c:pt idx="21">
                  <c:v>28.591480000000001</c:v>
                </c:pt>
                <c:pt idx="22">
                  <c:v>28.66377</c:v>
                </c:pt>
                <c:pt idx="23">
                  <c:v>28.490960000000001</c:v>
                </c:pt>
                <c:pt idx="24">
                  <c:v>25.851209999999998</c:v>
                </c:pt>
                <c:pt idx="25">
                  <c:v>26.512270000000001</c:v>
                </c:pt>
                <c:pt idx="26">
                  <c:v>26.275829999999999</c:v>
                </c:pt>
                <c:pt idx="27">
                  <c:v>25.55819</c:v>
                </c:pt>
                <c:pt idx="28">
                  <c:v>23.385960000000001</c:v>
                </c:pt>
                <c:pt idx="29">
                  <c:v>23.105589999999999</c:v>
                </c:pt>
                <c:pt idx="30">
                  <c:v>23.449210000000001</c:v>
                </c:pt>
                <c:pt idx="31">
                  <c:v>23.008669999999999</c:v>
                </c:pt>
                <c:pt idx="32">
                  <c:v>23.40418</c:v>
                </c:pt>
                <c:pt idx="33">
                  <c:v>24.59056</c:v>
                </c:pt>
                <c:pt idx="34">
                  <c:v>24.180679999999999</c:v>
                </c:pt>
                <c:pt idx="35">
                  <c:v>25.73592</c:v>
                </c:pt>
                <c:pt idx="36">
                  <c:v>26.724119999999999</c:v>
                </c:pt>
                <c:pt idx="37">
                  <c:v>28.216249999999999</c:v>
                </c:pt>
                <c:pt idx="38">
                  <c:v>32.0107</c:v>
                </c:pt>
                <c:pt idx="39">
                  <c:v>33.144199999999998</c:v>
                </c:pt>
                <c:pt idx="40">
                  <c:v>33.403849999999998</c:v>
                </c:pt>
                <c:pt idx="41">
                  <c:v>32.827010000000001</c:v>
                </c:pt>
                <c:pt idx="42">
                  <c:v>32.008409999999998</c:v>
                </c:pt>
                <c:pt idx="43">
                  <c:v>31.330290000000002</c:v>
                </c:pt>
                <c:pt idx="44">
                  <c:v>32.210949999999997</c:v>
                </c:pt>
                <c:pt idx="45">
                  <c:v>30.965219999999999</c:v>
                </c:pt>
                <c:pt idx="46">
                  <c:v>30.78302</c:v>
                </c:pt>
                <c:pt idx="47">
                  <c:v>31.775970000000001</c:v>
                </c:pt>
              </c:numCache>
            </c:numRef>
          </c:val>
          <c:smooth val="0"/>
          <c:extLst>
            <c:ext xmlns:c16="http://schemas.microsoft.com/office/drawing/2014/chart" uri="{C3380CC4-5D6E-409C-BE32-E72D297353CC}">
              <c16:uniqueId val="{0000000F-1948-466F-BDF7-6CBAE5FA326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122.82416000000001</c:v>
                </c:pt>
                <c:pt idx="1">
                  <c:v>122.70075</c:v>
                </c:pt>
                <c:pt idx="2">
                  <c:v>121.00407</c:v>
                </c:pt>
                <c:pt idx="3">
                  <c:v>120.62769</c:v>
                </c:pt>
                <c:pt idx="4">
                  <c:v>119.35744</c:v>
                </c:pt>
                <c:pt idx="5">
                  <c:v>118.48488999999999</c:v>
                </c:pt>
                <c:pt idx="6">
                  <c:v>118.99012999999999</c:v>
                </c:pt>
                <c:pt idx="7">
                  <c:v>120.08562000000001</c:v>
                </c:pt>
                <c:pt idx="8">
                  <c:v>121.69004</c:v>
                </c:pt>
                <c:pt idx="9">
                  <c:v>123.66341</c:v>
                </c:pt>
                <c:pt idx="10">
                  <c:v>121.32577999999999</c:v>
                </c:pt>
                <c:pt idx="11">
                  <c:v>125.09311</c:v>
                </c:pt>
                <c:pt idx="12">
                  <c:v>119.86801</c:v>
                </c:pt>
                <c:pt idx="13">
                  <c:v>121.32938</c:v>
                </c:pt>
                <c:pt idx="14">
                  <c:v>120.76103999999999</c:v>
                </c:pt>
                <c:pt idx="15">
                  <c:v>124.67216000000001</c:v>
                </c:pt>
                <c:pt idx="16">
                  <c:v>128.44988000000001</c:v>
                </c:pt>
                <c:pt idx="17">
                  <c:v>126.50740999999999</c:v>
                </c:pt>
                <c:pt idx="18">
                  <c:v>122.34421</c:v>
                </c:pt>
                <c:pt idx="19">
                  <c:v>124.61469</c:v>
                </c:pt>
                <c:pt idx="20">
                  <c:v>124.42368</c:v>
                </c:pt>
                <c:pt idx="21">
                  <c:v>122.26103999999999</c:v>
                </c:pt>
                <c:pt idx="22">
                  <c:v>120.79751</c:v>
                </c:pt>
                <c:pt idx="23">
                  <c:v>117.41269</c:v>
                </c:pt>
                <c:pt idx="24">
                  <c:v>115.99826</c:v>
                </c:pt>
                <c:pt idx="25">
                  <c:v>114.01736</c:v>
                </c:pt>
                <c:pt idx="26">
                  <c:v>112.73571</c:v>
                </c:pt>
                <c:pt idx="27">
                  <c:v>114.74643</c:v>
                </c:pt>
                <c:pt idx="28">
                  <c:v>118.72806</c:v>
                </c:pt>
                <c:pt idx="29">
                  <c:v>119.96132</c:v>
                </c:pt>
                <c:pt idx="30">
                  <c:v>119.84492</c:v>
                </c:pt>
                <c:pt idx="31">
                  <c:v>118.91213</c:v>
                </c:pt>
                <c:pt idx="32">
                  <c:v>119.81162999999999</c:v>
                </c:pt>
                <c:pt idx="33">
                  <c:v>119.78935</c:v>
                </c:pt>
                <c:pt idx="34">
                  <c:v>117.42712</c:v>
                </c:pt>
                <c:pt idx="35">
                  <c:v>116.12993</c:v>
                </c:pt>
                <c:pt idx="36">
                  <c:v>113.56755</c:v>
                </c:pt>
                <c:pt idx="37">
                  <c:v>110.21465999999999</c:v>
                </c:pt>
                <c:pt idx="38">
                  <c:v>110.71697</c:v>
                </c:pt>
                <c:pt idx="39">
                  <c:v>114.18668</c:v>
                </c:pt>
                <c:pt idx="40">
                  <c:v>115.10214000000001</c:v>
                </c:pt>
                <c:pt idx="41">
                  <c:v>117.05155000000001</c:v>
                </c:pt>
                <c:pt idx="42">
                  <c:v>118.13008000000001</c:v>
                </c:pt>
                <c:pt idx="43">
                  <c:v>119.40903</c:v>
                </c:pt>
                <c:pt idx="44">
                  <c:v>120.35709</c:v>
                </c:pt>
                <c:pt idx="45">
                  <c:v>120.04022000000001</c:v>
                </c:pt>
                <c:pt idx="46">
                  <c:v>118.20564</c:v>
                </c:pt>
                <c:pt idx="47">
                  <c:v>116.83808999999999</c:v>
                </c:pt>
              </c:numCache>
            </c:numRef>
          </c:val>
          <c:smooth val="0"/>
          <c:extLst>
            <c:ext xmlns:c16="http://schemas.microsoft.com/office/drawing/2014/chart" uri="{C3380CC4-5D6E-409C-BE32-E72D297353CC}">
              <c16:uniqueId val="{00000010-1948-466F-BDF7-6CBAE5FA326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27.426200000000001</c:v>
                </c:pt>
                <c:pt idx="1">
                  <c:v>28.475200000000001</c:v>
                </c:pt>
                <c:pt idx="2">
                  <c:v>28.3309</c:v>
                </c:pt>
                <c:pt idx="3">
                  <c:v>27.752500000000001</c:v>
                </c:pt>
                <c:pt idx="4">
                  <c:v>28.172000000000001</c:v>
                </c:pt>
                <c:pt idx="5">
                  <c:v>28.283799999999999</c:v>
                </c:pt>
                <c:pt idx="6">
                  <c:v>28.275500000000001</c:v>
                </c:pt>
                <c:pt idx="7">
                  <c:v>28.928799999999999</c:v>
                </c:pt>
                <c:pt idx="8">
                  <c:v>28.312799999999999</c:v>
                </c:pt>
                <c:pt idx="9">
                  <c:v>27.851500000000001</c:v>
                </c:pt>
                <c:pt idx="10">
                  <c:v>27.311900000000001</c:v>
                </c:pt>
                <c:pt idx="11">
                  <c:v>23.896799999999999</c:v>
                </c:pt>
                <c:pt idx="12">
                  <c:v>22.6783</c:v>
                </c:pt>
                <c:pt idx="13">
                  <c:v>23.084099999999999</c:v>
                </c:pt>
                <c:pt idx="14">
                  <c:v>25.2242</c:v>
                </c:pt>
                <c:pt idx="15">
                  <c:v>26.173400000000001</c:v>
                </c:pt>
                <c:pt idx="16">
                  <c:v>26.8597</c:v>
                </c:pt>
                <c:pt idx="17">
                  <c:v>27.165500000000002</c:v>
                </c:pt>
                <c:pt idx="18">
                  <c:v>26.9955</c:v>
                </c:pt>
                <c:pt idx="19">
                  <c:v>27.312000000000001</c:v>
                </c:pt>
                <c:pt idx="20">
                  <c:v>27.300999999999998</c:v>
                </c:pt>
                <c:pt idx="21">
                  <c:v>27.141500000000001</c:v>
                </c:pt>
                <c:pt idx="22">
                  <c:v>28.106999999999999</c:v>
                </c:pt>
                <c:pt idx="23">
                  <c:v>26.994499999999999</c:v>
                </c:pt>
                <c:pt idx="24">
                  <c:v>26.429099999999998</c:v>
                </c:pt>
                <c:pt idx="25">
                  <c:v>26.0961</c:v>
                </c:pt>
                <c:pt idx="26">
                  <c:v>26.235099999999999</c:v>
                </c:pt>
                <c:pt idx="27">
                  <c:v>27.578199999999999</c:v>
                </c:pt>
                <c:pt idx="28">
                  <c:v>26.873999999999999</c:v>
                </c:pt>
                <c:pt idx="29">
                  <c:v>27.406099999999999</c:v>
                </c:pt>
                <c:pt idx="30">
                  <c:v>28.226199999999999</c:v>
                </c:pt>
                <c:pt idx="31">
                  <c:v>29.213799999999999</c:v>
                </c:pt>
                <c:pt idx="32">
                  <c:v>27.995699999999999</c:v>
                </c:pt>
                <c:pt idx="33">
                  <c:v>28.877199999999998</c:v>
                </c:pt>
                <c:pt idx="34">
                  <c:v>27.5977</c:v>
                </c:pt>
                <c:pt idx="35">
                  <c:v>23.945799999999998</c:v>
                </c:pt>
                <c:pt idx="36">
                  <c:v>23.740100000000002</c:v>
                </c:pt>
                <c:pt idx="37">
                  <c:v>24.549700000000001</c:v>
                </c:pt>
                <c:pt idx="38">
                  <c:v>26.908899999999999</c:v>
                </c:pt>
                <c:pt idx="39">
                  <c:v>28.0382</c:v>
                </c:pt>
                <c:pt idx="40">
                  <c:v>28.314</c:v>
                </c:pt>
                <c:pt idx="41">
                  <c:v>28.773700000000002</c:v>
                </c:pt>
                <c:pt idx="42">
                  <c:v>28.870999999999999</c:v>
                </c:pt>
                <c:pt idx="43">
                  <c:v>28.674600000000002</c:v>
                </c:pt>
                <c:pt idx="44">
                  <c:v>28.7423</c:v>
                </c:pt>
                <c:pt idx="45">
                  <c:v>28.850100000000001</c:v>
                </c:pt>
                <c:pt idx="46">
                  <c:v>28.170400000000001</c:v>
                </c:pt>
                <c:pt idx="47">
                  <c:v>28.294799999999999</c:v>
                </c:pt>
              </c:numCache>
            </c:numRef>
          </c:val>
          <c:smooth val="0"/>
          <c:extLst>
            <c:ext xmlns:c16="http://schemas.microsoft.com/office/drawing/2014/chart" uri="{C3380CC4-5D6E-409C-BE32-E72D297353CC}">
              <c16:uniqueId val="{00000011-1948-466F-BDF7-6CBAE5FA326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948-466F-BDF7-6CBAE5FA326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170.32</c:v>
                </c:pt>
                <c:pt idx="1">
                  <c:v>170.98</c:v>
                </c:pt>
                <c:pt idx="2">
                  <c:v>171.44</c:v>
                </c:pt>
                <c:pt idx="3">
                  <c:v>171.06</c:v>
                </c:pt>
                <c:pt idx="4">
                  <c:v>168.97</c:v>
                </c:pt>
                <c:pt idx="5">
                  <c:v>168.85</c:v>
                </c:pt>
                <c:pt idx="6">
                  <c:v>169.78</c:v>
                </c:pt>
                <c:pt idx="7">
                  <c:v>169.6</c:v>
                </c:pt>
                <c:pt idx="8">
                  <c:v>169.67</c:v>
                </c:pt>
                <c:pt idx="9">
                  <c:v>169.95</c:v>
                </c:pt>
                <c:pt idx="10">
                  <c:v>171.77</c:v>
                </c:pt>
                <c:pt idx="11">
                  <c:v>172.01</c:v>
                </c:pt>
                <c:pt idx="12">
                  <c:v>171.17</c:v>
                </c:pt>
                <c:pt idx="13">
                  <c:v>167.9</c:v>
                </c:pt>
                <c:pt idx="14">
                  <c:v>168.15</c:v>
                </c:pt>
                <c:pt idx="15">
                  <c:v>163.04</c:v>
                </c:pt>
                <c:pt idx="16">
                  <c:v>167.32</c:v>
                </c:pt>
                <c:pt idx="17">
                  <c:v>167.1</c:v>
                </c:pt>
                <c:pt idx="18">
                  <c:v>169.14</c:v>
                </c:pt>
                <c:pt idx="19">
                  <c:v>169.1</c:v>
                </c:pt>
                <c:pt idx="20">
                  <c:v>168.24</c:v>
                </c:pt>
                <c:pt idx="21">
                  <c:v>169.29</c:v>
                </c:pt>
                <c:pt idx="22">
                  <c:v>163.06</c:v>
                </c:pt>
                <c:pt idx="23">
                  <c:v>165.3</c:v>
                </c:pt>
                <c:pt idx="24">
                  <c:v>163.61000000000001</c:v>
                </c:pt>
                <c:pt idx="25">
                  <c:v>169.2</c:v>
                </c:pt>
                <c:pt idx="26">
                  <c:v>166.26</c:v>
                </c:pt>
                <c:pt idx="27">
                  <c:v>169.26</c:v>
                </c:pt>
                <c:pt idx="28">
                  <c:v>168.65</c:v>
                </c:pt>
                <c:pt idx="29">
                  <c:v>171.08</c:v>
                </c:pt>
                <c:pt idx="30">
                  <c:v>169.34</c:v>
                </c:pt>
                <c:pt idx="31">
                  <c:v>170.27</c:v>
                </c:pt>
                <c:pt idx="32">
                  <c:v>170.81</c:v>
                </c:pt>
                <c:pt idx="33">
                  <c:v>169.89</c:v>
                </c:pt>
                <c:pt idx="34">
                  <c:v>171.62</c:v>
                </c:pt>
                <c:pt idx="35">
                  <c:v>171.04</c:v>
                </c:pt>
                <c:pt idx="36">
                  <c:v>169.86</c:v>
                </c:pt>
                <c:pt idx="37">
                  <c:v>167.91</c:v>
                </c:pt>
                <c:pt idx="38">
                  <c:v>168.23</c:v>
                </c:pt>
                <c:pt idx="39">
                  <c:v>164.98</c:v>
                </c:pt>
                <c:pt idx="40">
                  <c:v>165.17</c:v>
                </c:pt>
                <c:pt idx="41">
                  <c:v>169.35</c:v>
                </c:pt>
                <c:pt idx="42">
                  <c:v>169.14</c:v>
                </c:pt>
                <c:pt idx="43">
                  <c:v>170.9</c:v>
                </c:pt>
                <c:pt idx="44">
                  <c:v>166.6</c:v>
                </c:pt>
                <c:pt idx="45">
                  <c:v>167.02</c:v>
                </c:pt>
                <c:pt idx="46">
                  <c:v>167.99</c:v>
                </c:pt>
                <c:pt idx="47">
                  <c:v>168.9</c:v>
                </c:pt>
              </c:numCache>
            </c:numRef>
          </c:val>
          <c:smooth val="0"/>
          <c:extLst>
            <c:ext xmlns:c16="http://schemas.microsoft.com/office/drawing/2014/chart" uri="{C3380CC4-5D6E-409C-BE32-E72D297353CC}">
              <c16:uniqueId val="{00000013-1948-466F-BDF7-6CBAE5FA326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948-466F-BDF7-6CBAE5FA326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38.578510000000001</c:v>
                </c:pt>
                <c:pt idx="1">
                  <c:v>38.941740000000003</c:v>
                </c:pt>
                <c:pt idx="2">
                  <c:v>38.639409999999998</c:v>
                </c:pt>
                <c:pt idx="3">
                  <c:v>38.360579999999999</c:v>
                </c:pt>
                <c:pt idx="4">
                  <c:v>37.388010000000001</c:v>
                </c:pt>
                <c:pt idx="5">
                  <c:v>37.999740000000003</c:v>
                </c:pt>
                <c:pt idx="6">
                  <c:v>35.768380000000001</c:v>
                </c:pt>
                <c:pt idx="7">
                  <c:v>35.99982</c:v>
                </c:pt>
                <c:pt idx="8">
                  <c:v>36.441839999999999</c:v>
                </c:pt>
                <c:pt idx="9">
                  <c:v>36.424140000000001</c:v>
                </c:pt>
                <c:pt idx="10">
                  <c:v>35.003880000000002</c:v>
                </c:pt>
                <c:pt idx="11">
                  <c:v>34.25667</c:v>
                </c:pt>
                <c:pt idx="12">
                  <c:v>33.462910000000001</c:v>
                </c:pt>
                <c:pt idx="13">
                  <c:v>31.20063</c:v>
                </c:pt>
                <c:pt idx="14">
                  <c:v>30.73133</c:v>
                </c:pt>
                <c:pt idx="15">
                  <c:v>31.58775</c:v>
                </c:pt>
                <c:pt idx="16">
                  <c:v>32.389710000000001</c:v>
                </c:pt>
                <c:pt idx="17">
                  <c:v>32.722169999999998</c:v>
                </c:pt>
                <c:pt idx="18">
                  <c:v>33.396859999999997</c:v>
                </c:pt>
                <c:pt idx="19">
                  <c:v>33.685580000000002</c:v>
                </c:pt>
                <c:pt idx="20">
                  <c:v>34.469790000000003</c:v>
                </c:pt>
                <c:pt idx="21">
                  <c:v>35.247819999999997</c:v>
                </c:pt>
                <c:pt idx="22">
                  <c:v>34.971220000000002</c:v>
                </c:pt>
                <c:pt idx="23">
                  <c:v>34.998550000000002</c:v>
                </c:pt>
                <c:pt idx="24">
                  <c:v>35.866410000000002</c:v>
                </c:pt>
                <c:pt idx="25">
                  <c:v>34.92604</c:v>
                </c:pt>
                <c:pt idx="26">
                  <c:v>34.371560000000002</c:v>
                </c:pt>
                <c:pt idx="27">
                  <c:v>35.584290000000003</c:v>
                </c:pt>
                <c:pt idx="28">
                  <c:v>36.329410000000003</c:v>
                </c:pt>
                <c:pt idx="29">
                  <c:v>35.883429999999997</c:v>
                </c:pt>
                <c:pt idx="30">
                  <c:v>36.549700000000001</c:v>
                </c:pt>
                <c:pt idx="31">
                  <c:v>35.652270000000001</c:v>
                </c:pt>
                <c:pt idx="32">
                  <c:v>35.091169999999998</c:v>
                </c:pt>
                <c:pt idx="33">
                  <c:v>34.641959999999997</c:v>
                </c:pt>
                <c:pt idx="34">
                  <c:v>34.621720000000003</c:v>
                </c:pt>
                <c:pt idx="35">
                  <c:v>34.182670000000002</c:v>
                </c:pt>
                <c:pt idx="36">
                  <c:v>31.97016</c:v>
                </c:pt>
                <c:pt idx="37">
                  <c:v>27.68412</c:v>
                </c:pt>
                <c:pt idx="38">
                  <c:v>28.142779999999998</c:v>
                </c:pt>
                <c:pt idx="39">
                  <c:v>28.342210000000001</c:v>
                </c:pt>
                <c:pt idx="40">
                  <c:v>32.459980000000002</c:v>
                </c:pt>
                <c:pt idx="41">
                  <c:v>34.587649999999996</c:v>
                </c:pt>
                <c:pt idx="42">
                  <c:v>36.49447</c:v>
                </c:pt>
                <c:pt idx="43">
                  <c:v>36.411200000000001</c:v>
                </c:pt>
                <c:pt idx="44">
                  <c:v>37.256869999999999</c:v>
                </c:pt>
                <c:pt idx="45">
                  <c:v>36.661650000000002</c:v>
                </c:pt>
                <c:pt idx="46">
                  <c:v>36.909350000000003</c:v>
                </c:pt>
                <c:pt idx="47">
                  <c:v>38.032550000000001</c:v>
                </c:pt>
              </c:numCache>
            </c:numRef>
          </c:val>
          <c:smooth val="0"/>
          <c:extLst>
            <c:ext xmlns:c16="http://schemas.microsoft.com/office/drawing/2014/chart" uri="{C3380CC4-5D6E-409C-BE32-E72D297353CC}">
              <c16:uniqueId val="{00000015-1948-466F-BDF7-6CBAE5FA326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30.973020000000002</c:v>
                </c:pt>
                <c:pt idx="1">
                  <c:v>33.634010000000004</c:v>
                </c:pt>
                <c:pt idx="2">
                  <c:v>34.155529999999999</c:v>
                </c:pt>
                <c:pt idx="3">
                  <c:v>34.05086</c:v>
                </c:pt>
                <c:pt idx="4">
                  <c:v>34.532299999999999</c:v>
                </c:pt>
                <c:pt idx="5">
                  <c:v>34.617240000000002</c:v>
                </c:pt>
                <c:pt idx="6">
                  <c:v>34.3324</c:v>
                </c:pt>
                <c:pt idx="7">
                  <c:v>32.931460000000001</c:v>
                </c:pt>
                <c:pt idx="8">
                  <c:v>32.401960000000003</c:v>
                </c:pt>
                <c:pt idx="9">
                  <c:v>31.750959999999999</c:v>
                </c:pt>
                <c:pt idx="10">
                  <c:v>32.034610000000001</c:v>
                </c:pt>
                <c:pt idx="11">
                  <c:v>32.467039999999997</c:v>
                </c:pt>
                <c:pt idx="12">
                  <c:v>33.311929999999997</c:v>
                </c:pt>
                <c:pt idx="13">
                  <c:v>34.368859999999998</c:v>
                </c:pt>
                <c:pt idx="14">
                  <c:v>33.546689999999998</c:v>
                </c:pt>
                <c:pt idx="15">
                  <c:v>33.89725</c:v>
                </c:pt>
                <c:pt idx="16">
                  <c:v>35.461069999999999</c:v>
                </c:pt>
                <c:pt idx="17">
                  <c:v>34.598579999999998</c:v>
                </c:pt>
                <c:pt idx="18">
                  <c:v>35.599429999999998</c:v>
                </c:pt>
                <c:pt idx="19">
                  <c:v>35.263120000000001</c:v>
                </c:pt>
                <c:pt idx="20">
                  <c:v>35.050490000000003</c:v>
                </c:pt>
                <c:pt idx="21">
                  <c:v>34.781260000000003</c:v>
                </c:pt>
                <c:pt idx="22">
                  <c:v>34.904899999999998</c:v>
                </c:pt>
                <c:pt idx="23">
                  <c:v>34.501800000000003</c:v>
                </c:pt>
                <c:pt idx="24">
                  <c:v>34.23245</c:v>
                </c:pt>
                <c:pt idx="25">
                  <c:v>34.022959999999998</c:v>
                </c:pt>
                <c:pt idx="26">
                  <c:v>34.899360000000001</c:v>
                </c:pt>
                <c:pt idx="27">
                  <c:v>35.559269999999998</c:v>
                </c:pt>
                <c:pt idx="28">
                  <c:v>34.975250000000003</c:v>
                </c:pt>
                <c:pt idx="29">
                  <c:v>35.967939999999999</c:v>
                </c:pt>
                <c:pt idx="30">
                  <c:v>34.709989999999998</c:v>
                </c:pt>
                <c:pt idx="31">
                  <c:v>32.84366</c:v>
                </c:pt>
                <c:pt idx="32">
                  <c:v>33.245260000000002</c:v>
                </c:pt>
                <c:pt idx="33">
                  <c:v>31.9481</c:v>
                </c:pt>
                <c:pt idx="34">
                  <c:v>32.598939999999999</c:v>
                </c:pt>
                <c:pt idx="35">
                  <c:v>32.595480000000002</c:v>
                </c:pt>
                <c:pt idx="36">
                  <c:v>28.477129999999999</c:v>
                </c:pt>
                <c:pt idx="37">
                  <c:v>25.88081</c:v>
                </c:pt>
                <c:pt idx="38">
                  <c:v>25.67971</c:v>
                </c:pt>
                <c:pt idx="39">
                  <c:v>27.154669999999999</c:v>
                </c:pt>
                <c:pt idx="40">
                  <c:v>28.917349999999999</c:v>
                </c:pt>
                <c:pt idx="41">
                  <c:v>28.86092</c:v>
                </c:pt>
                <c:pt idx="42">
                  <c:v>30.07423</c:v>
                </c:pt>
                <c:pt idx="43">
                  <c:v>31.19219</c:v>
                </c:pt>
                <c:pt idx="44">
                  <c:v>31.282119999999999</c:v>
                </c:pt>
                <c:pt idx="45">
                  <c:v>31.28425</c:v>
                </c:pt>
                <c:pt idx="46">
                  <c:v>31.76782</c:v>
                </c:pt>
                <c:pt idx="47">
                  <c:v>31.257239999999999</c:v>
                </c:pt>
              </c:numCache>
            </c:numRef>
          </c:val>
          <c:smooth val="0"/>
          <c:extLst>
            <c:ext xmlns:c16="http://schemas.microsoft.com/office/drawing/2014/chart" uri="{C3380CC4-5D6E-409C-BE32-E72D297353CC}">
              <c16:uniqueId val="{00000016-1948-466F-BDF7-6CBAE5FA326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93E-4656-8165-09937694C96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188.61997</c:v>
                </c:pt>
                <c:pt idx="1">
                  <c:v>189.26097999999999</c:v>
                </c:pt>
                <c:pt idx="2">
                  <c:v>191.45973000000001</c:v>
                </c:pt>
                <c:pt idx="3">
                  <c:v>190.78192000000001</c:v>
                </c:pt>
                <c:pt idx="4">
                  <c:v>190.08966000000001</c:v>
                </c:pt>
                <c:pt idx="5">
                  <c:v>190.16977</c:v>
                </c:pt>
                <c:pt idx="6">
                  <c:v>189.80719999999999</c:v>
                </c:pt>
                <c:pt idx="7">
                  <c:v>190.23904999999999</c:v>
                </c:pt>
                <c:pt idx="8">
                  <c:v>189.75842</c:v>
                </c:pt>
                <c:pt idx="9">
                  <c:v>190.00838999999999</c:v>
                </c:pt>
                <c:pt idx="10">
                  <c:v>190.17715000000001</c:v>
                </c:pt>
                <c:pt idx="11">
                  <c:v>190.02538000000001</c:v>
                </c:pt>
                <c:pt idx="12">
                  <c:v>190.05994999999999</c:v>
                </c:pt>
                <c:pt idx="13">
                  <c:v>141.07391000000001</c:v>
                </c:pt>
                <c:pt idx="14">
                  <c:v>140.62969000000001</c:v>
                </c:pt>
                <c:pt idx="15">
                  <c:v>136.61339000000001</c:v>
                </c:pt>
                <c:pt idx="16">
                  <c:v>141.68782999999999</c:v>
                </c:pt>
                <c:pt idx="17">
                  <c:v>142.00671</c:v>
                </c:pt>
                <c:pt idx="18">
                  <c:v>142.04899</c:v>
                </c:pt>
                <c:pt idx="19">
                  <c:v>141.93816000000001</c:v>
                </c:pt>
                <c:pt idx="20">
                  <c:v>142.11304999999999</c:v>
                </c:pt>
                <c:pt idx="21">
                  <c:v>141.25512000000001</c:v>
                </c:pt>
                <c:pt idx="22">
                  <c:v>141.81863000000001</c:v>
                </c:pt>
                <c:pt idx="23">
                  <c:v>140.56247999999999</c:v>
                </c:pt>
                <c:pt idx="24">
                  <c:v>143.56684999999999</c:v>
                </c:pt>
                <c:pt idx="25">
                  <c:v>143.41598999999999</c:v>
                </c:pt>
                <c:pt idx="26">
                  <c:v>142.98376999999999</c:v>
                </c:pt>
                <c:pt idx="27">
                  <c:v>142.84935999999999</c:v>
                </c:pt>
                <c:pt idx="28">
                  <c:v>143.02594999999999</c:v>
                </c:pt>
                <c:pt idx="29">
                  <c:v>142.57508999999999</c:v>
                </c:pt>
                <c:pt idx="30">
                  <c:v>143.01038</c:v>
                </c:pt>
                <c:pt idx="31">
                  <c:v>142.01795000000001</c:v>
                </c:pt>
                <c:pt idx="32">
                  <c:v>140.90603999999999</c:v>
                </c:pt>
                <c:pt idx="33">
                  <c:v>138.203</c:v>
                </c:pt>
                <c:pt idx="34">
                  <c:v>141.33329000000001</c:v>
                </c:pt>
                <c:pt idx="35">
                  <c:v>127.18675</c:v>
                </c:pt>
                <c:pt idx="36">
                  <c:v>79.777060000000006</c:v>
                </c:pt>
                <c:pt idx="37">
                  <c:v>58.561669999999999</c:v>
                </c:pt>
                <c:pt idx="38">
                  <c:v>58.477440000000001</c:v>
                </c:pt>
                <c:pt idx="39">
                  <c:v>58.557009999999998</c:v>
                </c:pt>
                <c:pt idx="40">
                  <c:v>59.587629999999997</c:v>
                </c:pt>
                <c:pt idx="41">
                  <c:v>79.805340000000001</c:v>
                </c:pt>
                <c:pt idx="42">
                  <c:v>102.98242999999999</c:v>
                </c:pt>
                <c:pt idx="43">
                  <c:v>166.88482999999999</c:v>
                </c:pt>
                <c:pt idx="44">
                  <c:v>193.11754999999999</c:v>
                </c:pt>
                <c:pt idx="45">
                  <c:v>190.82064</c:v>
                </c:pt>
                <c:pt idx="46">
                  <c:v>188.75959</c:v>
                </c:pt>
                <c:pt idx="47">
                  <c:v>186.36618999999999</c:v>
                </c:pt>
              </c:numCache>
            </c:numRef>
          </c:val>
          <c:smooth val="0"/>
          <c:extLst>
            <c:ext xmlns:c16="http://schemas.microsoft.com/office/drawing/2014/chart" uri="{C3380CC4-5D6E-409C-BE32-E72D297353CC}">
              <c16:uniqueId val="{00000001-A93E-4656-8165-09937694C96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30.199100000000001</c:v>
                </c:pt>
                <c:pt idx="1">
                  <c:v>30.328199999999999</c:v>
                </c:pt>
                <c:pt idx="2">
                  <c:v>30.603000000000002</c:v>
                </c:pt>
                <c:pt idx="3">
                  <c:v>30.320399999999999</c:v>
                </c:pt>
                <c:pt idx="4">
                  <c:v>31.1172</c:v>
                </c:pt>
                <c:pt idx="5">
                  <c:v>31.190200000000001</c:v>
                </c:pt>
                <c:pt idx="6">
                  <c:v>31.1526</c:v>
                </c:pt>
                <c:pt idx="7">
                  <c:v>31.833600000000001</c:v>
                </c:pt>
                <c:pt idx="8">
                  <c:v>31.047999999999998</c:v>
                </c:pt>
                <c:pt idx="9">
                  <c:v>30.429200000000002</c:v>
                </c:pt>
                <c:pt idx="10">
                  <c:v>30.3035</c:v>
                </c:pt>
                <c:pt idx="11">
                  <c:v>28.5261</c:v>
                </c:pt>
                <c:pt idx="12">
                  <c:v>28.332000000000001</c:v>
                </c:pt>
                <c:pt idx="13">
                  <c:v>26.937799999999999</c:v>
                </c:pt>
                <c:pt idx="14">
                  <c:v>26.570799999999998</c:v>
                </c:pt>
                <c:pt idx="15">
                  <c:v>27.222899999999999</c:v>
                </c:pt>
                <c:pt idx="16">
                  <c:v>28.326000000000001</c:v>
                </c:pt>
                <c:pt idx="17">
                  <c:v>29.1052</c:v>
                </c:pt>
                <c:pt idx="18">
                  <c:v>30.139500000000002</c:v>
                </c:pt>
                <c:pt idx="19">
                  <c:v>30.457599999999999</c:v>
                </c:pt>
                <c:pt idx="20">
                  <c:v>30.075500000000002</c:v>
                </c:pt>
                <c:pt idx="21">
                  <c:v>31.611000000000001</c:v>
                </c:pt>
                <c:pt idx="22">
                  <c:v>31.971800000000002</c:v>
                </c:pt>
                <c:pt idx="23">
                  <c:v>31.971800000000002</c:v>
                </c:pt>
                <c:pt idx="24">
                  <c:v>31.352699999999999</c:v>
                </c:pt>
                <c:pt idx="25">
                  <c:v>32.362400000000001</c:v>
                </c:pt>
                <c:pt idx="26">
                  <c:v>31.848400000000002</c:v>
                </c:pt>
                <c:pt idx="27">
                  <c:v>32.202199999999998</c:v>
                </c:pt>
                <c:pt idx="28">
                  <c:v>31.986999999999998</c:v>
                </c:pt>
                <c:pt idx="29">
                  <c:v>32.1922</c:v>
                </c:pt>
                <c:pt idx="30">
                  <c:v>32.591999999999999</c:v>
                </c:pt>
                <c:pt idx="31">
                  <c:v>32.140999999999998</c:v>
                </c:pt>
                <c:pt idx="32">
                  <c:v>30.421099999999999</c:v>
                </c:pt>
                <c:pt idx="33">
                  <c:v>30.672599999999999</c:v>
                </c:pt>
                <c:pt idx="34">
                  <c:v>30.456800000000001</c:v>
                </c:pt>
                <c:pt idx="35">
                  <c:v>30.630700000000001</c:v>
                </c:pt>
                <c:pt idx="36">
                  <c:v>29.0364</c:v>
                </c:pt>
                <c:pt idx="37">
                  <c:v>28.700199999999999</c:v>
                </c:pt>
                <c:pt idx="38">
                  <c:v>28.760200000000001</c:v>
                </c:pt>
                <c:pt idx="39">
                  <c:v>30.0791</c:v>
                </c:pt>
                <c:pt idx="40">
                  <c:v>29.158999999999999</c:v>
                </c:pt>
                <c:pt idx="41">
                  <c:v>29.504300000000001</c:v>
                </c:pt>
                <c:pt idx="42">
                  <c:v>30.554600000000001</c:v>
                </c:pt>
                <c:pt idx="43">
                  <c:v>31.1996</c:v>
                </c:pt>
                <c:pt idx="44">
                  <c:v>31.502600000000001</c:v>
                </c:pt>
                <c:pt idx="45">
                  <c:v>32.363399999999999</c:v>
                </c:pt>
                <c:pt idx="46">
                  <c:v>32.395800000000001</c:v>
                </c:pt>
                <c:pt idx="47">
                  <c:v>32.679400000000001</c:v>
                </c:pt>
              </c:numCache>
            </c:numRef>
          </c:val>
          <c:smooth val="0"/>
          <c:extLst>
            <c:ext xmlns:c16="http://schemas.microsoft.com/office/drawing/2014/chart" uri="{C3380CC4-5D6E-409C-BE32-E72D297353CC}">
              <c16:uniqueId val="{00000002-A93E-4656-8165-09937694C96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93E-4656-8165-09937694C96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93E-4656-8165-09937694C96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93E-4656-8165-09937694C96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2.2999999999999998</c:v>
                </c:pt>
                <c:pt idx="3">
                  <c:v>2.4</c:v>
                </c:pt>
                <c:pt idx="4">
                  <c:v>2.4</c:v>
                </c:pt>
                <c:pt idx="5">
                  <c:v>2.4</c:v>
                </c:pt>
                <c:pt idx="6">
                  <c:v>2.4</c:v>
                </c:pt>
                <c:pt idx="7">
                  <c:v>2.4</c:v>
                </c:pt>
                <c:pt idx="8">
                  <c:v>2.46</c:v>
                </c:pt>
                <c:pt idx="9">
                  <c:v>2.4</c:v>
                </c:pt>
                <c:pt idx="10">
                  <c:v>2.4</c:v>
                </c:pt>
                <c:pt idx="11">
                  <c:v>2.4</c:v>
                </c:pt>
                <c:pt idx="12">
                  <c:v>2.2999999999999998</c:v>
                </c:pt>
                <c:pt idx="13">
                  <c:v>2.4</c:v>
                </c:pt>
                <c:pt idx="14">
                  <c:v>2.2999999999999998</c:v>
                </c:pt>
                <c:pt idx="15">
                  <c:v>2.2999999999999998</c:v>
                </c:pt>
                <c:pt idx="16">
                  <c:v>2.2999999999999998</c:v>
                </c:pt>
                <c:pt idx="17">
                  <c:v>2.4</c:v>
                </c:pt>
                <c:pt idx="18">
                  <c:v>2.2999999999999998</c:v>
                </c:pt>
                <c:pt idx="19">
                  <c:v>2.4</c:v>
                </c:pt>
                <c:pt idx="20">
                  <c:v>2.2999999999999998</c:v>
                </c:pt>
                <c:pt idx="21">
                  <c:v>2.4</c:v>
                </c:pt>
                <c:pt idx="22">
                  <c:v>2.2999999999999998</c:v>
                </c:pt>
                <c:pt idx="23">
                  <c:v>1.8</c:v>
                </c:pt>
                <c:pt idx="24">
                  <c:v>1.6</c:v>
                </c:pt>
                <c:pt idx="25">
                  <c:v>1.5</c:v>
                </c:pt>
                <c:pt idx="26">
                  <c:v>1.4</c:v>
                </c:pt>
                <c:pt idx="27">
                  <c:v>1.5</c:v>
                </c:pt>
                <c:pt idx="28">
                  <c:v>1.4</c:v>
                </c:pt>
                <c:pt idx="29">
                  <c:v>1.3</c:v>
                </c:pt>
                <c:pt idx="30">
                  <c:v>1.3</c:v>
                </c:pt>
                <c:pt idx="31">
                  <c:v>1.2</c:v>
                </c:pt>
                <c:pt idx="32">
                  <c:v>1.3</c:v>
                </c:pt>
                <c:pt idx="33">
                  <c:v>1.4</c:v>
                </c:pt>
                <c:pt idx="34">
                  <c:v>1.5</c:v>
                </c:pt>
                <c:pt idx="35">
                  <c:v>1.7</c:v>
                </c:pt>
                <c:pt idx="36">
                  <c:v>1.4</c:v>
                </c:pt>
                <c:pt idx="37">
                  <c:v>1.4</c:v>
                </c:pt>
                <c:pt idx="38">
                  <c:v>1.3</c:v>
                </c:pt>
                <c:pt idx="39">
                  <c:v>1.4</c:v>
                </c:pt>
                <c:pt idx="40">
                  <c:v>2.2000000000000002</c:v>
                </c:pt>
                <c:pt idx="41">
                  <c:v>2.2999999999999998</c:v>
                </c:pt>
                <c:pt idx="42">
                  <c:v>2.2999999999999998</c:v>
                </c:pt>
                <c:pt idx="43">
                  <c:v>2.4</c:v>
                </c:pt>
                <c:pt idx="44">
                  <c:v>2.5</c:v>
                </c:pt>
                <c:pt idx="45">
                  <c:v>2.2999999999999998</c:v>
                </c:pt>
                <c:pt idx="46">
                  <c:v>2.2999999999999998</c:v>
                </c:pt>
                <c:pt idx="47">
                  <c:v>2.4</c:v>
                </c:pt>
              </c:numCache>
            </c:numRef>
          </c:val>
          <c:smooth val="0"/>
          <c:extLst>
            <c:ext xmlns:c16="http://schemas.microsoft.com/office/drawing/2014/chart" uri="{C3380CC4-5D6E-409C-BE32-E72D297353CC}">
              <c16:uniqueId val="{00000006-A93E-4656-8165-09937694C96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93E-4656-8165-09937694C96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46.410769999999999</c:v>
                </c:pt>
                <c:pt idx="1">
                  <c:v>46.502809999999997</c:v>
                </c:pt>
                <c:pt idx="2">
                  <c:v>46.196869999999997</c:v>
                </c:pt>
                <c:pt idx="3">
                  <c:v>46.07085</c:v>
                </c:pt>
                <c:pt idx="4">
                  <c:v>45.99982</c:v>
                </c:pt>
                <c:pt idx="5">
                  <c:v>45.824660000000002</c:v>
                </c:pt>
                <c:pt idx="6">
                  <c:v>45.721069999999997</c:v>
                </c:pt>
                <c:pt idx="7">
                  <c:v>45.638660000000002</c:v>
                </c:pt>
                <c:pt idx="8">
                  <c:v>45.431600000000003</c:v>
                </c:pt>
                <c:pt idx="9">
                  <c:v>45.166879999999999</c:v>
                </c:pt>
                <c:pt idx="10">
                  <c:v>45.271030000000003</c:v>
                </c:pt>
                <c:pt idx="11">
                  <c:v>45.271169999999998</c:v>
                </c:pt>
                <c:pt idx="12">
                  <c:v>45.150089999999999</c:v>
                </c:pt>
                <c:pt idx="13">
                  <c:v>45.051729999999999</c:v>
                </c:pt>
                <c:pt idx="14">
                  <c:v>44.886879999999998</c:v>
                </c:pt>
                <c:pt idx="15">
                  <c:v>43.566450000000003</c:v>
                </c:pt>
                <c:pt idx="16">
                  <c:v>43.306399999999996</c:v>
                </c:pt>
                <c:pt idx="17">
                  <c:v>42.97625</c:v>
                </c:pt>
                <c:pt idx="18">
                  <c:v>42.857529999999997</c:v>
                </c:pt>
                <c:pt idx="19">
                  <c:v>42.268909999999998</c:v>
                </c:pt>
                <c:pt idx="20">
                  <c:v>42.377200000000002</c:v>
                </c:pt>
                <c:pt idx="21">
                  <c:v>42.358269999999997</c:v>
                </c:pt>
                <c:pt idx="22">
                  <c:v>42.454239999999999</c:v>
                </c:pt>
                <c:pt idx="23">
                  <c:v>42.414850000000001</c:v>
                </c:pt>
                <c:pt idx="24">
                  <c:v>42.497349999999997</c:v>
                </c:pt>
                <c:pt idx="25">
                  <c:v>42.416899999999998</c:v>
                </c:pt>
                <c:pt idx="26">
                  <c:v>42.467570000000002</c:v>
                </c:pt>
                <c:pt idx="27">
                  <c:v>42.683669999999999</c:v>
                </c:pt>
                <c:pt idx="28">
                  <c:v>42.688690000000001</c:v>
                </c:pt>
                <c:pt idx="29">
                  <c:v>42.197969999999998</c:v>
                </c:pt>
                <c:pt idx="30">
                  <c:v>41.96705</c:v>
                </c:pt>
                <c:pt idx="31">
                  <c:v>41.873190000000001</c:v>
                </c:pt>
                <c:pt idx="32">
                  <c:v>41.779089999999997</c:v>
                </c:pt>
                <c:pt idx="33">
                  <c:v>42.834609999999998</c:v>
                </c:pt>
                <c:pt idx="34">
                  <c:v>43.649360000000001</c:v>
                </c:pt>
                <c:pt idx="35">
                  <c:v>44.174529999999997</c:v>
                </c:pt>
                <c:pt idx="36">
                  <c:v>44.238770000000002</c:v>
                </c:pt>
                <c:pt idx="37">
                  <c:v>28.033529999999999</c:v>
                </c:pt>
                <c:pt idx="38">
                  <c:v>22.12453</c:v>
                </c:pt>
                <c:pt idx="39">
                  <c:v>22.370069999999998</c:v>
                </c:pt>
                <c:pt idx="40">
                  <c:v>22.080390000000001</c:v>
                </c:pt>
                <c:pt idx="41">
                  <c:v>12.78875</c:v>
                </c:pt>
                <c:pt idx="42">
                  <c:v>14.64006</c:v>
                </c:pt>
                <c:pt idx="43">
                  <c:v>17.893840000000001</c:v>
                </c:pt>
                <c:pt idx="44">
                  <c:v>28.795249999999999</c:v>
                </c:pt>
                <c:pt idx="45">
                  <c:v>37.178319999999999</c:v>
                </c:pt>
                <c:pt idx="46">
                  <c:v>44.389980000000001</c:v>
                </c:pt>
                <c:pt idx="47">
                  <c:v>45.084940000000003</c:v>
                </c:pt>
              </c:numCache>
            </c:numRef>
          </c:val>
          <c:smooth val="0"/>
          <c:extLst>
            <c:ext xmlns:c16="http://schemas.microsoft.com/office/drawing/2014/chart" uri="{C3380CC4-5D6E-409C-BE32-E72D297353CC}">
              <c16:uniqueId val="{00000008-A93E-4656-8165-09937694C96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93E-4656-8165-09937694C96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17.05</c:v>
                </c:pt>
                <c:pt idx="1">
                  <c:v>17.05</c:v>
                </c:pt>
                <c:pt idx="2">
                  <c:v>17.05</c:v>
                </c:pt>
                <c:pt idx="3">
                  <c:v>17.05</c:v>
                </c:pt>
                <c:pt idx="4">
                  <c:v>17.05</c:v>
                </c:pt>
                <c:pt idx="5">
                  <c:v>17.05</c:v>
                </c:pt>
                <c:pt idx="6">
                  <c:v>17.05</c:v>
                </c:pt>
                <c:pt idx="7">
                  <c:v>17.05</c:v>
                </c:pt>
                <c:pt idx="8">
                  <c:v>17.05</c:v>
                </c:pt>
                <c:pt idx="9">
                  <c:v>17.05</c:v>
                </c:pt>
                <c:pt idx="10">
                  <c:v>17.05</c:v>
                </c:pt>
                <c:pt idx="11">
                  <c:v>17.05</c:v>
                </c:pt>
                <c:pt idx="12">
                  <c:v>17.05</c:v>
                </c:pt>
                <c:pt idx="13">
                  <c:v>18.100000000000001</c:v>
                </c:pt>
                <c:pt idx="14">
                  <c:v>18.100000000000001</c:v>
                </c:pt>
                <c:pt idx="15">
                  <c:v>18.100000000000001</c:v>
                </c:pt>
                <c:pt idx="16">
                  <c:v>18.100000000000001</c:v>
                </c:pt>
                <c:pt idx="17">
                  <c:v>18.100000000000001</c:v>
                </c:pt>
                <c:pt idx="18">
                  <c:v>18.100000000000001</c:v>
                </c:pt>
                <c:pt idx="19">
                  <c:v>18.100000000000001</c:v>
                </c:pt>
                <c:pt idx="20">
                  <c:v>18.100000000000001</c:v>
                </c:pt>
                <c:pt idx="21">
                  <c:v>18.100000000000001</c:v>
                </c:pt>
                <c:pt idx="22">
                  <c:v>18.100000000000001</c:v>
                </c:pt>
                <c:pt idx="23">
                  <c:v>18.100000000000001</c:v>
                </c:pt>
                <c:pt idx="24">
                  <c:v>18.100000000000001</c:v>
                </c:pt>
                <c:pt idx="25">
                  <c:v>18.100000000000001</c:v>
                </c:pt>
                <c:pt idx="26">
                  <c:v>18.100000000000001</c:v>
                </c:pt>
                <c:pt idx="27">
                  <c:v>18.100000000000001</c:v>
                </c:pt>
                <c:pt idx="28">
                  <c:v>18.100000000000001</c:v>
                </c:pt>
                <c:pt idx="29">
                  <c:v>17.5</c:v>
                </c:pt>
                <c:pt idx="30">
                  <c:v>17.5</c:v>
                </c:pt>
                <c:pt idx="31">
                  <c:v>17.5</c:v>
                </c:pt>
                <c:pt idx="32">
                  <c:v>17.5</c:v>
                </c:pt>
                <c:pt idx="33">
                  <c:v>17.5</c:v>
                </c:pt>
                <c:pt idx="34">
                  <c:v>17.5</c:v>
                </c:pt>
                <c:pt idx="35">
                  <c:v>17.5</c:v>
                </c:pt>
                <c:pt idx="36">
                  <c:v>17.5</c:v>
                </c:pt>
                <c:pt idx="37">
                  <c:v>17.5</c:v>
                </c:pt>
                <c:pt idx="38">
                  <c:v>17.5</c:v>
                </c:pt>
                <c:pt idx="39">
                  <c:v>17.5</c:v>
                </c:pt>
                <c:pt idx="40">
                  <c:v>17.5</c:v>
                </c:pt>
                <c:pt idx="41">
                  <c:v>17.5</c:v>
                </c:pt>
                <c:pt idx="42">
                  <c:v>17.5</c:v>
                </c:pt>
                <c:pt idx="43">
                  <c:v>17.5</c:v>
                </c:pt>
                <c:pt idx="44">
                  <c:v>17.5</c:v>
                </c:pt>
                <c:pt idx="45">
                  <c:v>17.5</c:v>
                </c:pt>
                <c:pt idx="46">
                  <c:v>17.5</c:v>
                </c:pt>
                <c:pt idx="47">
                  <c:v>17.5</c:v>
                </c:pt>
              </c:numCache>
            </c:numRef>
          </c:val>
          <c:smooth val="0"/>
          <c:extLst>
            <c:ext xmlns:c16="http://schemas.microsoft.com/office/drawing/2014/chart" uri="{C3380CC4-5D6E-409C-BE32-E72D297353CC}">
              <c16:uniqueId val="{0000000A-A93E-4656-8165-09937694C96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93E-4656-8165-09937694C96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93E-4656-8165-09937694C96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93E-4656-8165-09937694C96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12.0189</c:v>
                </c:pt>
                <c:pt idx="1">
                  <c:v>12.10206</c:v>
                </c:pt>
                <c:pt idx="2">
                  <c:v>12.15643</c:v>
                </c:pt>
                <c:pt idx="3">
                  <c:v>12.145519999999999</c:v>
                </c:pt>
                <c:pt idx="4">
                  <c:v>12.22714</c:v>
                </c:pt>
                <c:pt idx="5">
                  <c:v>12.367599999999999</c:v>
                </c:pt>
                <c:pt idx="6">
                  <c:v>12.874560000000001</c:v>
                </c:pt>
                <c:pt idx="7">
                  <c:v>13.94186</c:v>
                </c:pt>
                <c:pt idx="8">
                  <c:v>13.672560000000001</c:v>
                </c:pt>
                <c:pt idx="9">
                  <c:v>13.981159999999999</c:v>
                </c:pt>
                <c:pt idx="10">
                  <c:v>14.21658</c:v>
                </c:pt>
                <c:pt idx="11">
                  <c:v>14.02535</c:v>
                </c:pt>
                <c:pt idx="12">
                  <c:v>13.971220000000001</c:v>
                </c:pt>
                <c:pt idx="13">
                  <c:v>14.18116</c:v>
                </c:pt>
                <c:pt idx="14">
                  <c:v>14.116529999999999</c:v>
                </c:pt>
                <c:pt idx="15">
                  <c:v>12.380699999999999</c:v>
                </c:pt>
                <c:pt idx="16">
                  <c:v>12.154579999999999</c:v>
                </c:pt>
                <c:pt idx="17">
                  <c:v>11.930020000000001</c:v>
                </c:pt>
                <c:pt idx="18">
                  <c:v>12.420719999999999</c:v>
                </c:pt>
                <c:pt idx="19">
                  <c:v>12.281689999999999</c:v>
                </c:pt>
                <c:pt idx="20">
                  <c:v>11.856030000000001</c:v>
                </c:pt>
                <c:pt idx="21">
                  <c:v>11.94781</c:v>
                </c:pt>
                <c:pt idx="22">
                  <c:v>11.880839999999999</c:v>
                </c:pt>
                <c:pt idx="23">
                  <c:v>12.185140000000001</c:v>
                </c:pt>
                <c:pt idx="24">
                  <c:v>12.741619999999999</c:v>
                </c:pt>
                <c:pt idx="25">
                  <c:v>12.99761</c:v>
                </c:pt>
                <c:pt idx="26">
                  <c:v>13.042350000000001</c:v>
                </c:pt>
                <c:pt idx="27">
                  <c:v>12.98748</c:v>
                </c:pt>
                <c:pt idx="28">
                  <c:v>13.25564</c:v>
                </c:pt>
                <c:pt idx="29">
                  <c:v>14.982189999999999</c:v>
                </c:pt>
                <c:pt idx="30">
                  <c:v>16.97833</c:v>
                </c:pt>
                <c:pt idx="31">
                  <c:v>17.373560000000001</c:v>
                </c:pt>
                <c:pt idx="32">
                  <c:v>17.288519999999998</c:v>
                </c:pt>
                <c:pt idx="33">
                  <c:v>17.62388</c:v>
                </c:pt>
                <c:pt idx="34">
                  <c:v>17.55011</c:v>
                </c:pt>
                <c:pt idx="35">
                  <c:v>17.689440000000001</c:v>
                </c:pt>
                <c:pt idx="36">
                  <c:v>17.756060000000002</c:v>
                </c:pt>
                <c:pt idx="37">
                  <c:v>17.555610000000001</c:v>
                </c:pt>
                <c:pt idx="38">
                  <c:v>17.759709999999998</c:v>
                </c:pt>
                <c:pt idx="39">
                  <c:v>17.5258</c:v>
                </c:pt>
                <c:pt idx="40">
                  <c:v>18.164739999999998</c:v>
                </c:pt>
                <c:pt idx="41">
                  <c:v>18.153670000000002</c:v>
                </c:pt>
                <c:pt idx="42">
                  <c:v>18.289960000000001</c:v>
                </c:pt>
                <c:pt idx="43">
                  <c:v>18.15363</c:v>
                </c:pt>
                <c:pt idx="44">
                  <c:v>18.17944</c:v>
                </c:pt>
                <c:pt idx="45">
                  <c:v>18.52007</c:v>
                </c:pt>
                <c:pt idx="46">
                  <c:v>18.166460000000001</c:v>
                </c:pt>
                <c:pt idx="47">
                  <c:v>18.141639999999999</c:v>
                </c:pt>
              </c:numCache>
            </c:numRef>
          </c:val>
          <c:smooth val="0"/>
          <c:extLst>
            <c:ext xmlns:c16="http://schemas.microsoft.com/office/drawing/2014/chart" uri="{C3380CC4-5D6E-409C-BE32-E72D297353CC}">
              <c16:uniqueId val="{0000000E-A93E-4656-8165-09937694C96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93E-4656-8165-09937694C96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4.9784699999999997</c:v>
                </c:pt>
                <c:pt idx="1">
                  <c:v>4.8964600000000003</c:v>
                </c:pt>
                <c:pt idx="2">
                  <c:v>4.7918500000000002</c:v>
                </c:pt>
                <c:pt idx="3">
                  <c:v>4.8833500000000001</c:v>
                </c:pt>
                <c:pt idx="4">
                  <c:v>4.7146299999999997</c:v>
                </c:pt>
                <c:pt idx="5">
                  <c:v>4.6700299999999997</c:v>
                </c:pt>
                <c:pt idx="6">
                  <c:v>4.87845</c:v>
                </c:pt>
                <c:pt idx="7">
                  <c:v>4.7526099999999998</c:v>
                </c:pt>
                <c:pt idx="8">
                  <c:v>4.8357799999999997</c:v>
                </c:pt>
                <c:pt idx="9">
                  <c:v>4.8384900000000002</c:v>
                </c:pt>
                <c:pt idx="10">
                  <c:v>4.7634299999999996</c:v>
                </c:pt>
                <c:pt idx="11">
                  <c:v>4.7147199999999998</c:v>
                </c:pt>
                <c:pt idx="12">
                  <c:v>4.7567199999999996</c:v>
                </c:pt>
                <c:pt idx="13">
                  <c:v>4.8578200000000002</c:v>
                </c:pt>
                <c:pt idx="14">
                  <c:v>4.8045099999999996</c:v>
                </c:pt>
                <c:pt idx="15">
                  <c:v>4.75007</c:v>
                </c:pt>
                <c:pt idx="16">
                  <c:v>4.88293</c:v>
                </c:pt>
                <c:pt idx="17">
                  <c:v>4.80335</c:v>
                </c:pt>
                <c:pt idx="18">
                  <c:v>4.8102200000000002</c:v>
                </c:pt>
                <c:pt idx="19">
                  <c:v>4.8562700000000003</c:v>
                </c:pt>
                <c:pt idx="20">
                  <c:v>4.8525700000000001</c:v>
                </c:pt>
                <c:pt idx="21">
                  <c:v>4.8532700000000002</c:v>
                </c:pt>
                <c:pt idx="22">
                  <c:v>4.8783899999999996</c:v>
                </c:pt>
                <c:pt idx="23">
                  <c:v>5.10337</c:v>
                </c:pt>
                <c:pt idx="24">
                  <c:v>5.0895000000000001</c:v>
                </c:pt>
                <c:pt idx="25">
                  <c:v>4.9914800000000001</c:v>
                </c:pt>
                <c:pt idx="26">
                  <c:v>4.9073900000000004</c:v>
                </c:pt>
                <c:pt idx="27">
                  <c:v>5.0979099999999997</c:v>
                </c:pt>
                <c:pt idx="28">
                  <c:v>5.0915699999999999</c:v>
                </c:pt>
                <c:pt idx="29">
                  <c:v>5.0719099999999999</c:v>
                </c:pt>
                <c:pt idx="30">
                  <c:v>5.2691400000000002</c:v>
                </c:pt>
                <c:pt idx="31">
                  <c:v>5.1670800000000003</c:v>
                </c:pt>
                <c:pt idx="32">
                  <c:v>5.1485700000000003</c:v>
                </c:pt>
                <c:pt idx="33">
                  <c:v>5.1931399999999996</c:v>
                </c:pt>
                <c:pt idx="34">
                  <c:v>4.9729200000000002</c:v>
                </c:pt>
                <c:pt idx="35">
                  <c:v>4.9800399999999998</c:v>
                </c:pt>
                <c:pt idx="36">
                  <c:v>5.1380699999999999</c:v>
                </c:pt>
                <c:pt idx="37">
                  <c:v>4.9433199999999999</c:v>
                </c:pt>
                <c:pt idx="38">
                  <c:v>4.8140599999999996</c:v>
                </c:pt>
                <c:pt idx="39">
                  <c:v>4.9473399999999996</c:v>
                </c:pt>
                <c:pt idx="40">
                  <c:v>4.9188499999999999</c:v>
                </c:pt>
                <c:pt idx="41">
                  <c:v>4.9443400000000004</c:v>
                </c:pt>
                <c:pt idx="42">
                  <c:v>4.8972699999999998</c:v>
                </c:pt>
                <c:pt idx="43">
                  <c:v>4.82233</c:v>
                </c:pt>
                <c:pt idx="44">
                  <c:v>5.03864</c:v>
                </c:pt>
                <c:pt idx="45">
                  <c:v>5.0336499999999997</c:v>
                </c:pt>
                <c:pt idx="46">
                  <c:v>5.0694900000000001</c:v>
                </c:pt>
                <c:pt idx="47">
                  <c:v>5.1434600000000001</c:v>
                </c:pt>
              </c:numCache>
            </c:numRef>
          </c:val>
          <c:smooth val="0"/>
          <c:extLst>
            <c:ext xmlns:c16="http://schemas.microsoft.com/office/drawing/2014/chart" uri="{C3380CC4-5D6E-409C-BE32-E72D297353CC}">
              <c16:uniqueId val="{00000010-A93E-4656-8165-09937694C96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93E-4656-8165-09937694C96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93E-4656-8165-09937694C96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40.229999999999997</c:v>
                </c:pt>
                <c:pt idx="1">
                  <c:v>37.097999999999999</c:v>
                </c:pt>
                <c:pt idx="2">
                  <c:v>35.691000000000003</c:v>
                </c:pt>
                <c:pt idx="3">
                  <c:v>35.274000000000001</c:v>
                </c:pt>
                <c:pt idx="4">
                  <c:v>35.877000000000002</c:v>
                </c:pt>
                <c:pt idx="5">
                  <c:v>33.758000000000003</c:v>
                </c:pt>
                <c:pt idx="6">
                  <c:v>37.201999999999998</c:v>
                </c:pt>
                <c:pt idx="7">
                  <c:v>37.636000000000003</c:v>
                </c:pt>
                <c:pt idx="8">
                  <c:v>36.750999999999998</c:v>
                </c:pt>
                <c:pt idx="9">
                  <c:v>33.082999999999998</c:v>
                </c:pt>
                <c:pt idx="10">
                  <c:v>33.576999999999998</c:v>
                </c:pt>
                <c:pt idx="11">
                  <c:v>37.628</c:v>
                </c:pt>
                <c:pt idx="12">
                  <c:v>41.548999999999999</c:v>
                </c:pt>
                <c:pt idx="13">
                  <c:v>38.863</c:v>
                </c:pt>
                <c:pt idx="14">
                  <c:v>37.898000000000003</c:v>
                </c:pt>
                <c:pt idx="15">
                  <c:v>39.037999999999997</c:v>
                </c:pt>
                <c:pt idx="16">
                  <c:v>42.091000000000001</c:v>
                </c:pt>
                <c:pt idx="17">
                  <c:v>42.493000000000002</c:v>
                </c:pt>
                <c:pt idx="18">
                  <c:v>41.750999999999998</c:v>
                </c:pt>
                <c:pt idx="19">
                  <c:v>38.247</c:v>
                </c:pt>
                <c:pt idx="20">
                  <c:v>35.719000000000001</c:v>
                </c:pt>
                <c:pt idx="21">
                  <c:v>40.384999999999998</c:v>
                </c:pt>
                <c:pt idx="22">
                  <c:v>37.613</c:v>
                </c:pt>
                <c:pt idx="23">
                  <c:v>40.506999999999998</c:v>
                </c:pt>
                <c:pt idx="24">
                  <c:v>40.491</c:v>
                </c:pt>
                <c:pt idx="25">
                  <c:v>40.354999999999997</c:v>
                </c:pt>
                <c:pt idx="26">
                  <c:v>41.106999999999999</c:v>
                </c:pt>
                <c:pt idx="27">
                  <c:v>40.301000000000002</c:v>
                </c:pt>
                <c:pt idx="28">
                  <c:v>40.908000000000001</c:v>
                </c:pt>
                <c:pt idx="29">
                  <c:v>41.576000000000001</c:v>
                </c:pt>
                <c:pt idx="30">
                  <c:v>41.438000000000002</c:v>
                </c:pt>
                <c:pt idx="31">
                  <c:v>40.93</c:v>
                </c:pt>
                <c:pt idx="32">
                  <c:v>44.253999999999998</c:v>
                </c:pt>
                <c:pt idx="33">
                  <c:v>44.594000000000001</c:v>
                </c:pt>
                <c:pt idx="34">
                  <c:v>40.591999999999999</c:v>
                </c:pt>
                <c:pt idx="35">
                  <c:v>11.180999999999999</c:v>
                </c:pt>
                <c:pt idx="36">
                  <c:v>4.1059999999999999</c:v>
                </c:pt>
                <c:pt idx="37">
                  <c:v>3.8780000000000001</c:v>
                </c:pt>
                <c:pt idx="38">
                  <c:v>4.2789999999999999</c:v>
                </c:pt>
                <c:pt idx="39">
                  <c:v>4.74</c:v>
                </c:pt>
                <c:pt idx="40">
                  <c:v>5.0220000000000002</c:v>
                </c:pt>
                <c:pt idx="41">
                  <c:v>4.5460000000000003</c:v>
                </c:pt>
                <c:pt idx="42">
                  <c:v>4.3460000000000001</c:v>
                </c:pt>
                <c:pt idx="43">
                  <c:v>3.766</c:v>
                </c:pt>
                <c:pt idx="44">
                  <c:v>27.766999999999999</c:v>
                </c:pt>
                <c:pt idx="45">
                  <c:v>36.106999999999999</c:v>
                </c:pt>
                <c:pt idx="46">
                  <c:v>36.033000000000001</c:v>
                </c:pt>
                <c:pt idx="47">
                  <c:v>36.142000000000003</c:v>
                </c:pt>
              </c:numCache>
            </c:numRef>
          </c:val>
          <c:smooth val="0"/>
          <c:extLst>
            <c:ext xmlns:c16="http://schemas.microsoft.com/office/drawing/2014/chart" uri="{C3380CC4-5D6E-409C-BE32-E72D297353CC}">
              <c16:uniqueId val="{00000013-A93E-4656-8165-09937694C96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2.12</c:v>
                </c:pt>
                <c:pt idx="1">
                  <c:v>2.2000000000000002</c:v>
                </c:pt>
                <c:pt idx="2">
                  <c:v>2.08</c:v>
                </c:pt>
                <c:pt idx="3">
                  <c:v>1.99</c:v>
                </c:pt>
                <c:pt idx="4">
                  <c:v>1.95</c:v>
                </c:pt>
                <c:pt idx="5">
                  <c:v>2.31</c:v>
                </c:pt>
                <c:pt idx="6">
                  <c:v>2.21</c:v>
                </c:pt>
                <c:pt idx="7">
                  <c:v>2.14</c:v>
                </c:pt>
                <c:pt idx="8">
                  <c:v>2.1</c:v>
                </c:pt>
                <c:pt idx="9">
                  <c:v>2.2200000000000002</c:v>
                </c:pt>
                <c:pt idx="10">
                  <c:v>2.17</c:v>
                </c:pt>
                <c:pt idx="11">
                  <c:v>2.3199999999999998</c:v>
                </c:pt>
                <c:pt idx="12">
                  <c:v>2.0099999999999998</c:v>
                </c:pt>
                <c:pt idx="13">
                  <c:v>2.2400000000000002</c:v>
                </c:pt>
                <c:pt idx="14">
                  <c:v>2.37</c:v>
                </c:pt>
                <c:pt idx="15">
                  <c:v>2.08</c:v>
                </c:pt>
                <c:pt idx="16">
                  <c:v>2.0299999999999998</c:v>
                </c:pt>
                <c:pt idx="17">
                  <c:v>2.12</c:v>
                </c:pt>
                <c:pt idx="18">
                  <c:v>2.0699999999999998</c:v>
                </c:pt>
                <c:pt idx="19">
                  <c:v>2.11</c:v>
                </c:pt>
                <c:pt idx="20">
                  <c:v>2.06</c:v>
                </c:pt>
                <c:pt idx="21">
                  <c:v>2.12</c:v>
                </c:pt>
                <c:pt idx="22">
                  <c:v>2.14</c:v>
                </c:pt>
                <c:pt idx="23">
                  <c:v>2.1800000000000002</c:v>
                </c:pt>
                <c:pt idx="24">
                  <c:v>2.06</c:v>
                </c:pt>
                <c:pt idx="25">
                  <c:v>2.0099999999999998</c:v>
                </c:pt>
                <c:pt idx="26">
                  <c:v>2.02</c:v>
                </c:pt>
                <c:pt idx="27">
                  <c:v>2.44</c:v>
                </c:pt>
                <c:pt idx="28">
                  <c:v>2.42</c:v>
                </c:pt>
                <c:pt idx="29">
                  <c:v>2.35</c:v>
                </c:pt>
                <c:pt idx="30">
                  <c:v>1.99</c:v>
                </c:pt>
                <c:pt idx="31">
                  <c:v>2.21</c:v>
                </c:pt>
                <c:pt idx="32">
                  <c:v>2.25</c:v>
                </c:pt>
                <c:pt idx="33">
                  <c:v>2.2999999999999998</c:v>
                </c:pt>
                <c:pt idx="34">
                  <c:v>2.16</c:v>
                </c:pt>
                <c:pt idx="35">
                  <c:v>2.19</c:v>
                </c:pt>
                <c:pt idx="36">
                  <c:v>2.1</c:v>
                </c:pt>
                <c:pt idx="37">
                  <c:v>2.04</c:v>
                </c:pt>
                <c:pt idx="38">
                  <c:v>2.08</c:v>
                </c:pt>
                <c:pt idx="39">
                  <c:v>1.99</c:v>
                </c:pt>
                <c:pt idx="40">
                  <c:v>1.94</c:v>
                </c:pt>
                <c:pt idx="41">
                  <c:v>1.96</c:v>
                </c:pt>
                <c:pt idx="42">
                  <c:v>1.98</c:v>
                </c:pt>
                <c:pt idx="43">
                  <c:v>2.06</c:v>
                </c:pt>
                <c:pt idx="44">
                  <c:v>2</c:v>
                </c:pt>
                <c:pt idx="45">
                  <c:v>2.02</c:v>
                </c:pt>
                <c:pt idx="46">
                  <c:v>2.0099999999999998</c:v>
                </c:pt>
                <c:pt idx="47">
                  <c:v>2.0699999999999998</c:v>
                </c:pt>
              </c:numCache>
            </c:numRef>
          </c:val>
          <c:smooth val="0"/>
          <c:extLst>
            <c:ext xmlns:c16="http://schemas.microsoft.com/office/drawing/2014/chart" uri="{C3380CC4-5D6E-409C-BE32-E72D297353CC}">
              <c16:uniqueId val="{00000014-A93E-4656-8165-09937694C9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138.3544</c:v>
                </c:pt>
                <c:pt idx="1">
                  <c:v>138.13220999999999</c:v>
                </c:pt>
                <c:pt idx="2">
                  <c:v>139.96588</c:v>
                </c:pt>
                <c:pt idx="3">
                  <c:v>139.71424999999999</c:v>
                </c:pt>
                <c:pt idx="4">
                  <c:v>137.89364</c:v>
                </c:pt>
                <c:pt idx="5">
                  <c:v>136.85995</c:v>
                </c:pt>
                <c:pt idx="6">
                  <c:v>142.84222</c:v>
                </c:pt>
                <c:pt idx="7">
                  <c:v>140.24349000000001</c:v>
                </c:pt>
                <c:pt idx="8">
                  <c:v>138.47431</c:v>
                </c:pt>
                <c:pt idx="9">
                  <c:v>140.50631999999999</c:v>
                </c:pt>
                <c:pt idx="10">
                  <c:v>140.43521999999999</c:v>
                </c:pt>
                <c:pt idx="11">
                  <c:v>143.11479</c:v>
                </c:pt>
                <c:pt idx="12">
                  <c:v>141.81981999999999</c:v>
                </c:pt>
                <c:pt idx="13">
                  <c:v>141.43467999999999</c:v>
                </c:pt>
                <c:pt idx="14">
                  <c:v>137.73168000000001</c:v>
                </c:pt>
                <c:pt idx="15">
                  <c:v>140.36939000000001</c:v>
                </c:pt>
                <c:pt idx="16">
                  <c:v>138.37503000000001</c:v>
                </c:pt>
                <c:pt idx="17">
                  <c:v>140.57456999999999</c:v>
                </c:pt>
                <c:pt idx="18">
                  <c:v>140.54195000000001</c:v>
                </c:pt>
                <c:pt idx="19">
                  <c:v>140.66298</c:v>
                </c:pt>
                <c:pt idx="20">
                  <c:v>141.14158</c:v>
                </c:pt>
                <c:pt idx="21">
                  <c:v>138.66614999999999</c:v>
                </c:pt>
                <c:pt idx="22">
                  <c:v>140.61994000000001</c:v>
                </c:pt>
                <c:pt idx="23">
                  <c:v>139.79621</c:v>
                </c:pt>
                <c:pt idx="24">
                  <c:v>136.16466</c:v>
                </c:pt>
                <c:pt idx="25">
                  <c:v>135.67984999999999</c:v>
                </c:pt>
                <c:pt idx="26">
                  <c:v>138.12973</c:v>
                </c:pt>
                <c:pt idx="27">
                  <c:v>136.64286000000001</c:v>
                </c:pt>
                <c:pt idx="28">
                  <c:v>134.27365</c:v>
                </c:pt>
                <c:pt idx="29">
                  <c:v>134.31761</c:v>
                </c:pt>
                <c:pt idx="30">
                  <c:v>133.83418</c:v>
                </c:pt>
                <c:pt idx="31">
                  <c:v>136.54365999999999</c:v>
                </c:pt>
                <c:pt idx="32">
                  <c:v>135.28957</c:v>
                </c:pt>
                <c:pt idx="33">
                  <c:v>134.8751</c:v>
                </c:pt>
                <c:pt idx="34">
                  <c:v>139.14188999999999</c:v>
                </c:pt>
                <c:pt idx="35">
                  <c:v>136.22667000000001</c:v>
                </c:pt>
                <c:pt idx="36">
                  <c:v>136.1815</c:v>
                </c:pt>
                <c:pt idx="37">
                  <c:v>140.40159</c:v>
                </c:pt>
                <c:pt idx="38">
                  <c:v>141.10506000000001</c:v>
                </c:pt>
                <c:pt idx="39">
                  <c:v>140.85047</c:v>
                </c:pt>
                <c:pt idx="40">
                  <c:v>138.35321999999999</c:v>
                </c:pt>
                <c:pt idx="41">
                  <c:v>140.53683000000001</c:v>
                </c:pt>
                <c:pt idx="42">
                  <c:v>143.06800000000001</c:v>
                </c:pt>
                <c:pt idx="43">
                  <c:v>139.24394000000001</c:v>
                </c:pt>
                <c:pt idx="44">
                  <c:v>137.82579999999999</c:v>
                </c:pt>
                <c:pt idx="45">
                  <c:v>135.80674999999999</c:v>
                </c:pt>
                <c:pt idx="46">
                  <c:v>138.85220000000001</c:v>
                </c:pt>
                <c:pt idx="47">
                  <c:v>142.00909999999999</c:v>
                </c:pt>
              </c:numCache>
            </c:numRef>
          </c:val>
          <c:smooth val="0"/>
          <c:extLst>
            <c:ext xmlns:c16="http://schemas.microsoft.com/office/drawing/2014/chart" uri="{C3380CC4-5D6E-409C-BE32-E72D297353CC}">
              <c16:uniqueId val="{00000000-FEC5-4B51-A816-0EC0E707A0B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EC5-4B51-A816-0EC0E707A0B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5.2149000000000001</c:v>
                </c:pt>
                <c:pt idx="1">
                  <c:v>5.2869000000000002</c:v>
                </c:pt>
                <c:pt idx="2">
                  <c:v>5.4767000000000001</c:v>
                </c:pt>
                <c:pt idx="3">
                  <c:v>5.4006999999999996</c:v>
                </c:pt>
                <c:pt idx="4">
                  <c:v>5.3658999999999999</c:v>
                </c:pt>
                <c:pt idx="5">
                  <c:v>5.101</c:v>
                </c:pt>
                <c:pt idx="6">
                  <c:v>5.1977000000000002</c:v>
                </c:pt>
                <c:pt idx="7">
                  <c:v>5.2960000000000003</c:v>
                </c:pt>
                <c:pt idx="8">
                  <c:v>5.4108000000000001</c:v>
                </c:pt>
                <c:pt idx="9">
                  <c:v>5.2690000000000001</c:v>
                </c:pt>
                <c:pt idx="10">
                  <c:v>5.3324999999999996</c:v>
                </c:pt>
                <c:pt idx="11">
                  <c:v>5.1513</c:v>
                </c:pt>
                <c:pt idx="12">
                  <c:v>5.0171000000000001</c:v>
                </c:pt>
                <c:pt idx="13">
                  <c:v>5.0677000000000003</c:v>
                </c:pt>
                <c:pt idx="14">
                  <c:v>4.9917999999999996</c:v>
                </c:pt>
                <c:pt idx="15">
                  <c:v>5.4511000000000003</c:v>
                </c:pt>
                <c:pt idx="16">
                  <c:v>5.3872</c:v>
                </c:pt>
                <c:pt idx="17">
                  <c:v>5.4326999999999996</c:v>
                </c:pt>
                <c:pt idx="18">
                  <c:v>5.1307999999999998</c:v>
                </c:pt>
                <c:pt idx="19">
                  <c:v>4.7114000000000003</c:v>
                </c:pt>
                <c:pt idx="20">
                  <c:v>4.5667</c:v>
                </c:pt>
                <c:pt idx="21">
                  <c:v>4.5853999999999999</c:v>
                </c:pt>
                <c:pt idx="22">
                  <c:v>4.8173000000000004</c:v>
                </c:pt>
                <c:pt idx="23">
                  <c:v>4.2115</c:v>
                </c:pt>
                <c:pt idx="24">
                  <c:v>4.9696999999999996</c:v>
                </c:pt>
                <c:pt idx="25">
                  <c:v>4.8400999999999996</c:v>
                </c:pt>
                <c:pt idx="26">
                  <c:v>5.1249000000000002</c:v>
                </c:pt>
                <c:pt idx="27">
                  <c:v>5.2693000000000003</c:v>
                </c:pt>
                <c:pt idx="28">
                  <c:v>5.6252000000000004</c:v>
                </c:pt>
                <c:pt idx="29">
                  <c:v>5.5709</c:v>
                </c:pt>
                <c:pt idx="30">
                  <c:v>5.6193</c:v>
                </c:pt>
                <c:pt idx="31">
                  <c:v>5.4244000000000003</c:v>
                </c:pt>
                <c:pt idx="32">
                  <c:v>5.4043000000000001</c:v>
                </c:pt>
                <c:pt idx="33">
                  <c:v>5.6078999999999999</c:v>
                </c:pt>
                <c:pt idx="34">
                  <c:v>5.5345000000000004</c:v>
                </c:pt>
                <c:pt idx="35">
                  <c:v>5.4775999999999998</c:v>
                </c:pt>
                <c:pt idx="36">
                  <c:v>5.4897999999999998</c:v>
                </c:pt>
                <c:pt idx="37">
                  <c:v>5.4573</c:v>
                </c:pt>
                <c:pt idx="38">
                  <c:v>5.5091999999999999</c:v>
                </c:pt>
                <c:pt idx="39">
                  <c:v>5.5465</c:v>
                </c:pt>
                <c:pt idx="40">
                  <c:v>5.4526000000000003</c:v>
                </c:pt>
                <c:pt idx="41">
                  <c:v>5.5434999999999999</c:v>
                </c:pt>
                <c:pt idx="42">
                  <c:v>5.4611000000000001</c:v>
                </c:pt>
                <c:pt idx="43">
                  <c:v>5.3792999999999997</c:v>
                </c:pt>
                <c:pt idx="44">
                  <c:v>5.3563999999999998</c:v>
                </c:pt>
                <c:pt idx="45">
                  <c:v>5.4047000000000001</c:v>
                </c:pt>
                <c:pt idx="46">
                  <c:v>5.3714000000000004</c:v>
                </c:pt>
                <c:pt idx="47">
                  <c:v>5.3544</c:v>
                </c:pt>
              </c:numCache>
            </c:numRef>
          </c:val>
          <c:smooth val="0"/>
          <c:extLst>
            <c:ext xmlns:c16="http://schemas.microsoft.com/office/drawing/2014/chart" uri="{C3380CC4-5D6E-409C-BE32-E72D297353CC}">
              <c16:uniqueId val="{00000002-FEC5-4B51-A816-0EC0E707A0B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124.24187999999999</c:v>
                </c:pt>
                <c:pt idx="1">
                  <c:v>121.21825</c:v>
                </c:pt>
                <c:pt idx="2">
                  <c:v>125.8194</c:v>
                </c:pt>
                <c:pt idx="3">
                  <c:v>126.178</c:v>
                </c:pt>
                <c:pt idx="4">
                  <c:v>125.06801</c:v>
                </c:pt>
                <c:pt idx="5">
                  <c:v>124.10849</c:v>
                </c:pt>
                <c:pt idx="6">
                  <c:v>123.69343000000001</c:v>
                </c:pt>
                <c:pt idx="7">
                  <c:v>124.57137</c:v>
                </c:pt>
                <c:pt idx="8">
                  <c:v>126.28677999999999</c:v>
                </c:pt>
                <c:pt idx="9">
                  <c:v>127.9734</c:v>
                </c:pt>
                <c:pt idx="10">
                  <c:v>124.20605999999999</c:v>
                </c:pt>
                <c:pt idx="11">
                  <c:v>122.88988000000001</c:v>
                </c:pt>
                <c:pt idx="12">
                  <c:v>117.44323</c:v>
                </c:pt>
                <c:pt idx="13">
                  <c:v>116.0722</c:v>
                </c:pt>
                <c:pt idx="14">
                  <c:v>120.35431</c:v>
                </c:pt>
                <c:pt idx="15">
                  <c:v>122.28316</c:v>
                </c:pt>
                <c:pt idx="16">
                  <c:v>125.15770999999999</c:v>
                </c:pt>
                <c:pt idx="17">
                  <c:v>125.67838</c:v>
                </c:pt>
                <c:pt idx="18">
                  <c:v>127.68719</c:v>
                </c:pt>
                <c:pt idx="19">
                  <c:v>128.63575</c:v>
                </c:pt>
                <c:pt idx="20">
                  <c:v>126.84319000000001</c:v>
                </c:pt>
                <c:pt idx="21">
                  <c:v>125.92180999999999</c:v>
                </c:pt>
                <c:pt idx="22">
                  <c:v>125.95081999999999</c:v>
                </c:pt>
                <c:pt idx="23">
                  <c:v>126.02464999999999</c:v>
                </c:pt>
                <c:pt idx="24">
                  <c:v>125.51572</c:v>
                </c:pt>
                <c:pt idx="25">
                  <c:v>127.11421</c:v>
                </c:pt>
                <c:pt idx="26">
                  <c:v>126.26003</c:v>
                </c:pt>
                <c:pt idx="27">
                  <c:v>125.45219</c:v>
                </c:pt>
                <c:pt idx="28">
                  <c:v>125.7685</c:v>
                </c:pt>
                <c:pt idx="29">
                  <c:v>127.41647</c:v>
                </c:pt>
                <c:pt idx="30">
                  <c:v>129.94401999999999</c:v>
                </c:pt>
                <c:pt idx="31">
                  <c:v>128.74724000000001</c:v>
                </c:pt>
                <c:pt idx="32">
                  <c:v>129.28541999999999</c:v>
                </c:pt>
                <c:pt idx="33">
                  <c:v>131.31905</c:v>
                </c:pt>
                <c:pt idx="34">
                  <c:v>129.91475</c:v>
                </c:pt>
                <c:pt idx="35">
                  <c:v>129.36374000000001</c:v>
                </c:pt>
                <c:pt idx="36">
                  <c:v>126.85766</c:v>
                </c:pt>
                <c:pt idx="37">
                  <c:v>125.50217000000001</c:v>
                </c:pt>
                <c:pt idx="38">
                  <c:v>128.24082999999999</c:v>
                </c:pt>
                <c:pt idx="39">
                  <c:v>128.97613999999999</c:v>
                </c:pt>
                <c:pt idx="40">
                  <c:v>128.98910000000001</c:v>
                </c:pt>
                <c:pt idx="41">
                  <c:v>129.13533000000001</c:v>
                </c:pt>
                <c:pt idx="42">
                  <c:v>131.21751</c:v>
                </c:pt>
                <c:pt idx="43">
                  <c:v>127.83459000000001</c:v>
                </c:pt>
                <c:pt idx="44">
                  <c:v>128.49879999999999</c:v>
                </c:pt>
                <c:pt idx="45">
                  <c:v>128.57261</c:v>
                </c:pt>
                <c:pt idx="46">
                  <c:v>126.16355</c:v>
                </c:pt>
                <c:pt idx="47">
                  <c:v>129.17881</c:v>
                </c:pt>
              </c:numCache>
            </c:numRef>
          </c:val>
          <c:smooth val="0"/>
          <c:extLst>
            <c:ext xmlns:c16="http://schemas.microsoft.com/office/drawing/2014/chart" uri="{C3380CC4-5D6E-409C-BE32-E72D297353CC}">
              <c16:uniqueId val="{00000003-FEC5-4B51-A816-0EC0E707A0B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14.02891</c:v>
                </c:pt>
                <c:pt idx="1">
                  <c:v>14.240830000000001</c:v>
                </c:pt>
                <c:pt idx="2">
                  <c:v>14.03477</c:v>
                </c:pt>
                <c:pt idx="3">
                  <c:v>13.2536</c:v>
                </c:pt>
                <c:pt idx="4">
                  <c:v>13.682029999999999</c:v>
                </c:pt>
                <c:pt idx="5">
                  <c:v>13.921609999999999</c:v>
                </c:pt>
                <c:pt idx="6">
                  <c:v>14.43192</c:v>
                </c:pt>
                <c:pt idx="7">
                  <c:v>14.89805</c:v>
                </c:pt>
                <c:pt idx="8">
                  <c:v>13.945539999999999</c:v>
                </c:pt>
                <c:pt idx="9">
                  <c:v>12.73504</c:v>
                </c:pt>
                <c:pt idx="10">
                  <c:v>12.82474</c:v>
                </c:pt>
                <c:pt idx="11">
                  <c:v>12.03715</c:v>
                </c:pt>
                <c:pt idx="12">
                  <c:v>11.48973</c:v>
                </c:pt>
                <c:pt idx="13">
                  <c:v>10.083</c:v>
                </c:pt>
                <c:pt idx="14">
                  <c:v>10.416840000000001</c:v>
                </c:pt>
                <c:pt idx="15">
                  <c:v>10.936769999999999</c:v>
                </c:pt>
                <c:pt idx="16">
                  <c:v>11.01337</c:v>
                </c:pt>
                <c:pt idx="17">
                  <c:v>12.62344</c:v>
                </c:pt>
                <c:pt idx="18">
                  <c:v>12.563980000000001</c:v>
                </c:pt>
                <c:pt idx="19">
                  <c:v>12.287559999999999</c:v>
                </c:pt>
                <c:pt idx="20">
                  <c:v>11.061210000000001</c:v>
                </c:pt>
                <c:pt idx="21">
                  <c:v>11.56268</c:v>
                </c:pt>
                <c:pt idx="22">
                  <c:v>11.648479999999999</c:v>
                </c:pt>
                <c:pt idx="23">
                  <c:v>11.01374</c:v>
                </c:pt>
                <c:pt idx="24">
                  <c:v>11.21078</c:v>
                </c:pt>
                <c:pt idx="25">
                  <c:v>10.8687</c:v>
                </c:pt>
                <c:pt idx="26">
                  <c:v>9.8086199999999995</c:v>
                </c:pt>
                <c:pt idx="27">
                  <c:v>11.737590000000001</c:v>
                </c:pt>
                <c:pt idx="28">
                  <c:v>12.68948</c:v>
                </c:pt>
                <c:pt idx="29">
                  <c:v>13.08121</c:v>
                </c:pt>
                <c:pt idx="30">
                  <c:v>13.065099999999999</c:v>
                </c:pt>
                <c:pt idx="31">
                  <c:v>13.31157</c:v>
                </c:pt>
                <c:pt idx="32">
                  <c:v>13.3049</c:v>
                </c:pt>
                <c:pt idx="33">
                  <c:v>12.433350000000001</c:v>
                </c:pt>
                <c:pt idx="34">
                  <c:v>13.19951</c:v>
                </c:pt>
                <c:pt idx="35">
                  <c:v>12.74715</c:v>
                </c:pt>
                <c:pt idx="36">
                  <c:v>12.26587</c:v>
                </c:pt>
                <c:pt idx="37">
                  <c:v>9.3302399999999999</c:v>
                </c:pt>
                <c:pt idx="38">
                  <c:v>9.4661600000000004</c:v>
                </c:pt>
                <c:pt idx="39">
                  <c:v>9.9872899999999998</c:v>
                </c:pt>
                <c:pt idx="40">
                  <c:v>11.99334</c:v>
                </c:pt>
                <c:pt idx="41">
                  <c:v>12.8766</c:v>
                </c:pt>
                <c:pt idx="42">
                  <c:v>13.665520000000001</c:v>
                </c:pt>
                <c:pt idx="43">
                  <c:v>14.06579</c:v>
                </c:pt>
                <c:pt idx="44">
                  <c:v>14.79752</c:v>
                </c:pt>
                <c:pt idx="45">
                  <c:v>14.75267</c:v>
                </c:pt>
                <c:pt idx="46">
                  <c:v>14.318250000000001</c:v>
                </c:pt>
                <c:pt idx="47">
                  <c:v>13.84141</c:v>
                </c:pt>
              </c:numCache>
            </c:numRef>
          </c:val>
          <c:smooth val="0"/>
          <c:extLst>
            <c:ext xmlns:c16="http://schemas.microsoft.com/office/drawing/2014/chart" uri="{C3380CC4-5D6E-409C-BE32-E72D297353CC}">
              <c16:uniqueId val="{00000004-FEC5-4B51-A816-0EC0E707A0B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EC5-4B51-A816-0EC0E707A0B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34.918399999999998</c:v>
                </c:pt>
                <c:pt idx="1">
                  <c:v>35.468899999999998</c:v>
                </c:pt>
                <c:pt idx="2">
                  <c:v>35.522300000000001</c:v>
                </c:pt>
                <c:pt idx="3">
                  <c:v>35.421999999999997</c:v>
                </c:pt>
                <c:pt idx="4">
                  <c:v>33.696300000000001</c:v>
                </c:pt>
                <c:pt idx="5">
                  <c:v>32.671700000000001</c:v>
                </c:pt>
                <c:pt idx="6">
                  <c:v>35.010899999999999</c:v>
                </c:pt>
                <c:pt idx="7">
                  <c:v>34.841099999999997</c:v>
                </c:pt>
                <c:pt idx="8">
                  <c:v>33.551600000000001</c:v>
                </c:pt>
                <c:pt idx="9">
                  <c:v>34.107900000000001</c:v>
                </c:pt>
                <c:pt idx="10">
                  <c:v>35.078800000000001</c:v>
                </c:pt>
                <c:pt idx="11">
                  <c:v>34.9283</c:v>
                </c:pt>
                <c:pt idx="12">
                  <c:v>29.179200000000002</c:v>
                </c:pt>
                <c:pt idx="13">
                  <c:v>28.997499999999999</c:v>
                </c:pt>
                <c:pt idx="14">
                  <c:v>29.584099999999999</c:v>
                </c:pt>
                <c:pt idx="15">
                  <c:v>31.505299999999998</c:v>
                </c:pt>
                <c:pt idx="16">
                  <c:v>33.770800000000001</c:v>
                </c:pt>
                <c:pt idx="17">
                  <c:v>33.490600000000001</c:v>
                </c:pt>
                <c:pt idx="18">
                  <c:v>33.094000000000001</c:v>
                </c:pt>
                <c:pt idx="19">
                  <c:v>34.032600000000002</c:v>
                </c:pt>
                <c:pt idx="20">
                  <c:v>34.194600000000001</c:v>
                </c:pt>
                <c:pt idx="21">
                  <c:v>33.843600000000002</c:v>
                </c:pt>
                <c:pt idx="22">
                  <c:v>33.402000000000001</c:v>
                </c:pt>
                <c:pt idx="23">
                  <c:v>33.234699999999997</c:v>
                </c:pt>
                <c:pt idx="24">
                  <c:v>33.592799999999997</c:v>
                </c:pt>
                <c:pt idx="25">
                  <c:v>32.463299999999997</c:v>
                </c:pt>
                <c:pt idx="26">
                  <c:v>33.226100000000002</c:v>
                </c:pt>
                <c:pt idx="27">
                  <c:v>33.5456</c:v>
                </c:pt>
                <c:pt idx="28">
                  <c:v>33.932099999999998</c:v>
                </c:pt>
                <c:pt idx="29">
                  <c:v>33.978900000000003</c:v>
                </c:pt>
                <c:pt idx="30">
                  <c:v>34.792900000000003</c:v>
                </c:pt>
                <c:pt idx="31">
                  <c:v>35.072000000000003</c:v>
                </c:pt>
                <c:pt idx="32">
                  <c:v>35.905500000000004</c:v>
                </c:pt>
                <c:pt idx="33">
                  <c:v>35.470999999999997</c:v>
                </c:pt>
                <c:pt idx="34">
                  <c:v>33.878799999999998</c:v>
                </c:pt>
                <c:pt idx="35">
                  <c:v>32.627000000000002</c:v>
                </c:pt>
                <c:pt idx="36">
                  <c:v>30.249099999999999</c:v>
                </c:pt>
                <c:pt idx="37">
                  <c:v>29.511600000000001</c:v>
                </c:pt>
                <c:pt idx="38">
                  <c:v>30.259899999999998</c:v>
                </c:pt>
                <c:pt idx="39">
                  <c:v>31.381900000000002</c:v>
                </c:pt>
                <c:pt idx="40">
                  <c:v>31.719100000000001</c:v>
                </c:pt>
                <c:pt idx="41">
                  <c:v>31.9727</c:v>
                </c:pt>
                <c:pt idx="42">
                  <c:v>32.752000000000002</c:v>
                </c:pt>
                <c:pt idx="43">
                  <c:v>33.975200000000001</c:v>
                </c:pt>
                <c:pt idx="44">
                  <c:v>34.284399999999998</c:v>
                </c:pt>
                <c:pt idx="45">
                  <c:v>34.421300000000002</c:v>
                </c:pt>
                <c:pt idx="46">
                  <c:v>34.616</c:v>
                </c:pt>
                <c:pt idx="47">
                  <c:v>35.351100000000002</c:v>
                </c:pt>
              </c:numCache>
            </c:numRef>
          </c:val>
          <c:smooth val="0"/>
          <c:extLst>
            <c:ext xmlns:c16="http://schemas.microsoft.com/office/drawing/2014/chart" uri="{C3380CC4-5D6E-409C-BE32-E72D297353CC}">
              <c16:uniqueId val="{00000006-FEC5-4B51-A816-0EC0E707A0B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EC5-4B51-A816-0EC0E707A0B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EC5-4B51-A816-0EC0E707A0B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EC5-4B51-A816-0EC0E707A0B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84.584530000000001</c:v>
                </c:pt>
                <c:pt idx="1">
                  <c:v>82.934799999999996</c:v>
                </c:pt>
                <c:pt idx="2">
                  <c:v>84.177269999999993</c:v>
                </c:pt>
                <c:pt idx="3">
                  <c:v>85.679630000000003</c:v>
                </c:pt>
                <c:pt idx="4">
                  <c:v>86.665909999999997</c:v>
                </c:pt>
                <c:pt idx="5">
                  <c:v>85.572479999999999</c:v>
                </c:pt>
                <c:pt idx="6">
                  <c:v>84.70232</c:v>
                </c:pt>
                <c:pt idx="7">
                  <c:v>85.281880000000001</c:v>
                </c:pt>
                <c:pt idx="8">
                  <c:v>83.411490000000001</c:v>
                </c:pt>
                <c:pt idx="9">
                  <c:v>83.709649999999996</c:v>
                </c:pt>
                <c:pt idx="10">
                  <c:v>83.612110000000001</c:v>
                </c:pt>
                <c:pt idx="11">
                  <c:v>82.925839999999994</c:v>
                </c:pt>
                <c:pt idx="12">
                  <c:v>82.712670000000003</c:v>
                </c:pt>
                <c:pt idx="13">
                  <c:v>83.266469999999998</c:v>
                </c:pt>
                <c:pt idx="14">
                  <c:v>82.649879999999996</c:v>
                </c:pt>
                <c:pt idx="15">
                  <c:v>82.58408</c:v>
                </c:pt>
                <c:pt idx="16">
                  <c:v>81.275999999999996</c:v>
                </c:pt>
                <c:pt idx="17">
                  <c:v>85.563450000000003</c:v>
                </c:pt>
                <c:pt idx="18">
                  <c:v>85.099990000000005</c:v>
                </c:pt>
                <c:pt idx="19">
                  <c:v>83.714079999999996</c:v>
                </c:pt>
                <c:pt idx="20">
                  <c:v>84.859629999999996</c:v>
                </c:pt>
                <c:pt idx="21">
                  <c:v>83.708799999999997</c:v>
                </c:pt>
                <c:pt idx="22">
                  <c:v>83.545910000000006</c:v>
                </c:pt>
                <c:pt idx="23">
                  <c:v>83.059730000000002</c:v>
                </c:pt>
                <c:pt idx="24">
                  <c:v>83.266840000000002</c:v>
                </c:pt>
                <c:pt idx="25">
                  <c:v>83.478700000000003</c:v>
                </c:pt>
                <c:pt idx="26">
                  <c:v>83.119110000000006</c:v>
                </c:pt>
                <c:pt idx="27">
                  <c:v>82.757480000000001</c:v>
                </c:pt>
                <c:pt idx="28">
                  <c:v>82.409549999999996</c:v>
                </c:pt>
                <c:pt idx="29">
                  <c:v>82.320840000000004</c:v>
                </c:pt>
                <c:pt idx="30">
                  <c:v>82.362380000000002</c:v>
                </c:pt>
                <c:pt idx="31">
                  <c:v>82.745249999999999</c:v>
                </c:pt>
                <c:pt idx="32">
                  <c:v>83.177719999999994</c:v>
                </c:pt>
                <c:pt idx="33">
                  <c:v>84.096869999999996</c:v>
                </c:pt>
                <c:pt idx="34">
                  <c:v>84.615809999999996</c:v>
                </c:pt>
                <c:pt idx="35">
                  <c:v>85.361869999999996</c:v>
                </c:pt>
                <c:pt idx="36">
                  <c:v>86.077200000000005</c:v>
                </c:pt>
                <c:pt idx="37">
                  <c:v>84.687250000000006</c:v>
                </c:pt>
                <c:pt idx="38">
                  <c:v>83.572429999999997</c:v>
                </c:pt>
                <c:pt idx="39">
                  <c:v>83.340109999999996</c:v>
                </c:pt>
                <c:pt idx="40">
                  <c:v>84.816320000000005</c:v>
                </c:pt>
                <c:pt idx="41">
                  <c:v>83.829769999999996</c:v>
                </c:pt>
                <c:pt idx="42">
                  <c:v>83.540419999999997</c:v>
                </c:pt>
                <c:pt idx="43">
                  <c:v>84.612970000000004</c:v>
                </c:pt>
                <c:pt idx="44">
                  <c:v>84.338729999999998</c:v>
                </c:pt>
                <c:pt idx="45">
                  <c:v>83.343559999999997</c:v>
                </c:pt>
                <c:pt idx="46">
                  <c:v>83.997879999999995</c:v>
                </c:pt>
                <c:pt idx="47">
                  <c:v>83.688760000000002</c:v>
                </c:pt>
              </c:numCache>
            </c:numRef>
          </c:val>
          <c:smooth val="0"/>
          <c:extLst>
            <c:ext xmlns:c16="http://schemas.microsoft.com/office/drawing/2014/chart" uri="{C3380CC4-5D6E-409C-BE32-E72D297353CC}">
              <c16:uniqueId val="{0000000A-FEC5-4B51-A816-0EC0E707A0B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24.721810000000001</c:v>
                </c:pt>
                <c:pt idx="1">
                  <c:v>24.732199999999999</c:v>
                </c:pt>
                <c:pt idx="2">
                  <c:v>24.73677</c:v>
                </c:pt>
                <c:pt idx="3">
                  <c:v>24.760719999999999</c:v>
                </c:pt>
                <c:pt idx="4">
                  <c:v>24.77853</c:v>
                </c:pt>
                <c:pt idx="5">
                  <c:v>24.782260000000001</c:v>
                </c:pt>
                <c:pt idx="6">
                  <c:v>24.790980000000001</c:v>
                </c:pt>
                <c:pt idx="7">
                  <c:v>24.864909999999998</c:v>
                </c:pt>
                <c:pt idx="8">
                  <c:v>25.08858</c:v>
                </c:pt>
                <c:pt idx="9">
                  <c:v>25.106560000000002</c:v>
                </c:pt>
                <c:pt idx="10">
                  <c:v>25.12276</c:v>
                </c:pt>
                <c:pt idx="11">
                  <c:v>25.075900000000001</c:v>
                </c:pt>
                <c:pt idx="12">
                  <c:v>25.109470000000002</c:v>
                </c:pt>
                <c:pt idx="13">
                  <c:v>25.166699999999999</c:v>
                </c:pt>
                <c:pt idx="14">
                  <c:v>25.089670000000002</c:v>
                </c:pt>
                <c:pt idx="15">
                  <c:v>25.221699999999998</c:v>
                </c:pt>
                <c:pt idx="16">
                  <c:v>25.250219999999999</c:v>
                </c:pt>
                <c:pt idx="17">
                  <c:v>25.248049999999999</c:v>
                </c:pt>
                <c:pt idx="18">
                  <c:v>25.275379999999998</c:v>
                </c:pt>
                <c:pt idx="19">
                  <c:v>25.25441</c:v>
                </c:pt>
                <c:pt idx="20">
                  <c:v>25.260390000000001</c:v>
                </c:pt>
                <c:pt idx="21">
                  <c:v>25.266249999999999</c:v>
                </c:pt>
                <c:pt idx="22">
                  <c:v>25.29692</c:v>
                </c:pt>
                <c:pt idx="23">
                  <c:v>25.284649999999999</c:v>
                </c:pt>
                <c:pt idx="24">
                  <c:v>25.249269999999999</c:v>
                </c:pt>
                <c:pt idx="25">
                  <c:v>25.266950000000001</c:v>
                </c:pt>
                <c:pt idx="26">
                  <c:v>25.263950000000001</c:v>
                </c:pt>
                <c:pt idx="27">
                  <c:v>25.305630000000001</c:v>
                </c:pt>
                <c:pt idx="28">
                  <c:v>25.257280000000002</c:v>
                </c:pt>
                <c:pt idx="29">
                  <c:v>25.2422</c:v>
                </c:pt>
                <c:pt idx="30">
                  <c:v>21.96949</c:v>
                </c:pt>
                <c:pt idx="31">
                  <c:v>25.26014</c:v>
                </c:pt>
                <c:pt idx="32">
                  <c:v>25.254429999999999</c:v>
                </c:pt>
                <c:pt idx="33">
                  <c:v>25.152270000000001</c:v>
                </c:pt>
                <c:pt idx="34">
                  <c:v>19.699909999999999</c:v>
                </c:pt>
                <c:pt idx="35">
                  <c:v>19.7531</c:v>
                </c:pt>
                <c:pt idx="36">
                  <c:v>3.78173</c:v>
                </c:pt>
                <c:pt idx="37">
                  <c:v>3.29704</c:v>
                </c:pt>
                <c:pt idx="38">
                  <c:v>3.2801999999999998</c:v>
                </c:pt>
                <c:pt idx="39">
                  <c:v>3.23773</c:v>
                </c:pt>
                <c:pt idx="40">
                  <c:v>3.2444799999999998</c:v>
                </c:pt>
                <c:pt idx="41">
                  <c:v>3.24051</c:v>
                </c:pt>
                <c:pt idx="42">
                  <c:v>3.5823399999999999</c:v>
                </c:pt>
                <c:pt idx="43">
                  <c:v>5.2264400000000002</c:v>
                </c:pt>
                <c:pt idx="44">
                  <c:v>6.8466500000000003</c:v>
                </c:pt>
                <c:pt idx="45">
                  <c:v>19.46658</c:v>
                </c:pt>
                <c:pt idx="46">
                  <c:v>19.529029999999999</c:v>
                </c:pt>
                <c:pt idx="47">
                  <c:v>19.596170000000001</c:v>
                </c:pt>
              </c:numCache>
            </c:numRef>
          </c:val>
          <c:smooth val="0"/>
          <c:extLst>
            <c:ext xmlns:c16="http://schemas.microsoft.com/office/drawing/2014/chart" uri="{C3380CC4-5D6E-409C-BE32-E72D297353CC}">
              <c16:uniqueId val="{0000000B-FEC5-4B51-A816-0EC0E707A0B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EC5-4B51-A816-0EC0E707A0B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c:v>
                </c:pt>
                <c:pt idx="1">
                  <c:v>0.63</c:v>
                </c:pt>
                <c:pt idx="2">
                  <c:v>0.63</c:v>
                </c:pt>
                <c:pt idx="3">
                  <c:v>0.6</c:v>
                </c:pt>
                <c:pt idx="4">
                  <c:v>0.6</c:v>
                </c:pt>
                <c:pt idx="5">
                  <c:v>0.59</c:v>
                </c:pt>
                <c:pt idx="6">
                  <c:v>0.59</c:v>
                </c:pt>
                <c:pt idx="7">
                  <c:v>0.59</c:v>
                </c:pt>
                <c:pt idx="8">
                  <c:v>0.6</c:v>
                </c:pt>
                <c:pt idx="9">
                  <c:v>0.6</c:v>
                </c:pt>
                <c:pt idx="10">
                  <c:v>0.57999999999999996</c:v>
                </c:pt>
                <c:pt idx="11">
                  <c:v>0.65</c:v>
                </c:pt>
                <c:pt idx="12">
                  <c:v>0.65</c:v>
                </c:pt>
                <c:pt idx="13">
                  <c:v>0.59</c:v>
                </c:pt>
                <c:pt idx="14">
                  <c:v>0.6</c:v>
                </c:pt>
                <c:pt idx="15">
                  <c:v>0.57999999999999996</c:v>
                </c:pt>
                <c:pt idx="16">
                  <c:v>0.56000000000000005</c:v>
                </c:pt>
                <c:pt idx="17">
                  <c:v>0.56000000000000005</c:v>
                </c:pt>
                <c:pt idx="18">
                  <c:v>0.56999999999999995</c:v>
                </c:pt>
                <c:pt idx="19">
                  <c:v>0.55000000000000004</c:v>
                </c:pt>
                <c:pt idx="20">
                  <c:v>0.6</c:v>
                </c:pt>
                <c:pt idx="21">
                  <c:v>0.6</c:v>
                </c:pt>
                <c:pt idx="22">
                  <c:v>0.59</c:v>
                </c:pt>
                <c:pt idx="23">
                  <c:v>0.57999999999999996</c:v>
                </c:pt>
                <c:pt idx="24">
                  <c:v>0.61</c:v>
                </c:pt>
                <c:pt idx="25">
                  <c:v>0.56999999999999995</c:v>
                </c:pt>
                <c:pt idx="26">
                  <c:v>0.59</c:v>
                </c:pt>
                <c:pt idx="27">
                  <c:v>0.57999999999999996</c:v>
                </c:pt>
                <c:pt idx="28">
                  <c:v>0.56999999999999995</c:v>
                </c:pt>
                <c:pt idx="29">
                  <c:v>0.56999999999999995</c:v>
                </c:pt>
                <c:pt idx="30">
                  <c:v>0.57999999999999996</c:v>
                </c:pt>
                <c:pt idx="31">
                  <c:v>0.56999999999999995</c:v>
                </c:pt>
                <c:pt idx="32">
                  <c:v>0.59</c:v>
                </c:pt>
                <c:pt idx="33">
                  <c:v>0.59</c:v>
                </c:pt>
                <c:pt idx="34">
                  <c:v>0.54</c:v>
                </c:pt>
                <c:pt idx="35">
                  <c:v>0.61</c:v>
                </c:pt>
                <c:pt idx="36">
                  <c:v>0.65</c:v>
                </c:pt>
                <c:pt idx="37">
                  <c:v>0.65</c:v>
                </c:pt>
                <c:pt idx="38">
                  <c:v>0.65</c:v>
                </c:pt>
                <c:pt idx="39">
                  <c:v>0.66</c:v>
                </c:pt>
                <c:pt idx="40">
                  <c:v>0.65</c:v>
                </c:pt>
                <c:pt idx="41">
                  <c:v>0.68</c:v>
                </c:pt>
                <c:pt idx="42">
                  <c:v>0.67</c:v>
                </c:pt>
                <c:pt idx="43">
                  <c:v>0.65</c:v>
                </c:pt>
                <c:pt idx="44">
                  <c:v>0.64</c:v>
                </c:pt>
                <c:pt idx="45">
                  <c:v>0.63</c:v>
                </c:pt>
                <c:pt idx="46">
                  <c:v>0.63</c:v>
                </c:pt>
                <c:pt idx="47">
                  <c:v>0.64</c:v>
                </c:pt>
              </c:numCache>
            </c:numRef>
          </c:val>
          <c:smooth val="0"/>
          <c:extLst>
            <c:ext xmlns:c16="http://schemas.microsoft.com/office/drawing/2014/chart" uri="{C3380CC4-5D6E-409C-BE32-E72D297353CC}">
              <c16:uniqueId val="{0000000D-FEC5-4B51-A816-0EC0E707A0B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27.330100000000002</c:v>
                </c:pt>
                <c:pt idx="1">
                  <c:v>26.16695</c:v>
                </c:pt>
                <c:pt idx="2">
                  <c:v>26.260929999999998</c:v>
                </c:pt>
                <c:pt idx="3">
                  <c:v>25.588480000000001</c:v>
                </c:pt>
                <c:pt idx="4">
                  <c:v>25.548549999999999</c:v>
                </c:pt>
                <c:pt idx="5">
                  <c:v>25.042200000000001</c:v>
                </c:pt>
                <c:pt idx="6">
                  <c:v>25.616910000000001</c:v>
                </c:pt>
                <c:pt idx="7">
                  <c:v>25.24333</c:v>
                </c:pt>
                <c:pt idx="8">
                  <c:v>24.349620000000002</c:v>
                </c:pt>
                <c:pt idx="9">
                  <c:v>23.612259999999999</c:v>
                </c:pt>
                <c:pt idx="10">
                  <c:v>24.446929999999998</c:v>
                </c:pt>
                <c:pt idx="11">
                  <c:v>22.83323</c:v>
                </c:pt>
                <c:pt idx="12">
                  <c:v>21.682009999999998</c:v>
                </c:pt>
                <c:pt idx="13">
                  <c:v>20.482209999999998</c:v>
                </c:pt>
                <c:pt idx="14">
                  <c:v>21.661110000000001</c:v>
                </c:pt>
                <c:pt idx="15">
                  <c:v>21.710850000000001</c:v>
                </c:pt>
                <c:pt idx="16">
                  <c:v>22.055040000000002</c:v>
                </c:pt>
                <c:pt idx="17">
                  <c:v>23.709890000000001</c:v>
                </c:pt>
                <c:pt idx="18">
                  <c:v>23.673670000000001</c:v>
                </c:pt>
                <c:pt idx="19">
                  <c:v>23.673860000000001</c:v>
                </c:pt>
                <c:pt idx="20">
                  <c:v>25.463899999999999</c:v>
                </c:pt>
                <c:pt idx="21">
                  <c:v>25.754729999999999</c:v>
                </c:pt>
                <c:pt idx="22">
                  <c:v>26.40081</c:v>
                </c:pt>
                <c:pt idx="23">
                  <c:v>25.3216</c:v>
                </c:pt>
                <c:pt idx="24">
                  <c:v>24.71912</c:v>
                </c:pt>
                <c:pt idx="25">
                  <c:v>24.822150000000001</c:v>
                </c:pt>
                <c:pt idx="26">
                  <c:v>24.053349999999998</c:v>
                </c:pt>
                <c:pt idx="27">
                  <c:v>24.937090000000001</c:v>
                </c:pt>
                <c:pt idx="28">
                  <c:v>24.678730000000002</c:v>
                </c:pt>
                <c:pt idx="29">
                  <c:v>25.007940000000001</c:v>
                </c:pt>
                <c:pt idx="30">
                  <c:v>25.543589999999998</c:v>
                </c:pt>
                <c:pt idx="31">
                  <c:v>26.5182</c:v>
                </c:pt>
                <c:pt idx="32">
                  <c:v>24.954609999999999</c:v>
                </c:pt>
                <c:pt idx="33">
                  <c:v>25.654810000000001</c:v>
                </c:pt>
                <c:pt idx="34">
                  <c:v>24.905049999999999</c:v>
                </c:pt>
                <c:pt idx="35">
                  <c:v>22.669989999999999</c:v>
                </c:pt>
                <c:pt idx="36">
                  <c:v>21.73433</c:v>
                </c:pt>
                <c:pt idx="37">
                  <c:v>21.63889</c:v>
                </c:pt>
                <c:pt idx="38">
                  <c:v>22.097390000000001</c:v>
                </c:pt>
                <c:pt idx="39">
                  <c:v>21.979320000000001</c:v>
                </c:pt>
                <c:pt idx="40">
                  <c:v>22.148299999999999</c:v>
                </c:pt>
                <c:pt idx="41">
                  <c:v>23.684190000000001</c:v>
                </c:pt>
                <c:pt idx="42">
                  <c:v>24.47035</c:v>
                </c:pt>
                <c:pt idx="43">
                  <c:v>24.08042</c:v>
                </c:pt>
                <c:pt idx="44">
                  <c:v>24.704719999999998</c:v>
                </c:pt>
                <c:pt idx="45">
                  <c:v>25.770250000000001</c:v>
                </c:pt>
                <c:pt idx="46">
                  <c:v>25.361370000000001</c:v>
                </c:pt>
                <c:pt idx="47">
                  <c:v>25.339580000000002</c:v>
                </c:pt>
              </c:numCache>
            </c:numRef>
          </c:val>
          <c:smooth val="0"/>
          <c:extLst>
            <c:ext xmlns:c16="http://schemas.microsoft.com/office/drawing/2014/chart" uri="{C3380CC4-5D6E-409C-BE32-E72D297353CC}">
              <c16:uniqueId val="{0000000E-FEC5-4B51-A816-0EC0E707A0B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401.05286000000001</c:v>
                </c:pt>
                <c:pt idx="1">
                  <c:v>395.53530999999998</c:v>
                </c:pt>
                <c:pt idx="2">
                  <c:v>382.03638999999998</c:v>
                </c:pt>
                <c:pt idx="3">
                  <c:v>381.60622999999998</c:v>
                </c:pt>
                <c:pt idx="4">
                  <c:v>377.01303999999999</c:v>
                </c:pt>
                <c:pt idx="5">
                  <c:v>382.08321999999998</c:v>
                </c:pt>
                <c:pt idx="6">
                  <c:v>388.65284000000003</c:v>
                </c:pt>
                <c:pt idx="7">
                  <c:v>382.74525999999997</c:v>
                </c:pt>
                <c:pt idx="8">
                  <c:v>385.72093000000001</c:v>
                </c:pt>
                <c:pt idx="9">
                  <c:v>382.84933999999998</c:v>
                </c:pt>
                <c:pt idx="10">
                  <c:v>389.67665</c:v>
                </c:pt>
                <c:pt idx="11">
                  <c:v>411.27616</c:v>
                </c:pt>
                <c:pt idx="12">
                  <c:v>411.7586</c:v>
                </c:pt>
                <c:pt idx="13">
                  <c:v>413.80817999999999</c:v>
                </c:pt>
                <c:pt idx="14">
                  <c:v>415.39872000000003</c:v>
                </c:pt>
                <c:pt idx="15">
                  <c:v>420.19542000000001</c:v>
                </c:pt>
                <c:pt idx="16">
                  <c:v>406.10327999999998</c:v>
                </c:pt>
                <c:pt idx="17">
                  <c:v>376.60975000000002</c:v>
                </c:pt>
                <c:pt idx="18">
                  <c:v>357.26292000000001</c:v>
                </c:pt>
                <c:pt idx="19">
                  <c:v>352.74261000000001</c:v>
                </c:pt>
                <c:pt idx="20">
                  <c:v>343.33807999999999</c:v>
                </c:pt>
                <c:pt idx="21">
                  <c:v>335.92991999999998</c:v>
                </c:pt>
                <c:pt idx="22">
                  <c:v>340.73746999999997</c:v>
                </c:pt>
                <c:pt idx="23">
                  <c:v>324.08747</c:v>
                </c:pt>
                <c:pt idx="24">
                  <c:v>321.81234000000001</c:v>
                </c:pt>
                <c:pt idx="25">
                  <c:v>326.22246000000001</c:v>
                </c:pt>
                <c:pt idx="26">
                  <c:v>333.12344000000002</c:v>
                </c:pt>
                <c:pt idx="27">
                  <c:v>347.66561000000002</c:v>
                </c:pt>
                <c:pt idx="28">
                  <c:v>342.19391000000002</c:v>
                </c:pt>
                <c:pt idx="29">
                  <c:v>351.85784999999998</c:v>
                </c:pt>
                <c:pt idx="30">
                  <c:v>348.67066999999997</c:v>
                </c:pt>
                <c:pt idx="31">
                  <c:v>348.14116000000001</c:v>
                </c:pt>
                <c:pt idx="32">
                  <c:v>349.73910999999998</c:v>
                </c:pt>
                <c:pt idx="33">
                  <c:v>353.42624999999998</c:v>
                </c:pt>
                <c:pt idx="34">
                  <c:v>353.09915999999998</c:v>
                </c:pt>
                <c:pt idx="35">
                  <c:v>364.50551000000002</c:v>
                </c:pt>
                <c:pt idx="36">
                  <c:v>368.24518</c:v>
                </c:pt>
                <c:pt idx="37">
                  <c:v>356.00085999999999</c:v>
                </c:pt>
                <c:pt idx="38">
                  <c:v>347.40339999999998</c:v>
                </c:pt>
                <c:pt idx="39">
                  <c:v>362.54498999999998</c:v>
                </c:pt>
                <c:pt idx="40">
                  <c:v>374.0609</c:v>
                </c:pt>
                <c:pt idx="41">
                  <c:v>374.87169999999998</c:v>
                </c:pt>
                <c:pt idx="42">
                  <c:v>367.48566</c:v>
                </c:pt>
                <c:pt idx="43">
                  <c:v>370.47622999999999</c:v>
                </c:pt>
                <c:pt idx="44">
                  <c:v>368.1275</c:v>
                </c:pt>
                <c:pt idx="45">
                  <c:v>364.78559999999999</c:v>
                </c:pt>
                <c:pt idx="46">
                  <c:v>363.15606000000002</c:v>
                </c:pt>
                <c:pt idx="47">
                  <c:v>337.76240999999999</c:v>
                </c:pt>
              </c:numCache>
            </c:numRef>
          </c:val>
          <c:smooth val="0"/>
          <c:extLst>
            <c:ext xmlns:c16="http://schemas.microsoft.com/office/drawing/2014/chart" uri="{C3380CC4-5D6E-409C-BE32-E72D297353CC}">
              <c16:uniqueId val="{0000000F-FEC5-4B51-A816-0EC0E707A0B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EC5-4B51-A816-0EC0E707A0B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153.7251</c:v>
                </c:pt>
                <c:pt idx="1">
                  <c:v>154.624</c:v>
                </c:pt>
                <c:pt idx="2">
                  <c:v>158.0472</c:v>
                </c:pt>
                <c:pt idx="3">
                  <c:v>155.73169999999999</c:v>
                </c:pt>
                <c:pt idx="4">
                  <c:v>155.46600000000001</c:v>
                </c:pt>
                <c:pt idx="5">
                  <c:v>156.226</c:v>
                </c:pt>
                <c:pt idx="6">
                  <c:v>156.79300000000001</c:v>
                </c:pt>
                <c:pt idx="7">
                  <c:v>157.86940000000001</c:v>
                </c:pt>
                <c:pt idx="8">
                  <c:v>155.8586</c:v>
                </c:pt>
                <c:pt idx="9">
                  <c:v>151.4271</c:v>
                </c:pt>
                <c:pt idx="10">
                  <c:v>151.76089999999999</c:v>
                </c:pt>
                <c:pt idx="11">
                  <c:v>150.715</c:v>
                </c:pt>
                <c:pt idx="12">
                  <c:v>147.87620000000001</c:v>
                </c:pt>
                <c:pt idx="13">
                  <c:v>157.95339999999999</c:v>
                </c:pt>
                <c:pt idx="14">
                  <c:v>156.5847</c:v>
                </c:pt>
                <c:pt idx="15">
                  <c:v>151.46039999999999</c:v>
                </c:pt>
                <c:pt idx="16">
                  <c:v>156.5146</c:v>
                </c:pt>
                <c:pt idx="17">
                  <c:v>156.4966</c:v>
                </c:pt>
                <c:pt idx="18">
                  <c:v>156.78800000000001</c:v>
                </c:pt>
                <c:pt idx="19">
                  <c:v>152.1</c:v>
                </c:pt>
                <c:pt idx="20">
                  <c:v>152.97059999999999</c:v>
                </c:pt>
                <c:pt idx="21">
                  <c:v>158.9966</c:v>
                </c:pt>
                <c:pt idx="22">
                  <c:v>158.55950000000001</c:v>
                </c:pt>
                <c:pt idx="23">
                  <c:v>154.86680000000001</c:v>
                </c:pt>
                <c:pt idx="24">
                  <c:v>158.5274</c:v>
                </c:pt>
                <c:pt idx="25">
                  <c:v>156.82929999999999</c:v>
                </c:pt>
                <c:pt idx="26">
                  <c:v>155.34110000000001</c:v>
                </c:pt>
                <c:pt idx="27">
                  <c:v>157.82</c:v>
                </c:pt>
                <c:pt idx="28">
                  <c:v>162.0712</c:v>
                </c:pt>
                <c:pt idx="29">
                  <c:v>153.9562</c:v>
                </c:pt>
                <c:pt idx="30">
                  <c:v>157.89009999999999</c:v>
                </c:pt>
                <c:pt idx="31">
                  <c:v>157.02330000000001</c:v>
                </c:pt>
                <c:pt idx="32">
                  <c:v>157.94130000000001</c:v>
                </c:pt>
                <c:pt idx="33">
                  <c:v>133.19540000000001</c:v>
                </c:pt>
                <c:pt idx="34">
                  <c:v>136.84379999999999</c:v>
                </c:pt>
                <c:pt idx="35">
                  <c:v>157.30959999999999</c:v>
                </c:pt>
                <c:pt idx="36">
                  <c:v>151.98269999999999</c:v>
                </c:pt>
                <c:pt idx="37">
                  <c:v>150.46780000000001</c:v>
                </c:pt>
                <c:pt idx="38">
                  <c:v>160.86850000000001</c:v>
                </c:pt>
                <c:pt idx="39">
                  <c:v>160.33449999999999</c:v>
                </c:pt>
                <c:pt idx="40">
                  <c:v>157.7133</c:v>
                </c:pt>
                <c:pt idx="41">
                  <c:v>160.5735</c:v>
                </c:pt>
                <c:pt idx="42">
                  <c:v>158.6491</c:v>
                </c:pt>
                <c:pt idx="43">
                  <c:v>159.8304</c:v>
                </c:pt>
                <c:pt idx="44">
                  <c:v>148.5754</c:v>
                </c:pt>
                <c:pt idx="45">
                  <c:v>160.92169999999999</c:v>
                </c:pt>
                <c:pt idx="46">
                  <c:v>157.1806</c:v>
                </c:pt>
                <c:pt idx="47">
                  <c:v>161.74629999999999</c:v>
                </c:pt>
              </c:numCache>
            </c:numRef>
          </c:val>
          <c:smooth val="0"/>
          <c:extLst>
            <c:ext xmlns:c16="http://schemas.microsoft.com/office/drawing/2014/chart" uri="{C3380CC4-5D6E-409C-BE32-E72D297353CC}">
              <c16:uniqueId val="{00000011-FEC5-4B51-A816-0EC0E707A0B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17.0886</c:v>
                </c:pt>
                <c:pt idx="1">
                  <c:v>16.552250000000001</c:v>
                </c:pt>
                <c:pt idx="2">
                  <c:v>16.773700000000002</c:v>
                </c:pt>
                <c:pt idx="3">
                  <c:v>16.926929999999999</c:v>
                </c:pt>
                <c:pt idx="4">
                  <c:v>17.335429999999999</c:v>
                </c:pt>
                <c:pt idx="5">
                  <c:v>18.07685</c:v>
                </c:pt>
                <c:pt idx="6">
                  <c:v>18.16722</c:v>
                </c:pt>
                <c:pt idx="7">
                  <c:v>18.019819999999999</c:v>
                </c:pt>
                <c:pt idx="8">
                  <c:v>17.990410000000001</c:v>
                </c:pt>
                <c:pt idx="9">
                  <c:v>18.256710000000002</c:v>
                </c:pt>
                <c:pt idx="10">
                  <c:v>18.346150000000002</c:v>
                </c:pt>
                <c:pt idx="11">
                  <c:v>17.960049999999999</c:v>
                </c:pt>
                <c:pt idx="12">
                  <c:v>17.757110000000001</c:v>
                </c:pt>
                <c:pt idx="13">
                  <c:v>16.91742</c:v>
                </c:pt>
                <c:pt idx="14">
                  <c:v>16.84657</c:v>
                </c:pt>
                <c:pt idx="15">
                  <c:v>17.052330000000001</c:v>
                </c:pt>
                <c:pt idx="16">
                  <c:v>17.174189999999999</c:v>
                </c:pt>
                <c:pt idx="17">
                  <c:v>16.897469999999998</c:v>
                </c:pt>
                <c:pt idx="18">
                  <c:v>15.978199999999999</c:v>
                </c:pt>
                <c:pt idx="19">
                  <c:v>17.141390000000001</c:v>
                </c:pt>
                <c:pt idx="20">
                  <c:v>17.531130000000001</c:v>
                </c:pt>
                <c:pt idx="21">
                  <c:v>17.45581</c:v>
                </c:pt>
                <c:pt idx="22">
                  <c:v>17.580590000000001</c:v>
                </c:pt>
                <c:pt idx="23">
                  <c:v>17.212340000000001</c:v>
                </c:pt>
                <c:pt idx="24">
                  <c:v>17.452290000000001</c:v>
                </c:pt>
                <c:pt idx="25">
                  <c:v>17.07085</c:v>
                </c:pt>
                <c:pt idx="26">
                  <c:v>16.872250000000001</c:v>
                </c:pt>
                <c:pt idx="27">
                  <c:v>16.506679999999999</c:v>
                </c:pt>
                <c:pt idx="28">
                  <c:v>16.062449999999998</c:v>
                </c:pt>
                <c:pt idx="29">
                  <c:v>15.93421</c:v>
                </c:pt>
                <c:pt idx="30">
                  <c:v>16.87426</c:v>
                </c:pt>
                <c:pt idx="31">
                  <c:v>16.58221</c:v>
                </c:pt>
                <c:pt idx="32">
                  <c:v>17.373159999999999</c:v>
                </c:pt>
                <c:pt idx="33">
                  <c:v>17.153649999999999</c:v>
                </c:pt>
                <c:pt idx="34">
                  <c:v>17.700510000000001</c:v>
                </c:pt>
                <c:pt idx="35">
                  <c:v>17.989750000000001</c:v>
                </c:pt>
                <c:pt idx="36">
                  <c:v>16.956589999999998</c:v>
                </c:pt>
                <c:pt idx="37">
                  <c:v>14.864470000000001</c:v>
                </c:pt>
                <c:pt idx="38">
                  <c:v>14.970039999999999</c:v>
                </c:pt>
                <c:pt idx="39">
                  <c:v>15.471069999999999</c:v>
                </c:pt>
                <c:pt idx="40">
                  <c:v>18.01361</c:v>
                </c:pt>
                <c:pt idx="41">
                  <c:v>17.704889999999999</c:v>
                </c:pt>
                <c:pt idx="42">
                  <c:v>17.55283</c:v>
                </c:pt>
                <c:pt idx="43">
                  <c:v>17.437480000000001</c:v>
                </c:pt>
                <c:pt idx="44">
                  <c:v>17.57565</c:v>
                </c:pt>
                <c:pt idx="45">
                  <c:v>17.331859999999999</c:v>
                </c:pt>
                <c:pt idx="46">
                  <c:v>17.824149999999999</c:v>
                </c:pt>
                <c:pt idx="47">
                  <c:v>18.151720000000001</c:v>
                </c:pt>
              </c:numCache>
            </c:numRef>
          </c:val>
          <c:smooth val="0"/>
          <c:extLst>
            <c:ext xmlns:c16="http://schemas.microsoft.com/office/drawing/2014/chart" uri="{C3380CC4-5D6E-409C-BE32-E72D297353CC}">
              <c16:uniqueId val="{00000012-FEC5-4B51-A816-0EC0E707A0B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EC5-4B51-A816-0EC0E707A0B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EC5-4B51-A816-0EC0E707A0B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FEC5-4B51-A816-0EC0E707A0B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4.8283300000000002</c:v>
                </c:pt>
                <c:pt idx="1">
                  <c:v>4.7527900000000001</c:v>
                </c:pt>
                <c:pt idx="2">
                  <c:v>4.7612300000000003</c:v>
                </c:pt>
                <c:pt idx="3">
                  <c:v>4.7295400000000001</c:v>
                </c:pt>
                <c:pt idx="4">
                  <c:v>4.41683</c:v>
                </c:pt>
                <c:pt idx="5">
                  <c:v>4.4242600000000003</c:v>
                </c:pt>
                <c:pt idx="6">
                  <c:v>4.4180400000000004</c:v>
                </c:pt>
                <c:pt idx="7">
                  <c:v>4.4335199999999997</c:v>
                </c:pt>
                <c:pt idx="8">
                  <c:v>4.7789900000000003</c:v>
                </c:pt>
                <c:pt idx="9">
                  <c:v>4.7711499999999996</c:v>
                </c:pt>
                <c:pt idx="10">
                  <c:v>4.7987200000000003</c:v>
                </c:pt>
                <c:pt idx="11">
                  <c:v>4.6426299999999996</c:v>
                </c:pt>
                <c:pt idx="12">
                  <c:v>4.4278700000000004</c:v>
                </c:pt>
                <c:pt idx="13">
                  <c:v>4.3927800000000001</c:v>
                </c:pt>
                <c:pt idx="14">
                  <c:v>4.4458200000000003</c:v>
                </c:pt>
                <c:pt idx="15">
                  <c:v>4.3723299999999998</c:v>
                </c:pt>
                <c:pt idx="16">
                  <c:v>4.3369299999999997</c:v>
                </c:pt>
                <c:pt idx="17">
                  <c:v>4.3715900000000003</c:v>
                </c:pt>
                <c:pt idx="18">
                  <c:v>4.2711699999999997</c:v>
                </c:pt>
                <c:pt idx="19">
                  <c:v>4.3590200000000001</c:v>
                </c:pt>
                <c:pt idx="20">
                  <c:v>4.3349299999999999</c:v>
                </c:pt>
                <c:pt idx="21">
                  <c:v>4.3030499999999998</c:v>
                </c:pt>
                <c:pt idx="22">
                  <c:v>4.3401899999999998</c:v>
                </c:pt>
                <c:pt idx="23">
                  <c:v>4.4319600000000001</c:v>
                </c:pt>
                <c:pt idx="24">
                  <c:v>4.4475499999999997</c:v>
                </c:pt>
                <c:pt idx="25">
                  <c:v>4.4285600000000001</c:v>
                </c:pt>
                <c:pt idx="26">
                  <c:v>4.5996600000000001</c:v>
                </c:pt>
                <c:pt idx="27">
                  <c:v>4.7330699999999997</c:v>
                </c:pt>
                <c:pt idx="28">
                  <c:v>4.6558299999999999</c:v>
                </c:pt>
                <c:pt idx="29">
                  <c:v>4.5579299999999998</c:v>
                </c:pt>
                <c:pt idx="30">
                  <c:v>4.6653200000000004</c:v>
                </c:pt>
                <c:pt idx="31">
                  <c:v>4.7580400000000003</c:v>
                </c:pt>
                <c:pt idx="32">
                  <c:v>4.7520199999999999</c:v>
                </c:pt>
                <c:pt idx="33">
                  <c:v>4.7814300000000003</c:v>
                </c:pt>
                <c:pt idx="34">
                  <c:v>4.5772399999999998</c:v>
                </c:pt>
                <c:pt idx="35">
                  <c:v>4.5009199999999998</c:v>
                </c:pt>
                <c:pt idx="36">
                  <c:v>4.4603299999999999</c:v>
                </c:pt>
                <c:pt idx="37">
                  <c:v>4.4702500000000001</c:v>
                </c:pt>
                <c:pt idx="38">
                  <c:v>4.44076</c:v>
                </c:pt>
                <c:pt idx="39">
                  <c:v>4.4225399999999997</c:v>
                </c:pt>
                <c:pt idx="40">
                  <c:v>4.48447</c:v>
                </c:pt>
                <c:pt idx="41">
                  <c:v>4.4906100000000002</c:v>
                </c:pt>
                <c:pt idx="42">
                  <c:v>4.6418299999999997</c:v>
                </c:pt>
                <c:pt idx="43">
                  <c:v>4.7645900000000001</c:v>
                </c:pt>
                <c:pt idx="44">
                  <c:v>4.8017799999999999</c:v>
                </c:pt>
                <c:pt idx="45">
                  <c:v>4.8510600000000004</c:v>
                </c:pt>
                <c:pt idx="46">
                  <c:v>4.8582200000000002</c:v>
                </c:pt>
                <c:pt idx="47">
                  <c:v>4.7996600000000003</c:v>
                </c:pt>
              </c:numCache>
            </c:numRef>
          </c:val>
          <c:smooth val="0"/>
          <c:extLst>
            <c:ext xmlns:c16="http://schemas.microsoft.com/office/drawing/2014/chart" uri="{C3380CC4-5D6E-409C-BE32-E72D297353CC}">
              <c16:uniqueId val="{00000016-FEC5-4B51-A816-0EC0E707A0B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EC5-4B51-A816-0EC0E707A0B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EC5-4B51-A816-0EC0E707A0B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15.22466</c:v>
                </c:pt>
                <c:pt idx="1">
                  <c:v>14.93202</c:v>
                </c:pt>
                <c:pt idx="2">
                  <c:v>14.88954</c:v>
                </c:pt>
                <c:pt idx="3">
                  <c:v>14.09681</c:v>
                </c:pt>
                <c:pt idx="4">
                  <c:v>14.672359999999999</c:v>
                </c:pt>
                <c:pt idx="5">
                  <c:v>15.20867</c:v>
                </c:pt>
                <c:pt idx="6">
                  <c:v>15.39593</c:v>
                </c:pt>
                <c:pt idx="7">
                  <c:v>15.63763</c:v>
                </c:pt>
                <c:pt idx="8">
                  <c:v>15.49329</c:v>
                </c:pt>
                <c:pt idx="9">
                  <c:v>14.8277</c:v>
                </c:pt>
                <c:pt idx="10">
                  <c:v>14.04378</c:v>
                </c:pt>
                <c:pt idx="11">
                  <c:v>12.89119</c:v>
                </c:pt>
                <c:pt idx="12">
                  <c:v>11.25473</c:v>
                </c:pt>
                <c:pt idx="13">
                  <c:v>11.171849999999999</c:v>
                </c:pt>
                <c:pt idx="14">
                  <c:v>11.42911</c:v>
                </c:pt>
                <c:pt idx="15">
                  <c:v>11.3604</c:v>
                </c:pt>
                <c:pt idx="16">
                  <c:v>12.072279999999999</c:v>
                </c:pt>
                <c:pt idx="17">
                  <c:v>12.57511</c:v>
                </c:pt>
                <c:pt idx="18">
                  <c:v>12.691420000000001</c:v>
                </c:pt>
                <c:pt idx="19">
                  <c:v>13.9138</c:v>
                </c:pt>
                <c:pt idx="20">
                  <c:v>14.381539999999999</c:v>
                </c:pt>
                <c:pt idx="21">
                  <c:v>14.818949999999999</c:v>
                </c:pt>
                <c:pt idx="22">
                  <c:v>14.798970000000001</c:v>
                </c:pt>
                <c:pt idx="23">
                  <c:v>14.93187</c:v>
                </c:pt>
                <c:pt idx="24">
                  <c:v>14.2661</c:v>
                </c:pt>
                <c:pt idx="25">
                  <c:v>14.243499999999999</c:v>
                </c:pt>
                <c:pt idx="26">
                  <c:v>14.30857</c:v>
                </c:pt>
                <c:pt idx="27">
                  <c:v>15.097479999999999</c:v>
                </c:pt>
                <c:pt idx="28">
                  <c:v>15.183249999999999</c:v>
                </c:pt>
                <c:pt idx="29">
                  <c:v>16.139869999999998</c:v>
                </c:pt>
                <c:pt idx="30">
                  <c:v>15.599030000000001</c:v>
                </c:pt>
                <c:pt idx="31">
                  <c:v>16.301290000000002</c:v>
                </c:pt>
                <c:pt idx="32">
                  <c:v>15.48279</c:v>
                </c:pt>
                <c:pt idx="33">
                  <c:v>14.52303</c:v>
                </c:pt>
                <c:pt idx="34">
                  <c:v>13.089689999999999</c:v>
                </c:pt>
                <c:pt idx="35">
                  <c:v>12.438000000000001</c:v>
                </c:pt>
                <c:pt idx="36">
                  <c:v>11.99769</c:v>
                </c:pt>
                <c:pt idx="37">
                  <c:v>11.30852</c:v>
                </c:pt>
                <c:pt idx="38">
                  <c:v>10.962719999999999</c:v>
                </c:pt>
                <c:pt idx="39">
                  <c:v>13.14967</c:v>
                </c:pt>
                <c:pt idx="40">
                  <c:v>13.466989999999999</c:v>
                </c:pt>
                <c:pt idx="41">
                  <c:v>13.72916</c:v>
                </c:pt>
                <c:pt idx="42">
                  <c:v>14.28561</c:v>
                </c:pt>
                <c:pt idx="43">
                  <c:v>13.97991</c:v>
                </c:pt>
                <c:pt idx="44">
                  <c:v>14.64167</c:v>
                </c:pt>
                <c:pt idx="45">
                  <c:v>14.743080000000001</c:v>
                </c:pt>
                <c:pt idx="46">
                  <c:v>15.186999999999999</c:v>
                </c:pt>
                <c:pt idx="47">
                  <c:v>15.186170000000001</c:v>
                </c:pt>
              </c:numCache>
            </c:numRef>
          </c:val>
          <c:smooth val="0"/>
          <c:extLst>
            <c:ext xmlns:c16="http://schemas.microsoft.com/office/drawing/2014/chart" uri="{C3380CC4-5D6E-409C-BE32-E72D297353CC}">
              <c16:uniqueId val="{00000019-FEC5-4B51-A816-0EC0E707A0B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280.48</c:v>
                </c:pt>
                <c:pt idx="1">
                  <c:v>285.32</c:v>
                </c:pt>
                <c:pt idx="2">
                  <c:v>282.48</c:v>
                </c:pt>
                <c:pt idx="3">
                  <c:v>273.51</c:v>
                </c:pt>
                <c:pt idx="4">
                  <c:v>274.75</c:v>
                </c:pt>
                <c:pt idx="5">
                  <c:v>282.64999999999998</c:v>
                </c:pt>
                <c:pt idx="6">
                  <c:v>271.66000000000003</c:v>
                </c:pt>
                <c:pt idx="7">
                  <c:v>275.98</c:v>
                </c:pt>
                <c:pt idx="8">
                  <c:v>283.89999999999998</c:v>
                </c:pt>
                <c:pt idx="9">
                  <c:v>284.08</c:v>
                </c:pt>
                <c:pt idx="10">
                  <c:v>282.7</c:v>
                </c:pt>
                <c:pt idx="11">
                  <c:v>284.48</c:v>
                </c:pt>
                <c:pt idx="12">
                  <c:v>284.45</c:v>
                </c:pt>
                <c:pt idx="13">
                  <c:v>276.05</c:v>
                </c:pt>
                <c:pt idx="14">
                  <c:v>266.45</c:v>
                </c:pt>
                <c:pt idx="15">
                  <c:v>263.8</c:v>
                </c:pt>
                <c:pt idx="16">
                  <c:v>272.8</c:v>
                </c:pt>
                <c:pt idx="17">
                  <c:v>275.57</c:v>
                </c:pt>
                <c:pt idx="18">
                  <c:v>275.08</c:v>
                </c:pt>
                <c:pt idx="19">
                  <c:v>275.32</c:v>
                </c:pt>
                <c:pt idx="20">
                  <c:v>278.33</c:v>
                </c:pt>
                <c:pt idx="21">
                  <c:v>279.20999999999998</c:v>
                </c:pt>
                <c:pt idx="22">
                  <c:v>277.45</c:v>
                </c:pt>
                <c:pt idx="23">
                  <c:v>271.95</c:v>
                </c:pt>
                <c:pt idx="24">
                  <c:v>278.24</c:v>
                </c:pt>
                <c:pt idx="25">
                  <c:v>276.02</c:v>
                </c:pt>
                <c:pt idx="26">
                  <c:v>261.75</c:v>
                </c:pt>
                <c:pt idx="27">
                  <c:v>268.61</c:v>
                </c:pt>
                <c:pt idx="28">
                  <c:v>271.27</c:v>
                </c:pt>
                <c:pt idx="29">
                  <c:v>275.41000000000003</c:v>
                </c:pt>
                <c:pt idx="30">
                  <c:v>269.14999999999998</c:v>
                </c:pt>
                <c:pt idx="31">
                  <c:v>264.86</c:v>
                </c:pt>
                <c:pt idx="32">
                  <c:v>260.60000000000002</c:v>
                </c:pt>
                <c:pt idx="33">
                  <c:v>264.16000000000003</c:v>
                </c:pt>
                <c:pt idx="34">
                  <c:v>259.99</c:v>
                </c:pt>
                <c:pt idx="35">
                  <c:v>276.58999999999997</c:v>
                </c:pt>
                <c:pt idx="36">
                  <c:v>280.66000000000003</c:v>
                </c:pt>
                <c:pt idx="37">
                  <c:v>275.18</c:v>
                </c:pt>
                <c:pt idx="38">
                  <c:v>272.04000000000002</c:v>
                </c:pt>
                <c:pt idx="39">
                  <c:v>266.17</c:v>
                </c:pt>
                <c:pt idx="40">
                  <c:v>273.01</c:v>
                </c:pt>
                <c:pt idx="41">
                  <c:v>281.43</c:v>
                </c:pt>
                <c:pt idx="42">
                  <c:v>280.89</c:v>
                </c:pt>
                <c:pt idx="43">
                  <c:v>280.98</c:v>
                </c:pt>
                <c:pt idx="44">
                  <c:v>285.02999999999997</c:v>
                </c:pt>
                <c:pt idx="45">
                  <c:v>285.91000000000003</c:v>
                </c:pt>
                <c:pt idx="46">
                  <c:v>285.8</c:v>
                </c:pt>
                <c:pt idx="47">
                  <c:v>284.76</c:v>
                </c:pt>
              </c:numCache>
            </c:numRef>
          </c:val>
          <c:smooth val="0"/>
          <c:extLst>
            <c:ext xmlns:c16="http://schemas.microsoft.com/office/drawing/2014/chart" uri="{C3380CC4-5D6E-409C-BE32-E72D297353CC}">
              <c16:uniqueId val="{0000001A-FEC5-4B51-A816-0EC0E707A0B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EC5-4B51-A816-0EC0E707A0B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39.927</c:v>
                </c:pt>
                <c:pt idx="1">
                  <c:v>37.723999999999997</c:v>
                </c:pt>
                <c:pt idx="2">
                  <c:v>39.976999999999997</c:v>
                </c:pt>
                <c:pt idx="3">
                  <c:v>40.362000000000002</c:v>
                </c:pt>
                <c:pt idx="4">
                  <c:v>40.115000000000002</c:v>
                </c:pt>
                <c:pt idx="5">
                  <c:v>39.912999999999997</c:v>
                </c:pt>
                <c:pt idx="6">
                  <c:v>39.313000000000002</c:v>
                </c:pt>
                <c:pt idx="7">
                  <c:v>39.195999999999998</c:v>
                </c:pt>
                <c:pt idx="8">
                  <c:v>39.72</c:v>
                </c:pt>
                <c:pt idx="9">
                  <c:v>39.850999999999999</c:v>
                </c:pt>
                <c:pt idx="10">
                  <c:v>40.463999999999999</c:v>
                </c:pt>
                <c:pt idx="11">
                  <c:v>40.536999999999999</c:v>
                </c:pt>
                <c:pt idx="12">
                  <c:v>39.652999999999999</c:v>
                </c:pt>
                <c:pt idx="13">
                  <c:v>39.180999999999997</c:v>
                </c:pt>
                <c:pt idx="14">
                  <c:v>39.637999999999998</c:v>
                </c:pt>
                <c:pt idx="15">
                  <c:v>40.244</c:v>
                </c:pt>
                <c:pt idx="16">
                  <c:v>40.606000000000002</c:v>
                </c:pt>
                <c:pt idx="17">
                  <c:v>41.009</c:v>
                </c:pt>
                <c:pt idx="18">
                  <c:v>40.697000000000003</c:v>
                </c:pt>
                <c:pt idx="19">
                  <c:v>39.658000000000001</c:v>
                </c:pt>
                <c:pt idx="20">
                  <c:v>40.896999999999998</c:v>
                </c:pt>
                <c:pt idx="21">
                  <c:v>40.975000000000001</c:v>
                </c:pt>
                <c:pt idx="22">
                  <c:v>40.799999999999997</c:v>
                </c:pt>
                <c:pt idx="23">
                  <c:v>40.168999999999997</c:v>
                </c:pt>
                <c:pt idx="24">
                  <c:v>39.832999999999998</c:v>
                </c:pt>
                <c:pt idx="25">
                  <c:v>39.994</c:v>
                </c:pt>
                <c:pt idx="26">
                  <c:v>40.497</c:v>
                </c:pt>
                <c:pt idx="27">
                  <c:v>40.554000000000002</c:v>
                </c:pt>
                <c:pt idx="28">
                  <c:v>39.651000000000003</c:v>
                </c:pt>
                <c:pt idx="29">
                  <c:v>38.588999999999999</c:v>
                </c:pt>
                <c:pt idx="30">
                  <c:v>37.695</c:v>
                </c:pt>
                <c:pt idx="31">
                  <c:v>36.725999999999999</c:v>
                </c:pt>
                <c:pt idx="32">
                  <c:v>36.841999999999999</c:v>
                </c:pt>
                <c:pt idx="33">
                  <c:v>35.503999999999998</c:v>
                </c:pt>
                <c:pt idx="34">
                  <c:v>35.119999999999997</c:v>
                </c:pt>
                <c:pt idx="35">
                  <c:v>35.473999999999997</c:v>
                </c:pt>
                <c:pt idx="36">
                  <c:v>33.576000000000001</c:v>
                </c:pt>
                <c:pt idx="37">
                  <c:v>32.344000000000001</c:v>
                </c:pt>
                <c:pt idx="38">
                  <c:v>32.408999999999999</c:v>
                </c:pt>
                <c:pt idx="39">
                  <c:v>32.944000000000003</c:v>
                </c:pt>
                <c:pt idx="40">
                  <c:v>34.351999999999997</c:v>
                </c:pt>
                <c:pt idx="41">
                  <c:v>34.552</c:v>
                </c:pt>
                <c:pt idx="42">
                  <c:v>34.497999999999998</c:v>
                </c:pt>
                <c:pt idx="43">
                  <c:v>37.515000000000001</c:v>
                </c:pt>
                <c:pt idx="44">
                  <c:v>40.143999999999998</c:v>
                </c:pt>
                <c:pt idx="45">
                  <c:v>39.725000000000001</c:v>
                </c:pt>
                <c:pt idx="46">
                  <c:v>40.204000000000001</c:v>
                </c:pt>
                <c:pt idx="47">
                  <c:v>41.021000000000001</c:v>
                </c:pt>
              </c:numCache>
            </c:numRef>
          </c:val>
          <c:smooth val="0"/>
          <c:extLst>
            <c:ext xmlns:c16="http://schemas.microsoft.com/office/drawing/2014/chart" uri="{C3380CC4-5D6E-409C-BE32-E72D297353CC}">
              <c16:uniqueId val="{0000001C-FEC5-4B51-A816-0EC0E707A0B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EC5-4B51-A816-0EC0E707A0B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30.381</c:v>
                </c:pt>
                <c:pt idx="1">
                  <c:v>30.411000000000001</c:v>
                </c:pt>
                <c:pt idx="2">
                  <c:v>30.212</c:v>
                </c:pt>
                <c:pt idx="3">
                  <c:v>29.986999999999998</c:v>
                </c:pt>
                <c:pt idx="4">
                  <c:v>29.731000000000002</c:v>
                </c:pt>
                <c:pt idx="5">
                  <c:v>29.638999999999999</c:v>
                </c:pt>
                <c:pt idx="6">
                  <c:v>29.766999999999999</c:v>
                </c:pt>
                <c:pt idx="7">
                  <c:v>29.808</c:v>
                </c:pt>
                <c:pt idx="8">
                  <c:v>29.925999999999998</c:v>
                </c:pt>
                <c:pt idx="9">
                  <c:v>29.875</c:v>
                </c:pt>
                <c:pt idx="10">
                  <c:v>29.646999999999998</c:v>
                </c:pt>
                <c:pt idx="11">
                  <c:v>28.207999999999998</c:v>
                </c:pt>
                <c:pt idx="12">
                  <c:v>25.396000000000001</c:v>
                </c:pt>
                <c:pt idx="13">
                  <c:v>19.579000000000001</c:v>
                </c:pt>
                <c:pt idx="14">
                  <c:v>14.561</c:v>
                </c:pt>
                <c:pt idx="15">
                  <c:v>12.897</c:v>
                </c:pt>
                <c:pt idx="16">
                  <c:v>9.0570000000000004</c:v>
                </c:pt>
                <c:pt idx="17">
                  <c:v>14.358000000000001</c:v>
                </c:pt>
                <c:pt idx="18">
                  <c:v>16.192</c:v>
                </c:pt>
                <c:pt idx="19">
                  <c:v>8.9049999999999994</c:v>
                </c:pt>
                <c:pt idx="20">
                  <c:v>7.48</c:v>
                </c:pt>
                <c:pt idx="21">
                  <c:v>7.6509999999999998</c:v>
                </c:pt>
                <c:pt idx="22">
                  <c:v>7.569</c:v>
                </c:pt>
                <c:pt idx="23">
                  <c:v>6.2960000000000003</c:v>
                </c:pt>
                <c:pt idx="24">
                  <c:v>7.2450000000000001</c:v>
                </c:pt>
                <c:pt idx="25">
                  <c:v>7.5650000000000004</c:v>
                </c:pt>
                <c:pt idx="26">
                  <c:v>7.6970000000000001</c:v>
                </c:pt>
                <c:pt idx="27">
                  <c:v>8.0350000000000001</c:v>
                </c:pt>
                <c:pt idx="28">
                  <c:v>9.8580000000000005</c:v>
                </c:pt>
                <c:pt idx="29">
                  <c:v>9.4969999999999999</c:v>
                </c:pt>
                <c:pt idx="30">
                  <c:v>10.208</c:v>
                </c:pt>
                <c:pt idx="31">
                  <c:v>13.193</c:v>
                </c:pt>
                <c:pt idx="32">
                  <c:v>18.131</c:v>
                </c:pt>
                <c:pt idx="33">
                  <c:v>22.245000000000001</c:v>
                </c:pt>
                <c:pt idx="34">
                  <c:v>25.821999999999999</c:v>
                </c:pt>
                <c:pt idx="35">
                  <c:v>22.585999999999999</c:v>
                </c:pt>
                <c:pt idx="36">
                  <c:v>17.841000000000001</c:v>
                </c:pt>
                <c:pt idx="37">
                  <c:v>17.962</c:v>
                </c:pt>
                <c:pt idx="38">
                  <c:v>18.228999999999999</c:v>
                </c:pt>
                <c:pt idx="39">
                  <c:v>18.510000000000002</c:v>
                </c:pt>
                <c:pt idx="40">
                  <c:v>23.803999999999998</c:v>
                </c:pt>
                <c:pt idx="41">
                  <c:v>24.132999999999999</c:v>
                </c:pt>
                <c:pt idx="42">
                  <c:v>28.7</c:v>
                </c:pt>
                <c:pt idx="43">
                  <c:v>29.15</c:v>
                </c:pt>
                <c:pt idx="44">
                  <c:v>29.1</c:v>
                </c:pt>
                <c:pt idx="45">
                  <c:v>29.506</c:v>
                </c:pt>
                <c:pt idx="46">
                  <c:v>29.721</c:v>
                </c:pt>
                <c:pt idx="47">
                  <c:v>29.526</c:v>
                </c:pt>
              </c:numCache>
            </c:numRef>
          </c:val>
          <c:smooth val="0"/>
          <c:extLst>
            <c:ext xmlns:c16="http://schemas.microsoft.com/office/drawing/2014/chart" uri="{C3380CC4-5D6E-409C-BE32-E72D297353CC}">
              <c16:uniqueId val="{0000001E-FEC5-4B51-A816-0EC0E707A0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1065.1251099999999</c:v>
                </c:pt>
                <c:pt idx="1">
                  <c:v>1070.3902599999999</c:v>
                </c:pt>
                <c:pt idx="2">
                  <c:v>1067.39896</c:v>
                </c:pt>
                <c:pt idx="3">
                  <c:v>1068.0808300000001</c:v>
                </c:pt>
                <c:pt idx="4">
                  <c:v>1076.42202</c:v>
                </c:pt>
                <c:pt idx="5">
                  <c:v>1053.1705400000001</c:v>
                </c:pt>
                <c:pt idx="6">
                  <c:v>1059.41877</c:v>
                </c:pt>
                <c:pt idx="7">
                  <c:v>1040.3352</c:v>
                </c:pt>
                <c:pt idx="8">
                  <c:v>1067.0914</c:v>
                </c:pt>
                <c:pt idx="9">
                  <c:v>996.22078999999997</c:v>
                </c:pt>
                <c:pt idx="10">
                  <c:v>1001.4426999999999</c:v>
                </c:pt>
                <c:pt idx="11">
                  <c:v>1010.08926</c:v>
                </c:pt>
                <c:pt idx="12">
                  <c:v>1032.4686099999999</c:v>
                </c:pt>
                <c:pt idx="13">
                  <c:v>1042.02099</c:v>
                </c:pt>
                <c:pt idx="14">
                  <c:v>1046.81665</c:v>
                </c:pt>
                <c:pt idx="15">
                  <c:v>1037.31827</c:v>
                </c:pt>
                <c:pt idx="16">
                  <c:v>1060.2598</c:v>
                </c:pt>
                <c:pt idx="17">
                  <c:v>1066.15255</c:v>
                </c:pt>
                <c:pt idx="18">
                  <c:v>1049.33323</c:v>
                </c:pt>
                <c:pt idx="19">
                  <c:v>1093.62231</c:v>
                </c:pt>
                <c:pt idx="20">
                  <c:v>1070.59349</c:v>
                </c:pt>
                <c:pt idx="21">
                  <c:v>1076.0836999999999</c:v>
                </c:pt>
                <c:pt idx="22">
                  <c:v>1060.88302</c:v>
                </c:pt>
                <c:pt idx="23">
                  <c:v>1064.1252199999999</c:v>
                </c:pt>
                <c:pt idx="24">
                  <c:v>1065.88635</c:v>
                </c:pt>
                <c:pt idx="25">
                  <c:v>1051.5965799999999</c:v>
                </c:pt>
                <c:pt idx="26">
                  <c:v>1065.9032199999999</c:v>
                </c:pt>
                <c:pt idx="27">
                  <c:v>1045.2399</c:v>
                </c:pt>
                <c:pt idx="28">
                  <c:v>1046.99954</c:v>
                </c:pt>
                <c:pt idx="29">
                  <c:v>1062.1461999999999</c:v>
                </c:pt>
                <c:pt idx="30">
                  <c:v>1048.7365600000001</c:v>
                </c:pt>
                <c:pt idx="31">
                  <c:v>1066.0477100000001</c:v>
                </c:pt>
                <c:pt idx="32">
                  <c:v>1071.03024</c:v>
                </c:pt>
                <c:pt idx="33">
                  <c:v>1062.26596</c:v>
                </c:pt>
                <c:pt idx="34">
                  <c:v>1069.8332800000001</c:v>
                </c:pt>
                <c:pt idx="35">
                  <c:v>1052.1184000000001</c:v>
                </c:pt>
                <c:pt idx="36">
                  <c:v>1070.9462100000001</c:v>
                </c:pt>
                <c:pt idx="37">
                  <c:v>1073.1583700000001</c:v>
                </c:pt>
                <c:pt idx="38">
                  <c:v>1076.2938300000001</c:v>
                </c:pt>
                <c:pt idx="39">
                  <c:v>1074.5586800000001</c:v>
                </c:pt>
                <c:pt idx="40">
                  <c:v>1054</c:v>
                </c:pt>
                <c:pt idx="41">
                  <c:v>1049.7</c:v>
                </c:pt>
                <c:pt idx="42">
                  <c:v>1052.2</c:v>
                </c:pt>
                <c:pt idx="43">
                  <c:v>1047.5999999999999</c:v>
                </c:pt>
                <c:pt idx="44">
                  <c:v>1064.5999999999999</c:v>
                </c:pt>
                <c:pt idx="45">
                  <c:v>1065.3</c:v>
                </c:pt>
                <c:pt idx="46">
                  <c:v>1064.8</c:v>
                </c:pt>
                <c:pt idx="47">
                  <c:v>1050.2</c:v>
                </c:pt>
              </c:numCache>
            </c:numRef>
          </c:val>
          <c:extLst>
            <c:ext xmlns:c16="http://schemas.microsoft.com/office/drawing/2014/chart" uri="{C3380CC4-5D6E-409C-BE32-E72D297353CC}">
              <c16:uniqueId val="{00000000-0484-45ED-9417-C67CA8E3E51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2271.3000000000002</c:v>
                </c:pt>
                <c:pt idx="1">
                  <c:v>2234.6999999999998</c:v>
                </c:pt>
                <c:pt idx="2">
                  <c:v>2266.4</c:v>
                </c:pt>
                <c:pt idx="3">
                  <c:v>2290.6999999999998</c:v>
                </c:pt>
                <c:pt idx="4">
                  <c:v>2314.3000000000002</c:v>
                </c:pt>
                <c:pt idx="5">
                  <c:v>2296.3000000000002</c:v>
                </c:pt>
                <c:pt idx="6">
                  <c:v>2170.8000000000002</c:v>
                </c:pt>
                <c:pt idx="7">
                  <c:v>2113.6</c:v>
                </c:pt>
                <c:pt idx="8">
                  <c:v>2186</c:v>
                </c:pt>
                <c:pt idx="9">
                  <c:v>2155.3000000000002</c:v>
                </c:pt>
                <c:pt idx="10">
                  <c:v>2119.4</c:v>
                </c:pt>
                <c:pt idx="11">
                  <c:v>1954.8</c:v>
                </c:pt>
                <c:pt idx="12">
                  <c:v>1996.8</c:v>
                </c:pt>
                <c:pt idx="13">
                  <c:v>1715.1</c:v>
                </c:pt>
                <c:pt idx="14">
                  <c:v>1802.4</c:v>
                </c:pt>
                <c:pt idx="15">
                  <c:v>1775.6</c:v>
                </c:pt>
                <c:pt idx="16">
                  <c:v>1901.4</c:v>
                </c:pt>
                <c:pt idx="17">
                  <c:v>2008.8</c:v>
                </c:pt>
                <c:pt idx="18">
                  <c:v>2110.6</c:v>
                </c:pt>
                <c:pt idx="19">
                  <c:v>2222.8000000000002</c:v>
                </c:pt>
                <c:pt idx="20">
                  <c:v>2125.1999999999998</c:v>
                </c:pt>
                <c:pt idx="21">
                  <c:v>2307.8000000000002</c:v>
                </c:pt>
                <c:pt idx="22">
                  <c:v>2495.5</c:v>
                </c:pt>
                <c:pt idx="23">
                  <c:v>2365.6999999999998</c:v>
                </c:pt>
                <c:pt idx="24">
                  <c:v>2388.4</c:v>
                </c:pt>
                <c:pt idx="25">
                  <c:v>2209.3000000000002</c:v>
                </c:pt>
                <c:pt idx="26">
                  <c:v>2124.9</c:v>
                </c:pt>
                <c:pt idx="27">
                  <c:v>2068.1999999999998</c:v>
                </c:pt>
                <c:pt idx="28">
                  <c:v>2097.4</c:v>
                </c:pt>
                <c:pt idx="29">
                  <c:v>2167.1999999999998</c:v>
                </c:pt>
                <c:pt idx="30">
                  <c:v>2182.1</c:v>
                </c:pt>
                <c:pt idx="31">
                  <c:v>2342.6999999999998</c:v>
                </c:pt>
                <c:pt idx="32">
                  <c:v>2240</c:v>
                </c:pt>
                <c:pt idx="33">
                  <c:v>2414.1999999999998</c:v>
                </c:pt>
                <c:pt idx="34">
                  <c:v>2460.3000000000002</c:v>
                </c:pt>
                <c:pt idx="35">
                  <c:v>2552</c:v>
                </c:pt>
                <c:pt idx="36">
                  <c:v>2679</c:v>
                </c:pt>
                <c:pt idx="37">
                  <c:v>2832.2</c:v>
                </c:pt>
                <c:pt idx="38">
                  <c:v>2883</c:v>
                </c:pt>
                <c:pt idx="39">
                  <c:v>2937.2</c:v>
                </c:pt>
                <c:pt idx="40">
                  <c:v>2969.9</c:v>
                </c:pt>
                <c:pt idx="41">
                  <c:v>3035.7</c:v>
                </c:pt>
                <c:pt idx="42">
                  <c:v>3058.1</c:v>
                </c:pt>
                <c:pt idx="43">
                  <c:v>3088.6</c:v>
                </c:pt>
                <c:pt idx="44">
                  <c:v>3046.9</c:v>
                </c:pt>
                <c:pt idx="45">
                  <c:v>2914</c:v>
                </c:pt>
                <c:pt idx="46">
                  <c:v>2770.2</c:v>
                </c:pt>
                <c:pt idx="47">
                  <c:v>2541</c:v>
                </c:pt>
              </c:numCache>
            </c:numRef>
          </c:val>
          <c:extLst>
            <c:ext xmlns:c16="http://schemas.microsoft.com/office/drawing/2014/chart" uri="{C3380CC4-5D6E-409C-BE32-E72D297353CC}">
              <c16:uniqueId val="{00000001-0484-45ED-9417-C67CA8E3E51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2967.5788200000002</c:v>
                </c:pt>
                <c:pt idx="1">
                  <c:v>2952.11744</c:v>
                </c:pt>
                <c:pt idx="2">
                  <c:v>2739.0426299999999</c:v>
                </c:pt>
                <c:pt idx="3">
                  <c:v>2730.3728599999999</c:v>
                </c:pt>
                <c:pt idx="4">
                  <c:v>2659.7048599999998</c:v>
                </c:pt>
                <c:pt idx="5">
                  <c:v>2602.65247</c:v>
                </c:pt>
                <c:pt idx="6">
                  <c:v>2711.1148499999999</c:v>
                </c:pt>
                <c:pt idx="7">
                  <c:v>2733.98848</c:v>
                </c:pt>
                <c:pt idx="8">
                  <c:v>2772.9654099999998</c:v>
                </c:pt>
                <c:pt idx="9">
                  <c:v>2804.04097</c:v>
                </c:pt>
                <c:pt idx="10">
                  <c:v>2871.6400199999998</c:v>
                </c:pt>
                <c:pt idx="11">
                  <c:v>2981.5850399999999</c:v>
                </c:pt>
                <c:pt idx="12">
                  <c:v>2981.6068100000002</c:v>
                </c:pt>
                <c:pt idx="13">
                  <c:v>2929.2704399999998</c:v>
                </c:pt>
                <c:pt idx="14">
                  <c:v>2900.2226500000002</c:v>
                </c:pt>
                <c:pt idx="15">
                  <c:v>2731.4901</c:v>
                </c:pt>
                <c:pt idx="16">
                  <c:v>2964.3498199999999</c:v>
                </c:pt>
                <c:pt idx="17">
                  <c:v>3003.8422</c:v>
                </c:pt>
                <c:pt idx="18">
                  <c:v>2927.7698799999998</c:v>
                </c:pt>
                <c:pt idx="19">
                  <c:v>2754.2826700000001</c:v>
                </c:pt>
                <c:pt idx="20">
                  <c:v>2945.11589</c:v>
                </c:pt>
                <c:pt idx="21">
                  <c:v>2960.0208499999999</c:v>
                </c:pt>
                <c:pt idx="22">
                  <c:v>2873.1642700000002</c:v>
                </c:pt>
                <c:pt idx="23">
                  <c:v>2699.4711699999998</c:v>
                </c:pt>
                <c:pt idx="24">
                  <c:v>2609.5946899999999</c:v>
                </c:pt>
                <c:pt idx="25">
                  <c:v>2627.4640300000001</c:v>
                </c:pt>
                <c:pt idx="26">
                  <c:v>2716.5309400000001</c:v>
                </c:pt>
                <c:pt idx="27">
                  <c:v>2810.3052499999999</c:v>
                </c:pt>
                <c:pt idx="28">
                  <c:v>2977.77556</c:v>
                </c:pt>
                <c:pt idx="29">
                  <c:v>2791.2827600000001</c:v>
                </c:pt>
                <c:pt idx="30">
                  <c:v>2665.7541500000002</c:v>
                </c:pt>
                <c:pt idx="31">
                  <c:v>2740.5425399999999</c:v>
                </c:pt>
                <c:pt idx="32">
                  <c:v>2795.6298099999999</c:v>
                </c:pt>
                <c:pt idx="33">
                  <c:v>2743.2523000000001</c:v>
                </c:pt>
                <c:pt idx="34">
                  <c:v>2978.6651700000002</c:v>
                </c:pt>
                <c:pt idx="35">
                  <c:v>2849.10779</c:v>
                </c:pt>
                <c:pt idx="36">
                  <c:v>2998.1500900000001</c:v>
                </c:pt>
                <c:pt idx="37">
                  <c:v>2990.0763700000002</c:v>
                </c:pt>
                <c:pt idx="38">
                  <c:v>3009.9218900000001</c:v>
                </c:pt>
                <c:pt idx="39">
                  <c:v>3003.9130599999999</c:v>
                </c:pt>
                <c:pt idx="40">
                  <c:v>3010.09834</c:v>
                </c:pt>
                <c:pt idx="41">
                  <c:v>3012.0527400000001</c:v>
                </c:pt>
                <c:pt idx="42">
                  <c:v>2991.7528200000002</c:v>
                </c:pt>
                <c:pt idx="43">
                  <c:v>2995.0205500000002</c:v>
                </c:pt>
                <c:pt idx="44">
                  <c:v>3006.9150800000002</c:v>
                </c:pt>
                <c:pt idx="45">
                  <c:v>2943.9125600000002</c:v>
                </c:pt>
                <c:pt idx="46">
                  <c:v>2896.3290299999999</c:v>
                </c:pt>
                <c:pt idx="47">
                  <c:v>2865.3254900000002</c:v>
                </c:pt>
              </c:numCache>
            </c:numRef>
          </c:val>
          <c:extLst>
            <c:ext xmlns:c16="http://schemas.microsoft.com/office/drawing/2014/chart" uri="{C3380CC4-5D6E-409C-BE32-E72D297353CC}">
              <c16:uniqueId val="{00000002-0484-45ED-9417-C67CA8E3E51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47.3</c:v>
                </c:pt>
                <c:pt idx="2">
                  <c:v>47.2</c:v>
                </c:pt>
                <c:pt idx="3">
                  <c:v>47.3</c:v>
                </c:pt>
                <c:pt idx="4">
                  <c:v>47.2</c:v>
                </c:pt>
                <c:pt idx="5">
                  <c:v>47.2</c:v>
                </c:pt>
                <c:pt idx="6">
                  <c:v>47.2</c:v>
                </c:pt>
                <c:pt idx="7">
                  <c:v>46.7</c:v>
                </c:pt>
                <c:pt idx="8">
                  <c:v>47.3</c:v>
                </c:pt>
                <c:pt idx="9">
                  <c:v>46.8</c:v>
                </c:pt>
                <c:pt idx="10">
                  <c:v>47.3</c:v>
                </c:pt>
                <c:pt idx="11">
                  <c:v>47.6</c:v>
                </c:pt>
                <c:pt idx="12">
                  <c:v>47.1</c:v>
                </c:pt>
                <c:pt idx="13">
                  <c:v>47.4</c:v>
                </c:pt>
                <c:pt idx="14">
                  <c:v>47.1</c:v>
                </c:pt>
                <c:pt idx="15">
                  <c:v>47.5</c:v>
                </c:pt>
                <c:pt idx="16">
                  <c:v>46.6</c:v>
                </c:pt>
                <c:pt idx="17">
                  <c:v>46.7</c:v>
                </c:pt>
                <c:pt idx="18">
                  <c:v>46.4</c:v>
                </c:pt>
                <c:pt idx="19">
                  <c:v>46.5</c:v>
                </c:pt>
                <c:pt idx="20">
                  <c:v>46.7</c:v>
                </c:pt>
                <c:pt idx="21">
                  <c:v>46.6</c:v>
                </c:pt>
                <c:pt idx="22">
                  <c:v>46.3</c:v>
                </c:pt>
                <c:pt idx="23">
                  <c:v>46.5</c:v>
                </c:pt>
                <c:pt idx="24">
                  <c:v>45.9</c:v>
                </c:pt>
                <c:pt idx="25">
                  <c:v>46.6</c:v>
                </c:pt>
                <c:pt idx="26">
                  <c:v>46.8</c:v>
                </c:pt>
                <c:pt idx="27">
                  <c:v>46.5</c:v>
                </c:pt>
                <c:pt idx="28">
                  <c:v>46.9</c:v>
                </c:pt>
                <c:pt idx="29">
                  <c:v>46.6</c:v>
                </c:pt>
                <c:pt idx="30">
                  <c:v>46.6</c:v>
                </c:pt>
                <c:pt idx="31">
                  <c:v>46.7</c:v>
                </c:pt>
                <c:pt idx="32">
                  <c:v>47.1</c:v>
                </c:pt>
                <c:pt idx="33">
                  <c:v>46.8</c:v>
                </c:pt>
                <c:pt idx="34">
                  <c:v>46.7</c:v>
                </c:pt>
                <c:pt idx="35">
                  <c:v>46.9</c:v>
                </c:pt>
                <c:pt idx="36">
                  <c:v>46.9</c:v>
                </c:pt>
                <c:pt idx="37">
                  <c:v>47.1</c:v>
                </c:pt>
                <c:pt idx="38">
                  <c:v>47.3</c:v>
                </c:pt>
                <c:pt idx="39">
                  <c:v>47.2</c:v>
                </c:pt>
                <c:pt idx="40">
                  <c:v>47.4</c:v>
                </c:pt>
                <c:pt idx="41">
                  <c:v>47.4</c:v>
                </c:pt>
                <c:pt idx="42">
                  <c:v>46.9</c:v>
                </c:pt>
                <c:pt idx="43">
                  <c:v>46.7</c:v>
                </c:pt>
                <c:pt idx="44">
                  <c:v>47.2</c:v>
                </c:pt>
                <c:pt idx="45">
                  <c:v>45.6</c:v>
                </c:pt>
                <c:pt idx="46">
                  <c:v>38.700000000000003</c:v>
                </c:pt>
                <c:pt idx="47">
                  <c:v>0</c:v>
                </c:pt>
              </c:numCache>
            </c:numRef>
          </c:val>
          <c:extLst>
            <c:ext xmlns:c16="http://schemas.microsoft.com/office/drawing/2014/chart" uri="{C3380CC4-5D6E-409C-BE32-E72D297353CC}">
              <c16:uniqueId val="{00000003-0484-45ED-9417-C67CA8E3E51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35.4</c:v>
                </c:pt>
                <c:pt idx="1">
                  <c:v>35.9</c:v>
                </c:pt>
                <c:pt idx="2">
                  <c:v>36.700000000000003</c:v>
                </c:pt>
                <c:pt idx="3">
                  <c:v>36.200000000000003</c:v>
                </c:pt>
                <c:pt idx="4">
                  <c:v>35.200000000000003</c:v>
                </c:pt>
                <c:pt idx="5">
                  <c:v>33</c:v>
                </c:pt>
                <c:pt idx="6">
                  <c:v>32.5</c:v>
                </c:pt>
                <c:pt idx="7">
                  <c:v>32.799999999999997</c:v>
                </c:pt>
                <c:pt idx="8">
                  <c:v>33.6</c:v>
                </c:pt>
                <c:pt idx="9">
                  <c:v>34.5</c:v>
                </c:pt>
                <c:pt idx="10">
                  <c:v>35</c:v>
                </c:pt>
                <c:pt idx="11">
                  <c:v>36.299999999999997</c:v>
                </c:pt>
                <c:pt idx="12">
                  <c:v>35.700000000000003</c:v>
                </c:pt>
                <c:pt idx="13">
                  <c:v>36.1</c:v>
                </c:pt>
                <c:pt idx="14">
                  <c:v>36.5</c:v>
                </c:pt>
                <c:pt idx="15">
                  <c:v>35.4</c:v>
                </c:pt>
                <c:pt idx="16">
                  <c:v>36.9</c:v>
                </c:pt>
                <c:pt idx="17">
                  <c:v>35.4</c:v>
                </c:pt>
                <c:pt idx="18">
                  <c:v>34.4</c:v>
                </c:pt>
                <c:pt idx="19">
                  <c:v>23.4</c:v>
                </c:pt>
                <c:pt idx="20">
                  <c:v>16.399999999999999</c:v>
                </c:pt>
                <c:pt idx="21">
                  <c:v>14.2</c:v>
                </c:pt>
                <c:pt idx="22">
                  <c:v>14.1</c:v>
                </c:pt>
                <c:pt idx="23">
                  <c:v>19.100000000000001</c:v>
                </c:pt>
                <c:pt idx="24">
                  <c:v>19</c:v>
                </c:pt>
                <c:pt idx="25">
                  <c:v>17.5</c:v>
                </c:pt>
                <c:pt idx="26">
                  <c:v>17.8</c:v>
                </c:pt>
                <c:pt idx="27">
                  <c:v>17</c:v>
                </c:pt>
                <c:pt idx="28">
                  <c:v>17</c:v>
                </c:pt>
                <c:pt idx="29">
                  <c:v>22.6</c:v>
                </c:pt>
                <c:pt idx="30">
                  <c:v>20.6</c:v>
                </c:pt>
                <c:pt idx="31">
                  <c:v>20.399999999999999</c:v>
                </c:pt>
                <c:pt idx="32">
                  <c:v>20.9</c:v>
                </c:pt>
                <c:pt idx="33">
                  <c:v>21.4</c:v>
                </c:pt>
                <c:pt idx="34">
                  <c:v>22.7</c:v>
                </c:pt>
                <c:pt idx="35">
                  <c:v>32.5</c:v>
                </c:pt>
                <c:pt idx="36">
                  <c:v>34.6</c:v>
                </c:pt>
                <c:pt idx="37">
                  <c:v>36.299999999999997</c:v>
                </c:pt>
                <c:pt idx="38">
                  <c:v>35.200000000000003</c:v>
                </c:pt>
                <c:pt idx="39">
                  <c:v>35.9</c:v>
                </c:pt>
                <c:pt idx="40">
                  <c:v>37.9</c:v>
                </c:pt>
                <c:pt idx="41">
                  <c:v>38.299999999999997</c:v>
                </c:pt>
                <c:pt idx="42">
                  <c:v>38</c:v>
                </c:pt>
                <c:pt idx="43">
                  <c:v>38</c:v>
                </c:pt>
                <c:pt idx="44">
                  <c:v>36.6</c:v>
                </c:pt>
                <c:pt idx="45">
                  <c:v>37.4</c:v>
                </c:pt>
                <c:pt idx="46">
                  <c:v>36.299999999999997</c:v>
                </c:pt>
                <c:pt idx="47">
                  <c:v>37.1</c:v>
                </c:pt>
              </c:numCache>
            </c:numRef>
          </c:val>
          <c:extLst>
            <c:ext xmlns:c16="http://schemas.microsoft.com/office/drawing/2014/chart" uri="{C3380CC4-5D6E-409C-BE32-E72D297353CC}">
              <c16:uniqueId val="{00000004-0484-45ED-9417-C67CA8E3E51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6.7</c:v>
                </c:pt>
                <c:pt idx="1">
                  <c:v>6.7</c:v>
                </c:pt>
                <c:pt idx="2">
                  <c:v>6.7</c:v>
                </c:pt>
                <c:pt idx="3">
                  <c:v>6.7</c:v>
                </c:pt>
                <c:pt idx="4">
                  <c:v>6.7</c:v>
                </c:pt>
                <c:pt idx="5">
                  <c:v>6.7</c:v>
                </c:pt>
                <c:pt idx="6">
                  <c:v>6.7</c:v>
                </c:pt>
                <c:pt idx="7">
                  <c:v>6.7</c:v>
                </c:pt>
                <c:pt idx="8">
                  <c:v>6.7</c:v>
                </c:pt>
                <c:pt idx="9">
                  <c:v>6.7</c:v>
                </c:pt>
                <c:pt idx="10">
                  <c:v>6.7</c:v>
                </c:pt>
                <c:pt idx="11">
                  <c:v>6.7</c:v>
                </c:pt>
                <c:pt idx="12">
                  <c:v>6.7</c:v>
                </c:pt>
                <c:pt idx="13">
                  <c:v>6.7</c:v>
                </c:pt>
                <c:pt idx="14">
                  <c:v>6.7</c:v>
                </c:pt>
                <c:pt idx="15">
                  <c:v>6.7</c:v>
                </c:pt>
                <c:pt idx="16">
                  <c:v>6.7</c:v>
                </c:pt>
                <c:pt idx="17">
                  <c:v>6.7</c:v>
                </c:pt>
                <c:pt idx="18">
                  <c:v>6.7</c:v>
                </c:pt>
                <c:pt idx="19">
                  <c:v>6.8</c:v>
                </c:pt>
                <c:pt idx="20">
                  <c:v>6.8</c:v>
                </c:pt>
                <c:pt idx="21">
                  <c:v>6.8</c:v>
                </c:pt>
                <c:pt idx="22">
                  <c:v>6.8</c:v>
                </c:pt>
                <c:pt idx="23">
                  <c:v>6.8</c:v>
                </c:pt>
                <c:pt idx="24">
                  <c:v>6.8</c:v>
                </c:pt>
                <c:pt idx="25">
                  <c:v>6.7</c:v>
                </c:pt>
                <c:pt idx="26">
                  <c:v>6.7</c:v>
                </c:pt>
                <c:pt idx="27">
                  <c:v>6.6</c:v>
                </c:pt>
                <c:pt idx="28">
                  <c:v>6.7</c:v>
                </c:pt>
                <c:pt idx="29">
                  <c:v>6.7</c:v>
                </c:pt>
                <c:pt idx="30">
                  <c:v>6.7</c:v>
                </c:pt>
                <c:pt idx="31">
                  <c:v>6.8</c:v>
                </c:pt>
                <c:pt idx="32">
                  <c:v>6.8</c:v>
                </c:pt>
                <c:pt idx="33">
                  <c:v>6.9</c:v>
                </c:pt>
                <c:pt idx="34">
                  <c:v>7</c:v>
                </c:pt>
                <c:pt idx="35">
                  <c:v>7</c:v>
                </c:pt>
                <c:pt idx="36">
                  <c:v>7</c:v>
                </c:pt>
                <c:pt idx="37">
                  <c:v>7</c:v>
                </c:pt>
                <c:pt idx="38">
                  <c:v>7</c:v>
                </c:pt>
                <c:pt idx="39">
                  <c:v>7</c:v>
                </c:pt>
                <c:pt idx="40">
                  <c:v>7</c:v>
                </c:pt>
                <c:pt idx="41">
                  <c:v>7</c:v>
                </c:pt>
                <c:pt idx="42">
                  <c:v>7</c:v>
                </c:pt>
                <c:pt idx="43">
                  <c:v>7</c:v>
                </c:pt>
                <c:pt idx="44">
                  <c:v>7</c:v>
                </c:pt>
                <c:pt idx="45">
                  <c:v>7</c:v>
                </c:pt>
                <c:pt idx="46">
                  <c:v>7</c:v>
                </c:pt>
                <c:pt idx="47">
                  <c:v>7</c:v>
                </c:pt>
              </c:numCache>
            </c:numRef>
          </c:val>
          <c:extLst>
            <c:ext xmlns:c16="http://schemas.microsoft.com/office/drawing/2014/chart" uri="{C3380CC4-5D6E-409C-BE32-E72D297353CC}">
              <c16:uniqueId val="{00000005-0484-45ED-9417-C67CA8E3E51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0.5</c:v>
                </c:pt>
                <c:pt idx="10">
                  <c:v>40.6</c:v>
                </c:pt>
                <c:pt idx="11">
                  <c:v>164</c:v>
                </c:pt>
                <c:pt idx="12">
                  <c:v>284.2</c:v>
                </c:pt>
                <c:pt idx="13">
                  <c:v>605</c:v>
                </c:pt>
                <c:pt idx="14">
                  <c:v>659.5</c:v>
                </c:pt>
                <c:pt idx="15">
                  <c:v>837.5</c:v>
                </c:pt>
                <c:pt idx="16">
                  <c:v>771.3</c:v>
                </c:pt>
                <c:pt idx="17">
                  <c:v>718.5</c:v>
                </c:pt>
                <c:pt idx="18">
                  <c:v>762.4</c:v>
                </c:pt>
                <c:pt idx="19">
                  <c:v>884.4</c:v>
                </c:pt>
                <c:pt idx="20">
                  <c:v>848.8</c:v>
                </c:pt>
                <c:pt idx="21">
                  <c:v>788.4</c:v>
                </c:pt>
                <c:pt idx="22">
                  <c:v>757.4</c:v>
                </c:pt>
                <c:pt idx="23">
                  <c:v>883.1</c:v>
                </c:pt>
                <c:pt idx="24">
                  <c:v>884.9</c:v>
                </c:pt>
                <c:pt idx="25">
                  <c:v>890.9</c:v>
                </c:pt>
                <c:pt idx="26">
                  <c:v>904.3</c:v>
                </c:pt>
                <c:pt idx="27">
                  <c:v>883.9</c:v>
                </c:pt>
                <c:pt idx="28">
                  <c:v>788.7</c:v>
                </c:pt>
                <c:pt idx="29">
                  <c:v>884.9</c:v>
                </c:pt>
                <c:pt idx="30">
                  <c:v>845.4</c:v>
                </c:pt>
                <c:pt idx="31">
                  <c:v>642.9</c:v>
                </c:pt>
                <c:pt idx="32">
                  <c:v>680</c:v>
                </c:pt>
                <c:pt idx="33">
                  <c:v>447.9</c:v>
                </c:pt>
                <c:pt idx="34">
                  <c:v>123.7</c:v>
                </c:pt>
                <c:pt idx="35">
                  <c:v>12.6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484-45ED-9417-C67CA8E3E5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25363.012354999995</c:v>
                </c:pt>
                <c:pt idx="1">
                  <c:v>56601.899999999994</c:v>
                </c:pt>
                <c:pt idx="2">
                  <c:v>68613.391804999977</c:v>
                </c:pt>
                <c:pt idx="3">
                  <c:v>1098.0999999999999</c:v>
                </c:pt>
                <c:pt idx="4">
                  <c:v>0</c:v>
                </c:pt>
                <c:pt idx="5">
                  <c:v>0</c:v>
                </c:pt>
                <c:pt idx="6">
                  <c:v>0</c:v>
                </c:pt>
                <c:pt idx="7">
                  <c:v>0</c:v>
                </c:pt>
                <c:pt idx="8">
                  <c:v>1476.9000000000003</c:v>
                </c:pt>
                <c:pt idx="9">
                  <c:v>722.85</c:v>
                </c:pt>
                <c:pt idx="10">
                  <c:v>163.35000000000002</c:v>
                </c:pt>
                <c:pt idx="11">
                  <c:v>8497.8499999999985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611-41A2-AB3F-ED7DD3D9C9E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RER'!$C$7:$BS$7</c:f>
              <c:strCache>
                <c:ptCount val="69"/>
                <c:pt idx="0">
                  <c:v>C.T. PARAMONGA</c:v>
                </c:pt>
                <c:pt idx="1">
                  <c:v>C.T. MAPLE</c:v>
                </c:pt>
                <c:pt idx="2">
                  <c:v>C.T SAN JACINTO</c:v>
                </c:pt>
                <c:pt idx="3">
                  <c:v>C.T. AGROLMOS</c:v>
                </c:pt>
                <c:pt idx="4">
                  <c:v>C.H. CARHUAC</c:v>
                </c:pt>
                <c:pt idx="5">
                  <c:v>C.H. HUALLIN</c:v>
                </c:pt>
                <c:pt idx="6">
                  <c:v>C.H. PURMACANA</c:v>
                </c:pt>
                <c:pt idx="7">
                  <c:v>C.T. CAÑA BRAVA</c:v>
                </c:pt>
                <c:pt idx="8">
                  <c:v>C.H. MANTA</c:v>
                </c:pt>
                <c:pt idx="9">
                  <c:v>CS YARUCAYA</c:v>
                </c:pt>
                <c:pt idx="10">
                  <c:v>C.H. HUASAHUASI I</c:v>
                </c:pt>
                <c:pt idx="11">
                  <c:v>C.H. HUASAHUASI II</c:v>
                </c:pt>
                <c:pt idx="12">
                  <c:v>C.H. RUNATULLO II</c:v>
                </c:pt>
                <c:pt idx="13">
                  <c:v>C.H. RUNATULLO III</c:v>
                </c:pt>
                <c:pt idx="14">
                  <c:v>C.H. STA CRUZ I y II</c:v>
                </c:pt>
                <c:pt idx="15">
                  <c:v>C.H. YANAPAMPA</c:v>
                </c:pt>
                <c:pt idx="16">
                  <c:v>C.H. CANCHAYLLO</c:v>
                </c:pt>
                <c:pt idx="17">
                  <c:v>C.H. RUCUY</c:v>
                </c:pt>
                <c:pt idx="18">
                  <c:v>C.H. RENOVANDES H1</c:v>
                </c:pt>
                <c:pt idx="19">
                  <c:v>C.H. POTRERO</c:v>
                </c:pt>
                <c:pt idx="20">
                  <c:v>C.H. LAS PIZARRAS</c:v>
                </c:pt>
                <c:pt idx="21">
                  <c:v>C.E. CUPISNIQUE</c:v>
                </c:pt>
                <c:pt idx="22">
                  <c:v>C.E. TALARA</c:v>
                </c:pt>
                <c:pt idx="23">
                  <c:v>CE SAN JUAN</c:v>
                </c:pt>
                <c:pt idx="24">
                  <c:v>C.E. P LOM EXPANSION</c:v>
                </c:pt>
                <c:pt idx="25">
                  <c:v>C.E. PUNTA LOMITAS</c:v>
                </c:pt>
                <c:pt idx="26">
                  <c:v>C.S Intipampa Expansión</c:v>
                </c:pt>
                <c:pt idx="27">
                  <c:v>C.S. INTIPAMPA</c:v>
                </c:pt>
                <c:pt idx="28">
                  <c:v>C.H. 8 DE AGOSTO</c:v>
                </c:pt>
                <c:pt idx="29">
                  <c:v>C.H. EL CARMEN</c:v>
                </c:pt>
                <c:pt idx="30">
                  <c:v>C.H. ANGEL I</c:v>
                </c:pt>
                <c:pt idx="31">
                  <c:v>C.H. ANGEL II</c:v>
                </c:pt>
                <c:pt idx="32">
                  <c:v>C.H. ANGEL III</c:v>
                </c:pt>
                <c:pt idx="33">
                  <c:v>C.H. LA JOYA</c:v>
                </c:pt>
                <c:pt idx="34">
                  <c:v>CS MATARANI</c:v>
                </c:pt>
                <c:pt idx="35">
                  <c:v>C.E. HUAMBOS</c:v>
                </c:pt>
                <c:pt idx="36">
                  <c:v>C.E. DUNA</c:v>
                </c:pt>
                <c:pt idx="37">
                  <c:v>C.H. NUEVAIMPERIAL</c:v>
                </c:pt>
                <c:pt idx="38">
                  <c:v>C.H. YARUCAYA</c:v>
                </c:pt>
                <c:pt idx="39">
                  <c:v>MCH PATAPO</c:v>
                </c:pt>
                <c:pt idx="40">
                  <c:v>C.S. ILLA 1</c:v>
                </c:pt>
                <c:pt idx="41">
                  <c:v>CS SAN MARTIN SOLAR</c:v>
                </c:pt>
                <c:pt idx="42">
                  <c:v>C.S. SUNNY EXPANSION</c:v>
                </c:pt>
                <c:pt idx="43">
                  <c:v>CS SUNNY</c:v>
                </c:pt>
                <c:pt idx="44">
                  <c:v>CARHUAQUERO (CS)</c:v>
                </c:pt>
                <c:pt idx="45">
                  <c:v>C.H. RONCADOR</c:v>
                </c:pt>
                <c:pt idx="46">
                  <c:v>C.S. MAJES</c:v>
                </c:pt>
                <c:pt idx="47">
                  <c:v>C.S. SOL DE VERANO</c:v>
                </c:pt>
                <c:pt idx="48">
                  <c:v>C.S. MOQUEGUA FV</c:v>
                </c:pt>
                <c:pt idx="49">
                  <c:v>C.H. CANA BRAVA</c:v>
                </c:pt>
                <c:pt idx="50">
                  <c:v>C.H. CARHUAQUERO4</c:v>
                </c:pt>
                <c:pt idx="51">
                  <c:v>C.E. WAYRA EXTENSION</c:v>
                </c:pt>
                <c:pt idx="52">
                  <c:v>C.E. WAYRA I</c:v>
                </c:pt>
                <c:pt idx="53">
                  <c:v>C.H. HER 1</c:v>
                </c:pt>
                <c:pt idx="54">
                  <c:v>C.S. CLEMESI</c:v>
                </c:pt>
                <c:pt idx="55">
                  <c:v>C.S. RUBI</c:v>
                </c:pt>
                <c:pt idx="56">
                  <c:v>C.S. PANAMERICANA-SOLAR</c:v>
                </c:pt>
                <c:pt idx="57">
                  <c:v>C.E. MARCONA</c:v>
                </c:pt>
                <c:pt idx="58">
                  <c:v>C.E. 3 HERMANAS</c:v>
                </c:pt>
                <c:pt idx="59">
                  <c:v>C.T. HUAYCOLORO</c:v>
                </c:pt>
                <c:pt idx="60">
                  <c:v>C.T. LA GRINGA V</c:v>
                </c:pt>
                <c:pt idx="61">
                  <c:v>CTB CALLAO</c:v>
                </c:pt>
                <c:pt idx="62">
                  <c:v>CTB. DONA CATALINA</c:v>
                </c:pt>
                <c:pt idx="63">
                  <c:v>C.S. REPARTICION</c:v>
                </c:pt>
                <c:pt idx="64">
                  <c:v>C.H. TUPURI</c:v>
                </c:pt>
                <c:pt idx="65">
                  <c:v>C.H. CHANCAY</c:v>
                </c:pt>
                <c:pt idx="66">
                  <c:v>C.H. POECHOS2</c:v>
                </c:pt>
                <c:pt idx="67">
                  <c:v>C.S. TACNA-SOLAR</c:v>
                </c:pt>
                <c:pt idx="68">
                  <c:v>C.H. ANASHIRONI</c:v>
                </c:pt>
              </c:strCache>
            </c:strRef>
          </c:cat>
          <c:val>
            <c:numRef>
              <c:f>'GENERACION RER'!$C$56:$BS$56</c:f>
              <c:numCache>
                <c:formatCode>#,##0.00</c:formatCode>
                <c:ptCount val="69"/>
                <c:pt idx="0">
                  <c:v>0</c:v>
                </c:pt>
                <c:pt idx="1">
                  <c:v>336.6</c:v>
                </c:pt>
                <c:pt idx="2">
                  <c:v>195.7</c:v>
                </c:pt>
                <c:pt idx="3">
                  <c:v>0</c:v>
                </c:pt>
                <c:pt idx="4">
                  <c:v>363.95</c:v>
                </c:pt>
                <c:pt idx="5">
                  <c:v>58.05</c:v>
                </c:pt>
                <c:pt idx="6">
                  <c:v>0</c:v>
                </c:pt>
                <c:pt idx="7">
                  <c:v>190.55</c:v>
                </c:pt>
                <c:pt idx="8">
                  <c:v>277.75</c:v>
                </c:pt>
                <c:pt idx="9">
                  <c:v>5.3</c:v>
                </c:pt>
                <c:pt idx="10">
                  <c:v>132.85</c:v>
                </c:pt>
                <c:pt idx="11">
                  <c:v>0</c:v>
                </c:pt>
                <c:pt idx="12">
                  <c:v>231.3</c:v>
                </c:pt>
                <c:pt idx="13">
                  <c:v>307.89999999999998</c:v>
                </c:pt>
                <c:pt idx="14">
                  <c:v>154.19999999999999</c:v>
                </c:pt>
                <c:pt idx="15">
                  <c:v>55.35</c:v>
                </c:pt>
                <c:pt idx="16">
                  <c:v>61.55</c:v>
                </c:pt>
                <c:pt idx="17">
                  <c:v>367.45</c:v>
                </c:pt>
                <c:pt idx="18">
                  <c:v>404.55</c:v>
                </c:pt>
                <c:pt idx="19">
                  <c:v>480</c:v>
                </c:pt>
                <c:pt idx="20">
                  <c:v>457.8</c:v>
                </c:pt>
                <c:pt idx="21">
                  <c:v>665.1</c:v>
                </c:pt>
                <c:pt idx="22">
                  <c:v>415.2</c:v>
                </c:pt>
                <c:pt idx="23">
                  <c:v>1630.05</c:v>
                </c:pt>
                <c:pt idx="24">
                  <c:v>427.95</c:v>
                </c:pt>
                <c:pt idx="25">
                  <c:v>3444.85</c:v>
                </c:pt>
                <c:pt idx="26">
                  <c:v>0</c:v>
                </c:pt>
                <c:pt idx="27">
                  <c:v>369.55</c:v>
                </c:pt>
                <c:pt idx="28">
                  <c:v>280.95</c:v>
                </c:pt>
                <c:pt idx="29">
                  <c:v>75.349999999999994</c:v>
                </c:pt>
                <c:pt idx="30">
                  <c:v>423</c:v>
                </c:pt>
                <c:pt idx="31">
                  <c:v>452.4</c:v>
                </c:pt>
                <c:pt idx="32">
                  <c:v>446.05</c:v>
                </c:pt>
                <c:pt idx="33">
                  <c:v>159.55000000000001</c:v>
                </c:pt>
                <c:pt idx="34">
                  <c:v>767.25</c:v>
                </c:pt>
                <c:pt idx="35">
                  <c:v>127.6</c:v>
                </c:pt>
                <c:pt idx="36">
                  <c:v>71.75</c:v>
                </c:pt>
                <c:pt idx="37">
                  <c:v>75.2</c:v>
                </c:pt>
                <c:pt idx="38">
                  <c:v>424.5</c:v>
                </c:pt>
                <c:pt idx="39">
                  <c:v>0</c:v>
                </c:pt>
                <c:pt idx="40">
                  <c:v>0</c:v>
                </c:pt>
                <c:pt idx="41">
                  <c:v>2327.35</c:v>
                </c:pt>
                <c:pt idx="42">
                  <c:v>0</c:v>
                </c:pt>
                <c:pt idx="43">
                  <c:v>2019</c:v>
                </c:pt>
                <c:pt idx="44">
                  <c:v>2.4500000000000002</c:v>
                </c:pt>
                <c:pt idx="45">
                  <c:v>27.9</c:v>
                </c:pt>
                <c:pt idx="46">
                  <c:v>105.9</c:v>
                </c:pt>
                <c:pt idx="47">
                  <c:v>0</c:v>
                </c:pt>
                <c:pt idx="48">
                  <c:v>149.44999999999999</c:v>
                </c:pt>
                <c:pt idx="49">
                  <c:v>0</c:v>
                </c:pt>
                <c:pt idx="50">
                  <c:v>237.65</c:v>
                </c:pt>
                <c:pt idx="51">
                  <c:v>1752.55</c:v>
                </c:pt>
                <c:pt idx="52">
                  <c:v>1790.75</c:v>
                </c:pt>
                <c:pt idx="53">
                  <c:v>14.4</c:v>
                </c:pt>
                <c:pt idx="54">
                  <c:v>1015.35</c:v>
                </c:pt>
                <c:pt idx="55">
                  <c:v>1250.75</c:v>
                </c:pt>
                <c:pt idx="56">
                  <c:v>189.65</c:v>
                </c:pt>
                <c:pt idx="57">
                  <c:v>493.05</c:v>
                </c:pt>
                <c:pt idx="58">
                  <c:v>1480.05</c:v>
                </c:pt>
                <c:pt idx="59">
                  <c:v>35.9</c:v>
                </c:pt>
                <c:pt idx="60">
                  <c:v>25.2</c:v>
                </c:pt>
                <c:pt idx="61">
                  <c:v>52.8</c:v>
                </c:pt>
                <c:pt idx="62">
                  <c:v>49.45</c:v>
                </c:pt>
                <c:pt idx="63">
                  <c:v>124.25</c:v>
                </c:pt>
                <c:pt idx="64">
                  <c:v>26.15</c:v>
                </c:pt>
                <c:pt idx="65">
                  <c:v>445.2</c:v>
                </c:pt>
                <c:pt idx="66">
                  <c:v>0</c:v>
                </c:pt>
                <c:pt idx="67">
                  <c:v>171.6</c:v>
                </c:pt>
                <c:pt idx="68">
                  <c:v>48.512354999999999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F2-45B8-B69A-449C043AFE7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28172.462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886.2</c:v>
                </c:pt>
                <c:pt idx="1">
                  <c:v>6489.5123549999998</c:v>
                </c:pt>
                <c:pt idx="2">
                  <c:v>8497.85</c:v>
                </c:pt>
                <c:pt idx="3">
                  <c:v>12298.9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8A-4065-901C-D8D0060F9B7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BB38-4373-B3F8-AAEFECD4163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18.899999999999999</c:v>
                </c:pt>
                <c:pt idx="1">
                  <c:v>19</c:v>
                </c:pt>
                <c:pt idx="2">
                  <c:v>19.100000000000001</c:v>
                </c:pt>
                <c:pt idx="3">
                  <c:v>17.899999999999999</c:v>
                </c:pt>
                <c:pt idx="4">
                  <c:v>17.2</c:v>
                </c:pt>
                <c:pt idx="5">
                  <c:v>17.2</c:v>
                </c:pt>
                <c:pt idx="6">
                  <c:v>17.8</c:v>
                </c:pt>
                <c:pt idx="7">
                  <c:v>18.399999999999999</c:v>
                </c:pt>
                <c:pt idx="8">
                  <c:v>18</c:v>
                </c:pt>
                <c:pt idx="9">
                  <c:v>19.100000000000001</c:v>
                </c:pt>
                <c:pt idx="10">
                  <c:v>18.7</c:v>
                </c:pt>
                <c:pt idx="11">
                  <c:v>19</c:v>
                </c:pt>
                <c:pt idx="12">
                  <c:v>19.100000000000001</c:v>
                </c:pt>
                <c:pt idx="13">
                  <c:v>19.100000000000001</c:v>
                </c:pt>
                <c:pt idx="14">
                  <c:v>19.100000000000001</c:v>
                </c:pt>
                <c:pt idx="15">
                  <c:v>18.399999999999999</c:v>
                </c:pt>
                <c:pt idx="16">
                  <c:v>18.8</c:v>
                </c:pt>
                <c:pt idx="17">
                  <c:v>18.7</c:v>
                </c:pt>
                <c:pt idx="18">
                  <c:v>19</c:v>
                </c:pt>
                <c:pt idx="19">
                  <c:v>11.3</c:v>
                </c:pt>
                <c:pt idx="20">
                  <c:v>4.7</c:v>
                </c:pt>
                <c:pt idx="21">
                  <c:v>4.7</c:v>
                </c:pt>
                <c:pt idx="22">
                  <c:v>4.7</c:v>
                </c:pt>
                <c:pt idx="23">
                  <c:v>4.7</c:v>
                </c:pt>
                <c:pt idx="24">
                  <c:v>4.4000000000000004</c:v>
                </c:pt>
                <c:pt idx="25">
                  <c:v>3.7</c:v>
                </c:pt>
                <c:pt idx="26">
                  <c:v>4.3</c:v>
                </c:pt>
                <c:pt idx="27">
                  <c:v>4.5999999999999996</c:v>
                </c:pt>
                <c:pt idx="28">
                  <c:v>4.5999999999999996</c:v>
                </c:pt>
                <c:pt idx="29">
                  <c:v>4.4000000000000004</c:v>
                </c:pt>
                <c:pt idx="30">
                  <c:v>4</c:v>
                </c:pt>
                <c:pt idx="31">
                  <c:v>4.2</c:v>
                </c:pt>
                <c:pt idx="32">
                  <c:v>4.3</c:v>
                </c:pt>
                <c:pt idx="33">
                  <c:v>4.3</c:v>
                </c:pt>
                <c:pt idx="34">
                  <c:v>4.3</c:v>
                </c:pt>
                <c:pt idx="35">
                  <c:v>16.3</c:v>
                </c:pt>
                <c:pt idx="36">
                  <c:v>17.899999999999999</c:v>
                </c:pt>
                <c:pt idx="37">
                  <c:v>18.2</c:v>
                </c:pt>
                <c:pt idx="38">
                  <c:v>18.7</c:v>
                </c:pt>
                <c:pt idx="39">
                  <c:v>19.100000000000001</c:v>
                </c:pt>
                <c:pt idx="40">
                  <c:v>19.399999999999999</c:v>
                </c:pt>
                <c:pt idx="41">
                  <c:v>19.399999999999999</c:v>
                </c:pt>
                <c:pt idx="42">
                  <c:v>19.100000000000001</c:v>
                </c:pt>
                <c:pt idx="43">
                  <c:v>19.3</c:v>
                </c:pt>
                <c:pt idx="44">
                  <c:v>19.100000000000001</c:v>
                </c:pt>
                <c:pt idx="45">
                  <c:v>19</c:v>
                </c:pt>
                <c:pt idx="46">
                  <c:v>19</c:v>
                </c:pt>
                <c:pt idx="47">
                  <c:v>19</c:v>
                </c:pt>
              </c:numCache>
            </c:numRef>
          </c:val>
          <c:extLst>
            <c:ext xmlns:c16="http://schemas.microsoft.com/office/drawing/2014/chart" uri="{C3380CC4-5D6E-409C-BE32-E72D297353CC}">
              <c16:uniqueId val="{00000001-BB38-4373-B3F8-AAEFECD4163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8.6999999999999993</c:v>
                </c:pt>
                <c:pt idx="2">
                  <c:v>8.6999999999999993</c:v>
                </c:pt>
                <c:pt idx="3">
                  <c:v>9</c:v>
                </c:pt>
                <c:pt idx="4">
                  <c:v>8.9</c:v>
                </c:pt>
                <c:pt idx="5">
                  <c:v>7.3</c:v>
                </c:pt>
                <c:pt idx="6">
                  <c:v>6.5</c:v>
                </c:pt>
                <c:pt idx="7">
                  <c:v>5.9</c:v>
                </c:pt>
                <c:pt idx="8">
                  <c:v>6.8</c:v>
                </c:pt>
                <c:pt idx="9">
                  <c:v>7.2</c:v>
                </c:pt>
                <c:pt idx="10">
                  <c:v>7.4</c:v>
                </c:pt>
                <c:pt idx="11">
                  <c:v>8.5</c:v>
                </c:pt>
                <c:pt idx="12">
                  <c:v>7.4</c:v>
                </c:pt>
                <c:pt idx="13">
                  <c:v>7.8</c:v>
                </c:pt>
                <c:pt idx="14">
                  <c:v>9.5</c:v>
                </c:pt>
                <c:pt idx="15">
                  <c:v>8.6999999999999993</c:v>
                </c:pt>
                <c:pt idx="16">
                  <c:v>9.4</c:v>
                </c:pt>
                <c:pt idx="17">
                  <c:v>8.1</c:v>
                </c:pt>
                <c:pt idx="18">
                  <c:v>8.4</c:v>
                </c:pt>
                <c:pt idx="19">
                  <c:v>7.6</c:v>
                </c:pt>
                <c:pt idx="20">
                  <c:v>8.4</c:v>
                </c:pt>
                <c:pt idx="21">
                  <c:v>7.4</c:v>
                </c:pt>
                <c:pt idx="22">
                  <c:v>7.3</c:v>
                </c:pt>
                <c:pt idx="23">
                  <c:v>10</c:v>
                </c:pt>
                <c:pt idx="24">
                  <c:v>9.8000000000000007</c:v>
                </c:pt>
                <c:pt idx="25">
                  <c:v>9.1999999999999993</c:v>
                </c:pt>
                <c:pt idx="26">
                  <c:v>8.5</c:v>
                </c:pt>
                <c:pt idx="27">
                  <c:v>7.1</c:v>
                </c:pt>
                <c:pt idx="28">
                  <c:v>7.1</c:v>
                </c:pt>
                <c:pt idx="29">
                  <c:v>8.8000000000000007</c:v>
                </c:pt>
                <c:pt idx="30">
                  <c:v>6.7</c:v>
                </c:pt>
                <c:pt idx="31">
                  <c:v>6.8</c:v>
                </c:pt>
                <c:pt idx="32">
                  <c:v>7.3</c:v>
                </c:pt>
                <c:pt idx="33">
                  <c:v>7.9</c:v>
                </c:pt>
                <c:pt idx="34">
                  <c:v>8.9</c:v>
                </c:pt>
                <c:pt idx="35">
                  <c:v>7</c:v>
                </c:pt>
                <c:pt idx="36">
                  <c:v>7.5</c:v>
                </c:pt>
                <c:pt idx="37">
                  <c:v>8.6999999999999993</c:v>
                </c:pt>
                <c:pt idx="38">
                  <c:v>7.2</c:v>
                </c:pt>
                <c:pt idx="39">
                  <c:v>7.4</c:v>
                </c:pt>
                <c:pt idx="40">
                  <c:v>9.4</c:v>
                </c:pt>
                <c:pt idx="41">
                  <c:v>9.8000000000000007</c:v>
                </c:pt>
                <c:pt idx="42">
                  <c:v>9.6</c:v>
                </c:pt>
                <c:pt idx="43">
                  <c:v>9.5</c:v>
                </c:pt>
                <c:pt idx="44">
                  <c:v>8.1999999999999993</c:v>
                </c:pt>
                <c:pt idx="45">
                  <c:v>9</c:v>
                </c:pt>
                <c:pt idx="46">
                  <c:v>8</c:v>
                </c:pt>
                <c:pt idx="47">
                  <c:v>8.6999999999999993</c:v>
                </c:pt>
              </c:numCache>
            </c:numRef>
          </c:val>
          <c:extLst>
            <c:ext xmlns:c16="http://schemas.microsoft.com/office/drawing/2014/chart" uri="{C3380CC4-5D6E-409C-BE32-E72D297353CC}">
              <c16:uniqueId val="{00000002-BB38-4373-B3F8-AAEFECD4163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B38-4373-B3F8-AAEFECD4163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8.1</c:v>
                </c:pt>
                <c:pt idx="1">
                  <c:v>8.1999999999999993</c:v>
                </c:pt>
                <c:pt idx="2">
                  <c:v>8.9</c:v>
                </c:pt>
                <c:pt idx="3">
                  <c:v>9.3000000000000007</c:v>
                </c:pt>
                <c:pt idx="4">
                  <c:v>9.1</c:v>
                </c:pt>
                <c:pt idx="5">
                  <c:v>8.5</c:v>
                </c:pt>
                <c:pt idx="6">
                  <c:v>8.1999999999999993</c:v>
                </c:pt>
                <c:pt idx="7">
                  <c:v>8.5</c:v>
                </c:pt>
                <c:pt idx="8">
                  <c:v>8.8000000000000007</c:v>
                </c:pt>
                <c:pt idx="9">
                  <c:v>8.1999999999999993</c:v>
                </c:pt>
                <c:pt idx="10">
                  <c:v>8.9</c:v>
                </c:pt>
                <c:pt idx="11">
                  <c:v>8.8000000000000007</c:v>
                </c:pt>
                <c:pt idx="12">
                  <c:v>9.1999999999999993</c:v>
                </c:pt>
                <c:pt idx="13">
                  <c:v>9.1999999999999993</c:v>
                </c:pt>
                <c:pt idx="14">
                  <c:v>7.9</c:v>
                </c:pt>
                <c:pt idx="15">
                  <c:v>8.3000000000000007</c:v>
                </c:pt>
                <c:pt idx="16">
                  <c:v>8.6999999999999993</c:v>
                </c:pt>
                <c:pt idx="17">
                  <c:v>8.6</c:v>
                </c:pt>
                <c:pt idx="18">
                  <c:v>7</c:v>
                </c:pt>
                <c:pt idx="19">
                  <c:v>4.5</c:v>
                </c:pt>
                <c:pt idx="20">
                  <c:v>3.3</c:v>
                </c:pt>
                <c:pt idx="21">
                  <c:v>2.1</c:v>
                </c:pt>
                <c:pt idx="22">
                  <c:v>2.1</c:v>
                </c:pt>
                <c:pt idx="23">
                  <c:v>4.4000000000000004</c:v>
                </c:pt>
                <c:pt idx="24">
                  <c:v>4.8</c:v>
                </c:pt>
                <c:pt idx="25">
                  <c:v>4.5999999999999996</c:v>
                </c:pt>
                <c:pt idx="26">
                  <c:v>5</c:v>
                </c:pt>
                <c:pt idx="27">
                  <c:v>5.3</c:v>
                </c:pt>
                <c:pt idx="28">
                  <c:v>5.3</c:v>
                </c:pt>
                <c:pt idx="29">
                  <c:v>9.4</c:v>
                </c:pt>
                <c:pt idx="30">
                  <c:v>9.9</c:v>
                </c:pt>
                <c:pt idx="31">
                  <c:v>9.4</c:v>
                </c:pt>
                <c:pt idx="32">
                  <c:v>9.3000000000000007</c:v>
                </c:pt>
                <c:pt idx="33">
                  <c:v>9.1999999999999993</c:v>
                </c:pt>
                <c:pt idx="34">
                  <c:v>9.5</c:v>
                </c:pt>
                <c:pt idx="35">
                  <c:v>9.1999999999999993</c:v>
                </c:pt>
                <c:pt idx="36">
                  <c:v>9.1999999999999993</c:v>
                </c:pt>
                <c:pt idx="37">
                  <c:v>9.4</c:v>
                </c:pt>
                <c:pt idx="38">
                  <c:v>9.3000000000000007</c:v>
                </c:pt>
                <c:pt idx="39">
                  <c:v>9.4</c:v>
                </c:pt>
                <c:pt idx="40">
                  <c:v>9.1</c:v>
                </c:pt>
                <c:pt idx="41">
                  <c:v>9.1</c:v>
                </c:pt>
                <c:pt idx="42">
                  <c:v>9.3000000000000007</c:v>
                </c:pt>
                <c:pt idx="43">
                  <c:v>9.1999999999999993</c:v>
                </c:pt>
                <c:pt idx="44">
                  <c:v>9.3000000000000007</c:v>
                </c:pt>
                <c:pt idx="45">
                  <c:v>9.4</c:v>
                </c:pt>
                <c:pt idx="46">
                  <c:v>9.3000000000000007</c:v>
                </c:pt>
                <c:pt idx="47">
                  <c:v>9.4</c:v>
                </c:pt>
              </c:numCache>
            </c:numRef>
          </c:val>
          <c:extLst>
            <c:ext xmlns:c16="http://schemas.microsoft.com/office/drawing/2014/chart" uri="{C3380CC4-5D6E-409C-BE32-E72D297353CC}">
              <c16:uniqueId val="{00000004-BB38-4373-B3F8-AAEFECD4163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60.5</c:v>
                </c:pt>
                <c:pt idx="1">
                  <c:v>61.1</c:v>
                </c:pt>
                <c:pt idx="2">
                  <c:v>60.8</c:v>
                </c:pt>
                <c:pt idx="3">
                  <c:v>61.2</c:v>
                </c:pt>
                <c:pt idx="4">
                  <c:v>61.1</c:v>
                </c:pt>
                <c:pt idx="5">
                  <c:v>60.5</c:v>
                </c:pt>
                <c:pt idx="6">
                  <c:v>61</c:v>
                </c:pt>
                <c:pt idx="7">
                  <c:v>60.9</c:v>
                </c:pt>
                <c:pt idx="8">
                  <c:v>61.1</c:v>
                </c:pt>
                <c:pt idx="9">
                  <c:v>60.4</c:v>
                </c:pt>
                <c:pt idx="10">
                  <c:v>60.4</c:v>
                </c:pt>
                <c:pt idx="11">
                  <c:v>61.4</c:v>
                </c:pt>
                <c:pt idx="12">
                  <c:v>60.7</c:v>
                </c:pt>
                <c:pt idx="13">
                  <c:v>60.6</c:v>
                </c:pt>
                <c:pt idx="14">
                  <c:v>62</c:v>
                </c:pt>
                <c:pt idx="15">
                  <c:v>61.9</c:v>
                </c:pt>
                <c:pt idx="16">
                  <c:v>61.7</c:v>
                </c:pt>
                <c:pt idx="17">
                  <c:v>61.5</c:v>
                </c:pt>
                <c:pt idx="18">
                  <c:v>61.5</c:v>
                </c:pt>
                <c:pt idx="19">
                  <c:v>61.6</c:v>
                </c:pt>
                <c:pt idx="20">
                  <c:v>61.1</c:v>
                </c:pt>
                <c:pt idx="21">
                  <c:v>60.8</c:v>
                </c:pt>
                <c:pt idx="22">
                  <c:v>62.7</c:v>
                </c:pt>
                <c:pt idx="23">
                  <c:v>61.1</c:v>
                </c:pt>
                <c:pt idx="24">
                  <c:v>61.5</c:v>
                </c:pt>
                <c:pt idx="25">
                  <c:v>61.6</c:v>
                </c:pt>
                <c:pt idx="26">
                  <c:v>60.6</c:v>
                </c:pt>
                <c:pt idx="27">
                  <c:v>61.1</c:v>
                </c:pt>
                <c:pt idx="28">
                  <c:v>61.7</c:v>
                </c:pt>
                <c:pt idx="29">
                  <c:v>61.5</c:v>
                </c:pt>
                <c:pt idx="30">
                  <c:v>62.8</c:v>
                </c:pt>
                <c:pt idx="31">
                  <c:v>63</c:v>
                </c:pt>
                <c:pt idx="32">
                  <c:v>62.9</c:v>
                </c:pt>
                <c:pt idx="33">
                  <c:v>62.7</c:v>
                </c:pt>
                <c:pt idx="34">
                  <c:v>61.5</c:v>
                </c:pt>
                <c:pt idx="35">
                  <c:v>61.4</c:v>
                </c:pt>
                <c:pt idx="36">
                  <c:v>61.4</c:v>
                </c:pt>
                <c:pt idx="37">
                  <c:v>61.6</c:v>
                </c:pt>
                <c:pt idx="38">
                  <c:v>61.8</c:v>
                </c:pt>
                <c:pt idx="39">
                  <c:v>61.8</c:v>
                </c:pt>
                <c:pt idx="40">
                  <c:v>61.8</c:v>
                </c:pt>
                <c:pt idx="41">
                  <c:v>61.8</c:v>
                </c:pt>
                <c:pt idx="42">
                  <c:v>62.3</c:v>
                </c:pt>
                <c:pt idx="43">
                  <c:v>61.9</c:v>
                </c:pt>
                <c:pt idx="44">
                  <c:v>61.9</c:v>
                </c:pt>
                <c:pt idx="45">
                  <c:v>62.1</c:v>
                </c:pt>
                <c:pt idx="46">
                  <c:v>63.1</c:v>
                </c:pt>
                <c:pt idx="47">
                  <c:v>62.4</c:v>
                </c:pt>
              </c:numCache>
            </c:numRef>
          </c:val>
          <c:extLst>
            <c:ext xmlns:c16="http://schemas.microsoft.com/office/drawing/2014/chart" uri="{C3380CC4-5D6E-409C-BE32-E72D297353CC}">
              <c16:uniqueId val="{00000005-BB38-4373-B3F8-AAEFECD416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EVO_PRO_ENE!$I$191:$I$253</c:f>
              <c:strCache>
                <c:ptCount val="63"/>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EGASA</c:v>
                </c:pt>
                <c:pt idx="12">
                  <c:v>CHINANGO S.A.C.</c:v>
                </c:pt>
                <c:pt idx="13">
                  <c:v>JOYA SOLAR S.A.C.</c:v>
                </c:pt>
                <c:pt idx="14">
                  <c:v>INLAND ENERGY SAC</c:v>
                </c:pt>
                <c:pt idx="15">
                  <c:v>ENERGIA RENOVABLE DEL SUR S.A.</c:v>
                </c:pt>
                <c:pt idx="16">
                  <c:v>CELEPSA</c:v>
                </c:pt>
                <c:pt idx="17">
                  <c:v>SAN GABAN</c:v>
                </c:pt>
                <c:pt idx="18">
                  <c:v>GENERADORA DE ENERGÍA DEL PERÚ</c:v>
                </c:pt>
                <c:pt idx="19">
                  <c:v>EMPRESA DE GENERACION HUANZA</c:v>
                </c:pt>
                <c:pt idx="20">
                  <c:v>PARQUE EOLICO TRES HERMANAS S.A.C.</c:v>
                </c:pt>
                <c:pt idx="21">
                  <c:v>GM OPERACIONES S.A.C.</c:v>
                </c:pt>
                <c:pt idx="22">
                  <c:v>ENERGÍA EÓLICA S.A.</c:v>
                </c:pt>
                <c:pt idx="23">
                  <c:v>ENEL GENERACION PIURA S.A.</c:v>
                </c:pt>
                <c:pt idx="24">
                  <c:v>EGEJUNIN</c:v>
                </c:pt>
                <c:pt idx="25">
                  <c:v>LA VIRGEN</c:v>
                </c:pt>
                <c:pt idx="26">
                  <c:v>GR CORTARRAMA SOCIEDAD ANONIMA CERRADA</c:v>
                </c:pt>
                <c:pt idx="27">
                  <c:v>PARQUE EOLICO MARCONA S.A.C.</c:v>
                </c:pt>
                <c:pt idx="28">
                  <c:v>EGESUR</c:v>
                </c:pt>
                <c:pt idx="29">
                  <c:v>EMPRESA ELECTRICA AGUA AZUL</c:v>
                </c:pt>
                <c:pt idx="30">
                  <c:v>EMPRESA ELECTRICA RIO DOBLE</c:v>
                </c:pt>
                <c:pt idx="31">
                  <c:v>CELEPSA RENOVABLES S.R.L.</c:v>
                </c:pt>
                <c:pt idx="32">
                  <c:v>SINERSA</c:v>
                </c:pt>
                <c:pt idx="33">
                  <c:v>EMPRESA DE GENERACION ELECTRICA SANTA ANA S.A.C.</c:v>
                </c:pt>
                <c:pt idx="34">
                  <c:v>HUAURA POWER GROUP S.A.</c:v>
                </c:pt>
                <c:pt idx="35">
                  <c:v>HIDROELECTRICA HUANCHOR S.A.C.</c:v>
                </c:pt>
                <c:pt idx="36">
                  <c:v>AGROAURORA S.A.C.</c:v>
                </c:pt>
                <c:pt idx="37">
                  <c:v>GENERACIÓN ANDINA S.A.C.</c:v>
                </c:pt>
                <c:pt idx="38">
                  <c:v>EMPRESA DE GENERACION ELECTRICA RIO BAÑOS S.A.C.</c:v>
                </c:pt>
                <c:pt idx="39">
                  <c:v>ANDEAN POWER S.A.C.</c:v>
                </c:pt>
                <c:pt idx="40">
                  <c:v>CELARIS ENERGY S.A.</c:v>
                </c:pt>
                <c:pt idx="41">
                  <c:v>BIOENERGIA DEL CHIRA S.A.</c:v>
                </c:pt>
                <c:pt idx="42">
                  <c:v>AGROINDUSTRIAS SAN JACINTO S.A.A.</c:v>
                </c:pt>
                <c:pt idx="43">
                  <c:v>PANAMERICANA  SOLAR SAC.</c:v>
                </c:pt>
                <c:pt idx="44">
                  <c:v>TACNA SOLAR SAC.</c:v>
                </c:pt>
                <c:pt idx="45">
                  <c:v>TRANSMISION ANDINA DE GENERACION S.A.C.</c:v>
                </c:pt>
                <c:pt idx="46">
                  <c:v>PETRAMAS</c:v>
                </c:pt>
                <c:pt idx="47">
                  <c:v>MOQUEGUA FV S.A.C.</c:v>
                </c:pt>
                <c:pt idx="48">
                  <c:v>REPARTICIÓN ARCUS S.A.C.</c:v>
                </c:pt>
                <c:pt idx="49">
                  <c:v>GR PAINO SOCIEDAD ANONIMA CERRADA</c:v>
                </c:pt>
                <c:pt idx="50">
                  <c:v>MAJES ARCUS S.A.C.</c:v>
                </c:pt>
                <c:pt idx="51">
                  <c:v>AGRO INDUSTRIAL PARAMONGA S.A.</c:v>
                </c:pt>
                <c:pt idx="52">
                  <c:v>AGROLMOS SOCIEDAD ANONIMA - AGROLMOS S.A.</c:v>
                </c:pt>
                <c:pt idx="53">
                  <c:v>HIDROCAÑETE S.A.</c:v>
                </c:pt>
                <c:pt idx="54">
                  <c:v>GR TARUCA SOCIEDAD ANONIMA CERRADA</c:v>
                </c:pt>
                <c:pt idx="55">
                  <c:v>VARI ENERGIA S.A.C.</c:v>
                </c:pt>
                <c:pt idx="56">
                  <c:v>EMPRESA DE GENERACION ELECTRICA CANCHAYLLO SAC</c:v>
                </c:pt>
                <c:pt idx="57">
                  <c:v>ELECTRICA YANAPAMPA SAC</c:v>
                </c:pt>
                <c:pt idx="58">
                  <c:v>ASOCIACIÓN SANTA LUCIA DE CHACAS</c:v>
                </c:pt>
                <c:pt idx="59">
                  <c:v>INVERSIONES SHAQSHA S.A.C.</c:v>
                </c:pt>
                <c:pt idx="60">
                  <c:v>MAJA ENERGIA S.A.C.</c:v>
                </c:pt>
                <c:pt idx="61">
                  <c:v>COLCA SOLAR S.A.C.</c:v>
                </c:pt>
                <c:pt idx="62">
                  <c:v>KONDU SAC</c:v>
                </c:pt>
              </c:strCache>
            </c:strRef>
          </c:cat>
          <c:val>
            <c:numRef>
              <c:f>EVO_PRO_ENE!$J$191:$J$253</c:f>
              <c:numCache>
                <c:formatCode>General</c:formatCode>
                <c:ptCount val="63"/>
                <c:pt idx="0">
                  <c:v>56284.3</c:v>
                </c:pt>
                <c:pt idx="1">
                  <c:v>49469.05</c:v>
                </c:pt>
                <c:pt idx="2">
                  <c:v>44791.199999999997</c:v>
                </c:pt>
                <c:pt idx="3">
                  <c:v>39513.65</c:v>
                </c:pt>
                <c:pt idx="4">
                  <c:v>26245.291805000001</c:v>
                </c:pt>
                <c:pt idx="5">
                  <c:v>14806.85</c:v>
                </c:pt>
                <c:pt idx="6">
                  <c:v>12615.6</c:v>
                </c:pt>
                <c:pt idx="7">
                  <c:v>11012.65</c:v>
                </c:pt>
                <c:pt idx="8">
                  <c:v>9107.7000000000007</c:v>
                </c:pt>
                <c:pt idx="9">
                  <c:v>7988.55</c:v>
                </c:pt>
                <c:pt idx="10">
                  <c:v>6848.95</c:v>
                </c:pt>
                <c:pt idx="11">
                  <c:v>5557.8</c:v>
                </c:pt>
                <c:pt idx="12">
                  <c:v>5480.6</c:v>
                </c:pt>
                <c:pt idx="13">
                  <c:v>4795.05</c:v>
                </c:pt>
                <c:pt idx="14">
                  <c:v>4331.2049999999999</c:v>
                </c:pt>
                <c:pt idx="15">
                  <c:v>3974.75</c:v>
                </c:pt>
                <c:pt idx="16">
                  <c:v>3736.9</c:v>
                </c:pt>
                <c:pt idx="17">
                  <c:v>3701.55</c:v>
                </c:pt>
                <c:pt idx="18">
                  <c:v>3120.35</c:v>
                </c:pt>
                <c:pt idx="19">
                  <c:v>3025.7</c:v>
                </c:pt>
                <c:pt idx="20">
                  <c:v>3001.95</c:v>
                </c:pt>
                <c:pt idx="21">
                  <c:v>2951.4</c:v>
                </c:pt>
                <c:pt idx="22">
                  <c:v>2659.45</c:v>
                </c:pt>
                <c:pt idx="23">
                  <c:v>2054.0500000000002</c:v>
                </c:pt>
                <c:pt idx="24">
                  <c:v>1657.5</c:v>
                </c:pt>
                <c:pt idx="25">
                  <c:v>1636.05</c:v>
                </c:pt>
                <c:pt idx="26">
                  <c:v>1601.25</c:v>
                </c:pt>
                <c:pt idx="27">
                  <c:v>1074.05</c:v>
                </c:pt>
                <c:pt idx="28">
                  <c:v>990.8</c:v>
                </c:pt>
                <c:pt idx="29">
                  <c:v>959.9</c:v>
                </c:pt>
                <c:pt idx="30">
                  <c:v>915.5</c:v>
                </c:pt>
                <c:pt idx="31">
                  <c:v>902.4</c:v>
                </c:pt>
                <c:pt idx="32">
                  <c:v>895.05</c:v>
                </c:pt>
                <c:pt idx="33">
                  <c:v>892.55</c:v>
                </c:pt>
                <c:pt idx="34">
                  <c:v>862.05</c:v>
                </c:pt>
                <c:pt idx="35">
                  <c:v>841.65</c:v>
                </c:pt>
                <c:pt idx="36">
                  <c:v>792</c:v>
                </c:pt>
                <c:pt idx="37">
                  <c:v>778.35</c:v>
                </c:pt>
                <c:pt idx="38">
                  <c:v>749.5</c:v>
                </c:pt>
                <c:pt idx="39">
                  <c:v>702.8</c:v>
                </c:pt>
                <c:pt idx="40">
                  <c:v>586.5</c:v>
                </c:pt>
                <c:pt idx="41">
                  <c:v>402.35</c:v>
                </c:pt>
                <c:pt idx="42">
                  <c:v>390.44499999999999</c:v>
                </c:pt>
                <c:pt idx="43">
                  <c:v>368.3</c:v>
                </c:pt>
                <c:pt idx="44">
                  <c:v>367.15</c:v>
                </c:pt>
                <c:pt idx="45">
                  <c:v>327</c:v>
                </c:pt>
                <c:pt idx="46">
                  <c:v>323.55</c:v>
                </c:pt>
                <c:pt idx="47">
                  <c:v>295.64999999999998</c:v>
                </c:pt>
                <c:pt idx="48">
                  <c:v>256.25</c:v>
                </c:pt>
                <c:pt idx="49">
                  <c:v>250.25</c:v>
                </c:pt>
                <c:pt idx="50">
                  <c:v>232.35</c:v>
                </c:pt>
                <c:pt idx="51">
                  <c:v>225.95</c:v>
                </c:pt>
                <c:pt idx="52">
                  <c:v>217.08</c:v>
                </c:pt>
                <c:pt idx="53">
                  <c:v>153.9</c:v>
                </c:pt>
                <c:pt idx="54">
                  <c:v>148.44999999999999</c:v>
                </c:pt>
                <c:pt idx="55">
                  <c:v>128.953475</c:v>
                </c:pt>
                <c:pt idx="56">
                  <c:v>122.6</c:v>
                </c:pt>
                <c:pt idx="57">
                  <c:v>116.3</c:v>
                </c:pt>
                <c:pt idx="58">
                  <c:v>115.5</c:v>
                </c:pt>
                <c:pt idx="59">
                  <c:v>80</c:v>
                </c:pt>
                <c:pt idx="60">
                  <c:v>71.45</c:v>
                </c:pt>
                <c:pt idx="61">
                  <c:v>13.15</c:v>
                </c:pt>
                <c:pt idx="62">
                  <c:v>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33B-49ED-9F34-440149F6292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508.3</c:v>
                </c:pt>
                <c:pt idx="1">
                  <c:v>507</c:v>
                </c:pt>
                <c:pt idx="2">
                  <c:v>505.7</c:v>
                </c:pt>
                <c:pt idx="3">
                  <c:v>497.2</c:v>
                </c:pt>
                <c:pt idx="4">
                  <c:v>487.8</c:v>
                </c:pt>
                <c:pt idx="5">
                  <c:v>480.1</c:v>
                </c:pt>
                <c:pt idx="6">
                  <c:v>485.2</c:v>
                </c:pt>
                <c:pt idx="7">
                  <c:v>475.4</c:v>
                </c:pt>
                <c:pt idx="8">
                  <c:v>484.8</c:v>
                </c:pt>
                <c:pt idx="9">
                  <c:v>477.8</c:v>
                </c:pt>
                <c:pt idx="10">
                  <c:v>478.8</c:v>
                </c:pt>
                <c:pt idx="11">
                  <c:v>479</c:v>
                </c:pt>
                <c:pt idx="12">
                  <c:v>477.5</c:v>
                </c:pt>
                <c:pt idx="13">
                  <c:v>478.1</c:v>
                </c:pt>
                <c:pt idx="14">
                  <c:v>480.4</c:v>
                </c:pt>
                <c:pt idx="15">
                  <c:v>472.8</c:v>
                </c:pt>
                <c:pt idx="16">
                  <c:v>486.2</c:v>
                </c:pt>
                <c:pt idx="17">
                  <c:v>481.7</c:v>
                </c:pt>
                <c:pt idx="18">
                  <c:v>467.6</c:v>
                </c:pt>
                <c:pt idx="19">
                  <c:v>465</c:v>
                </c:pt>
                <c:pt idx="20">
                  <c:v>420.9</c:v>
                </c:pt>
                <c:pt idx="21">
                  <c:v>470.1</c:v>
                </c:pt>
                <c:pt idx="22">
                  <c:v>467.3</c:v>
                </c:pt>
                <c:pt idx="23">
                  <c:v>477.7</c:v>
                </c:pt>
                <c:pt idx="24">
                  <c:v>503</c:v>
                </c:pt>
                <c:pt idx="25">
                  <c:v>490</c:v>
                </c:pt>
                <c:pt idx="26">
                  <c:v>507.2</c:v>
                </c:pt>
                <c:pt idx="27">
                  <c:v>517.20000000000005</c:v>
                </c:pt>
                <c:pt idx="28">
                  <c:v>527.6</c:v>
                </c:pt>
                <c:pt idx="29">
                  <c:v>534.9</c:v>
                </c:pt>
                <c:pt idx="30">
                  <c:v>549</c:v>
                </c:pt>
                <c:pt idx="31">
                  <c:v>561.6</c:v>
                </c:pt>
                <c:pt idx="32">
                  <c:v>557.29999999999995</c:v>
                </c:pt>
                <c:pt idx="33">
                  <c:v>545.20000000000005</c:v>
                </c:pt>
                <c:pt idx="34">
                  <c:v>550</c:v>
                </c:pt>
                <c:pt idx="35">
                  <c:v>602.5</c:v>
                </c:pt>
                <c:pt idx="36">
                  <c:v>614.70000000000005</c:v>
                </c:pt>
                <c:pt idx="37">
                  <c:v>614.6</c:v>
                </c:pt>
                <c:pt idx="38">
                  <c:v>607.70000000000005</c:v>
                </c:pt>
                <c:pt idx="39">
                  <c:v>605.79999999999995</c:v>
                </c:pt>
                <c:pt idx="40">
                  <c:v>605.29999999999995</c:v>
                </c:pt>
                <c:pt idx="41">
                  <c:v>599.6</c:v>
                </c:pt>
                <c:pt idx="42">
                  <c:v>610.79999999999995</c:v>
                </c:pt>
                <c:pt idx="43">
                  <c:v>603</c:v>
                </c:pt>
                <c:pt idx="44">
                  <c:v>580</c:v>
                </c:pt>
                <c:pt idx="45">
                  <c:v>571.70000000000005</c:v>
                </c:pt>
                <c:pt idx="46">
                  <c:v>544.79999999999995</c:v>
                </c:pt>
                <c:pt idx="47">
                  <c:v>509.9</c:v>
                </c:pt>
              </c:numCache>
            </c:numRef>
          </c:val>
          <c:extLst>
            <c:ext xmlns:c16="http://schemas.microsoft.com/office/drawing/2014/chart" uri="{C3380CC4-5D6E-409C-BE32-E72D297353CC}">
              <c16:uniqueId val="{00000000-8DED-4ECA-81A0-A0223165388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5628.0039299999999</c:v>
                </c:pt>
                <c:pt idx="1">
                  <c:v>5500.2076999999999</c:v>
                </c:pt>
                <c:pt idx="2">
                  <c:v>5291.7415899999996</c:v>
                </c:pt>
                <c:pt idx="3">
                  <c:v>5315.1536900000001</c:v>
                </c:pt>
                <c:pt idx="4">
                  <c:v>5288.92688</c:v>
                </c:pt>
                <c:pt idx="5">
                  <c:v>5213.9230100000004</c:v>
                </c:pt>
                <c:pt idx="6">
                  <c:v>5219.1336199999996</c:v>
                </c:pt>
                <c:pt idx="7">
                  <c:v>5198.2236800000001</c:v>
                </c:pt>
                <c:pt idx="8">
                  <c:v>5311.4568099999997</c:v>
                </c:pt>
                <c:pt idx="9">
                  <c:v>5334.8617599999998</c:v>
                </c:pt>
                <c:pt idx="10">
                  <c:v>5416.5827200000003</c:v>
                </c:pt>
                <c:pt idx="11">
                  <c:v>5381.0743000000002</c:v>
                </c:pt>
                <c:pt idx="12">
                  <c:v>5385.2754199999999</c:v>
                </c:pt>
                <c:pt idx="13">
                  <c:v>5089.7914300000002</c:v>
                </c:pt>
                <c:pt idx="14">
                  <c:v>5170.0393000000004</c:v>
                </c:pt>
                <c:pt idx="15">
                  <c:v>5018.7083700000003</c:v>
                </c:pt>
                <c:pt idx="16">
                  <c:v>5388.4096200000004</c:v>
                </c:pt>
                <c:pt idx="17">
                  <c:v>5511.79475</c:v>
                </c:pt>
                <c:pt idx="18">
                  <c:v>5527.7031100000004</c:v>
                </c:pt>
                <c:pt idx="19">
                  <c:v>5492.1049800000001</c:v>
                </c:pt>
                <c:pt idx="20">
                  <c:v>5627.1093799999999</c:v>
                </c:pt>
                <c:pt idx="21">
                  <c:v>5771.8045499999998</c:v>
                </c:pt>
                <c:pt idx="22">
                  <c:v>5919.6472899999999</c:v>
                </c:pt>
                <c:pt idx="23">
                  <c:v>5613.7963900000004</c:v>
                </c:pt>
                <c:pt idx="24">
                  <c:v>5537.8810400000002</c:v>
                </c:pt>
                <c:pt idx="25">
                  <c:v>5419.8606099999997</c:v>
                </c:pt>
                <c:pt idx="26">
                  <c:v>5415.23416</c:v>
                </c:pt>
                <c:pt idx="27">
                  <c:v>5495.0451499999999</c:v>
                </c:pt>
                <c:pt idx="28">
                  <c:v>5725.9750999999997</c:v>
                </c:pt>
                <c:pt idx="29">
                  <c:v>5605.12896</c:v>
                </c:pt>
                <c:pt idx="30">
                  <c:v>5489.1907099999999</c:v>
                </c:pt>
                <c:pt idx="31">
                  <c:v>5690.1902499999997</c:v>
                </c:pt>
                <c:pt idx="32">
                  <c:v>5669.1600500000004</c:v>
                </c:pt>
                <c:pt idx="33">
                  <c:v>5785.9182600000004</c:v>
                </c:pt>
                <c:pt idx="34">
                  <c:v>6073.3984499999997</c:v>
                </c:pt>
                <c:pt idx="35">
                  <c:v>5940.62619</c:v>
                </c:pt>
                <c:pt idx="36">
                  <c:v>6199.5963000000002</c:v>
                </c:pt>
                <c:pt idx="37">
                  <c:v>6344.3347400000002</c:v>
                </c:pt>
                <c:pt idx="38">
                  <c:v>6379.2157200000001</c:v>
                </c:pt>
                <c:pt idx="39">
                  <c:v>6391.2717400000001</c:v>
                </c:pt>
                <c:pt idx="40">
                  <c:v>6370.4983400000001</c:v>
                </c:pt>
                <c:pt idx="41">
                  <c:v>6364.4527399999997</c:v>
                </c:pt>
                <c:pt idx="42">
                  <c:v>6280.5528199999999</c:v>
                </c:pt>
                <c:pt idx="43">
                  <c:v>6267.1205499999996</c:v>
                </c:pt>
                <c:pt idx="44">
                  <c:v>6200.5150800000001</c:v>
                </c:pt>
                <c:pt idx="45">
                  <c:v>5987.7125599999999</c:v>
                </c:pt>
                <c:pt idx="46">
                  <c:v>5832.0290299999997</c:v>
                </c:pt>
                <c:pt idx="47">
                  <c:v>5544.2254899999998</c:v>
                </c:pt>
              </c:numCache>
            </c:numRef>
          </c:val>
          <c:extLst>
            <c:ext xmlns:c16="http://schemas.microsoft.com/office/drawing/2014/chart" uri="{C3380CC4-5D6E-409C-BE32-E72D297353CC}">
              <c16:uniqueId val="{00000001-8DED-4ECA-81A0-A0223165388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712.6</c:v>
                </c:pt>
                <c:pt idx="1">
                  <c:v>716.3</c:v>
                </c:pt>
                <c:pt idx="2">
                  <c:v>712.3</c:v>
                </c:pt>
                <c:pt idx="3">
                  <c:v>717.8</c:v>
                </c:pt>
                <c:pt idx="4">
                  <c:v>722.4</c:v>
                </c:pt>
                <c:pt idx="5">
                  <c:v>717.8</c:v>
                </c:pt>
                <c:pt idx="6">
                  <c:v>727.7</c:v>
                </c:pt>
                <c:pt idx="7">
                  <c:v>706.7</c:v>
                </c:pt>
                <c:pt idx="8">
                  <c:v>715.5</c:v>
                </c:pt>
                <c:pt idx="9">
                  <c:v>643.9</c:v>
                </c:pt>
                <c:pt idx="10">
                  <c:v>683.2</c:v>
                </c:pt>
                <c:pt idx="11">
                  <c:v>819.1</c:v>
                </c:pt>
                <c:pt idx="12">
                  <c:v>1015.4</c:v>
                </c:pt>
                <c:pt idx="13">
                  <c:v>1311.5</c:v>
                </c:pt>
                <c:pt idx="14">
                  <c:v>1381.5</c:v>
                </c:pt>
                <c:pt idx="15">
                  <c:v>1554.1</c:v>
                </c:pt>
                <c:pt idx="16">
                  <c:v>1505.5</c:v>
                </c:pt>
                <c:pt idx="17">
                  <c:v>1459.6</c:v>
                </c:pt>
                <c:pt idx="18">
                  <c:v>1486.5</c:v>
                </c:pt>
                <c:pt idx="19">
                  <c:v>1638</c:v>
                </c:pt>
                <c:pt idx="20">
                  <c:v>1580.7</c:v>
                </c:pt>
                <c:pt idx="21">
                  <c:v>1551.3</c:v>
                </c:pt>
                <c:pt idx="22">
                  <c:v>1513.7</c:v>
                </c:pt>
                <c:pt idx="23">
                  <c:v>1642</c:v>
                </c:pt>
                <c:pt idx="24">
                  <c:v>1649.7</c:v>
                </c:pt>
                <c:pt idx="25">
                  <c:v>1637.8</c:v>
                </c:pt>
                <c:pt idx="26">
                  <c:v>1678.9</c:v>
                </c:pt>
                <c:pt idx="27">
                  <c:v>1628.4</c:v>
                </c:pt>
                <c:pt idx="28">
                  <c:v>1541.6</c:v>
                </c:pt>
                <c:pt idx="29">
                  <c:v>1657.2</c:v>
                </c:pt>
                <c:pt idx="30">
                  <c:v>1608.8</c:v>
                </c:pt>
                <c:pt idx="31">
                  <c:v>1417.8</c:v>
                </c:pt>
                <c:pt idx="32">
                  <c:v>1454.9</c:v>
                </c:pt>
                <c:pt idx="33">
                  <c:v>1215.8</c:v>
                </c:pt>
                <c:pt idx="34">
                  <c:v>895.6</c:v>
                </c:pt>
                <c:pt idx="35">
                  <c:v>805.3</c:v>
                </c:pt>
                <c:pt idx="36">
                  <c:v>801.3</c:v>
                </c:pt>
                <c:pt idx="37">
                  <c:v>804.9</c:v>
                </c:pt>
                <c:pt idx="38">
                  <c:v>807.8</c:v>
                </c:pt>
                <c:pt idx="39">
                  <c:v>805</c:v>
                </c:pt>
                <c:pt idx="40">
                  <c:v>806.2</c:v>
                </c:pt>
                <c:pt idx="41">
                  <c:v>804.5</c:v>
                </c:pt>
                <c:pt idx="42">
                  <c:v>817.9</c:v>
                </c:pt>
                <c:pt idx="43">
                  <c:v>811.8</c:v>
                </c:pt>
                <c:pt idx="44">
                  <c:v>810.1</c:v>
                </c:pt>
                <c:pt idx="45">
                  <c:v>809.6</c:v>
                </c:pt>
                <c:pt idx="46">
                  <c:v>765.4</c:v>
                </c:pt>
                <c:pt idx="47">
                  <c:v>750.7</c:v>
                </c:pt>
              </c:numCache>
            </c:numRef>
          </c:val>
          <c:extLst>
            <c:ext xmlns:c16="http://schemas.microsoft.com/office/drawing/2014/chart" uri="{C3380CC4-5D6E-409C-BE32-E72D297353CC}">
              <c16:uniqueId val="{00000002-8DED-4ECA-81A0-A022316538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3336.4251100000001</c:v>
                </c:pt>
                <c:pt idx="1">
                  <c:v>3305.0902599999999</c:v>
                </c:pt>
                <c:pt idx="2">
                  <c:v>3333.7989600000001</c:v>
                </c:pt>
                <c:pt idx="3">
                  <c:v>3358.7808300000002</c:v>
                </c:pt>
                <c:pt idx="4">
                  <c:v>3390.7220200000002</c:v>
                </c:pt>
                <c:pt idx="5">
                  <c:v>3349.4705399999998</c:v>
                </c:pt>
                <c:pt idx="6">
                  <c:v>3230.2187699999999</c:v>
                </c:pt>
                <c:pt idx="7">
                  <c:v>3153.9351999999999</c:v>
                </c:pt>
                <c:pt idx="8">
                  <c:v>3253.0913999999998</c:v>
                </c:pt>
                <c:pt idx="9">
                  <c:v>3151.52079</c:v>
                </c:pt>
                <c:pt idx="10">
                  <c:v>3120.8427000000001</c:v>
                </c:pt>
                <c:pt idx="11">
                  <c:v>2964.8892599999999</c:v>
                </c:pt>
                <c:pt idx="12">
                  <c:v>3029.2686100000001</c:v>
                </c:pt>
                <c:pt idx="13">
                  <c:v>2757.1209899999999</c:v>
                </c:pt>
                <c:pt idx="14">
                  <c:v>2849.2166499999998</c:v>
                </c:pt>
                <c:pt idx="15">
                  <c:v>2812.9182700000001</c:v>
                </c:pt>
                <c:pt idx="16">
                  <c:v>2961.6597999999999</c:v>
                </c:pt>
                <c:pt idx="17">
                  <c:v>3074.95255</c:v>
                </c:pt>
                <c:pt idx="18">
                  <c:v>3159.9332300000001</c:v>
                </c:pt>
                <c:pt idx="19">
                  <c:v>3316.4223099999999</c:v>
                </c:pt>
                <c:pt idx="20">
                  <c:v>3195.79349</c:v>
                </c:pt>
                <c:pt idx="21">
                  <c:v>3383.8836999999999</c:v>
                </c:pt>
                <c:pt idx="22">
                  <c:v>3556.3830200000002</c:v>
                </c:pt>
                <c:pt idx="23">
                  <c:v>3429.8252200000002</c:v>
                </c:pt>
                <c:pt idx="24">
                  <c:v>3454.2863499999999</c:v>
                </c:pt>
                <c:pt idx="25">
                  <c:v>3260.8965800000001</c:v>
                </c:pt>
                <c:pt idx="26">
                  <c:v>3190.8032199999998</c:v>
                </c:pt>
                <c:pt idx="27">
                  <c:v>3113.4398999999999</c:v>
                </c:pt>
                <c:pt idx="28">
                  <c:v>3144.3995399999999</c:v>
                </c:pt>
                <c:pt idx="29">
                  <c:v>3229.3462</c:v>
                </c:pt>
                <c:pt idx="30">
                  <c:v>3230.8365600000002</c:v>
                </c:pt>
                <c:pt idx="31">
                  <c:v>3408.7477100000001</c:v>
                </c:pt>
                <c:pt idx="32">
                  <c:v>3311.03024</c:v>
                </c:pt>
                <c:pt idx="33">
                  <c:v>3476.46596</c:v>
                </c:pt>
                <c:pt idx="34">
                  <c:v>3530.13328</c:v>
                </c:pt>
                <c:pt idx="35">
                  <c:v>3604.1183999999998</c:v>
                </c:pt>
                <c:pt idx="36">
                  <c:v>3749.9462100000001</c:v>
                </c:pt>
                <c:pt idx="37">
                  <c:v>3905.3583699999999</c:v>
                </c:pt>
                <c:pt idx="38">
                  <c:v>3959.2938300000001</c:v>
                </c:pt>
                <c:pt idx="39">
                  <c:v>4011.7586799999999</c:v>
                </c:pt>
                <c:pt idx="40">
                  <c:v>4023.9</c:v>
                </c:pt>
                <c:pt idx="41">
                  <c:v>4085.4</c:v>
                </c:pt>
                <c:pt idx="42">
                  <c:v>4110.3</c:v>
                </c:pt>
                <c:pt idx="43">
                  <c:v>4136.2</c:v>
                </c:pt>
                <c:pt idx="44">
                  <c:v>4111.5</c:v>
                </c:pt>
                <c:pt idx="45">
                  <c:v>3979.3</c:v>
                </c:pt>
                <c:pt idx="46">
                  <c:v>3835</c:v>
                </c:pt>
                <c:pt idx="47">
                  <c:v>3591.2</c:v>
                </c:pt>
              </c:numCache>
            </c:numRef>
          </c:val>
          <c:extLst>
            <c:ext xmlns:c16="http://schemas.microsoft.com/office/drawing/2014/chart" uri="{C3380CC4-5D6E-409C-BE32-E72D297353CC}">
              <c16:uniqueId val="{00000000-6C85-4631-BC1C-95EDB34D5F9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3117.3788199999999</c:v>
                </c:pt>
                <c:pt idx="1">
                  <c:v>3103.11744</c:v>
                </c:pt>
                <c:pt idx="2">
                  <c:v>2890.44263</c:v>
                </c:pt>
                <c:pt idx="3">
                  <c:v>2881.77286</c:v>
                </c:pt>
                <c:pt idx="4">
                  <c:v>2809.9048600000001</c:v>
                </c:pt>
                <c:pt idx="5">
                  <c:v>2750.0524700000001</c:v>
                </c:pt>
                <c:pt idx="6">
                  <c:v>2858.51485</c:v>
                </c:pt>
                <c:pt idx="7">
                  <c:v>2881.0884799999999</c:v>
                </c:pt>
                <c:pt idx="8">
                  <c:v>2921.6654100000001</c:v>
                </c:pt>
                <c:pt idx="9">
                  <c:v>2952.4409700000001</c:v>
                </c:pt>
                <c:pt idx="10">
                  <c:v>3021.0400199999999</c:v>
                </c:pt>
                <c:pt idx="11">
                  <c:v>3133.5850399999999</c:v>
                </c:pt>
                <c:pt idx="12">
                  <c:v>3131.80681</c:v>
                </c:pt>
                <c:pt idx="13">
                  <c:v>3080.07044</c:v>
                </c:pt>
                <c:pt idx="14">
                  <c:v>3052.5226499999999</c:v>
                </c:pt>
                <c:pt idx="15">
                  <c:v>2882.9901</c:v>
                </c:pt>
                <c:pt idx="16">
                  <c:v>3116.24982</c:v>
                </c:pt>
                <c:pt idx="17">
                  <c:v>3154.1421999999998</c:v>
                </c:pt>
                <c:pt idx="18">
                  <c:v>3076.7698799999998</c:v>
                </c:pt>
                <c:pt idx="19">
                  <c:v>2892.5826699999998</c:v>
                </c:pt>
                <c:pt idx="20">
                  <c:v>3076.11589</c:v>
                </c:pt>
                <c:pt idx="21">
                  <c:v>3088.42085</c:v>
                </c:pt>
                <c:pt idx="22">
                  <c:v>3003.0642699999999</c:v>
                </c:pt>
                <c:pt idx="23">
                  <c:v>2832.9711699999998</c:v>
                </c:pt>
                <c:pt idx="24">
                  <c:v>2742.7946900000002</c:v>
                </c:pt>
                <c:pt idx="25">
                  <c:v>2759.8640300000002</c:v>
                </c:pt>
                <c:pt idx="26">
                  <c:v>2848.4309400000002</c:v>
                </c:pt>
                <c:pt idx="27">
                  <c:v>2941.5052500000002</c:v>
                </c:pt>
                <c:pt idx="28">
                  <c:v>3110.0755600000002</c:v>
                </c:pt>
                <c:pt idx="29">
                  <c:v>2928.6827600000001</c:v>
                </c:pt>
                <c:pt idx="30">
                  <c:v>2802.45415</c:v>
                </c:pt>
                <c:pt idx="31">
                  <c:v>2877.44254</c:v>
                </c:pt>
                <c:pt idx="32">
                  <c:v>2933.3298100000002</c:v>
                </c:pt>
                <c:pt idx="33">
                  <c:v>2881.0522999999998</c:v>
                </c:pt>
                <c:pt idx="34">
                  <c:v>3116.5651699999999</c:v>
                </c:pt>
                <c:pt idx="35">
                  <c:v>2996.9077900000002</c:v>
                </c:pt>
                <c:pt idx="36">
                  <c:v>3148.0500900000002</c:v>
                </c:pt>
                <c:pt idx="37">
                  <c:v>3142.0763700000002</c:v>
                </c:pt>
                <c:pt idx="38">
                  <c:v>3161.2218899999998</c:v>
                </c:pt>
                <c:pt idx="39">
                  <c:v>3155.81306</c:v>
                </c:pt>
                <c:pt idx="40">
                  <c:v>3164.1983399999999</c:v>
                </c:pt>
                <c:pt idx="41">
                  <c:v>3166.5527400000001</c:v>
                </c:pt>
                <c:pt idx="42">
                  <c:v>3145.95282</c:v>
                </c:pt>
                <c:pt idx="43">
                  <c:v>3148.6205500000001</c:v>
                </c:pt>
                <c:pt idx="44">
                  <c:v>3159.61508</c:v>
                </c:pt>
                <c:pt idx="45">
                  <c:v>3096.0125600000001</c:v>
                </c:pt>
                <c:pt idx="46">
                  <c:v>3041.4290299999998</c:v>
                </c:pt>
                <c:pt idx="47">
                  <c:v>2971.8254900000002</c:v>
                </c:pt>
              </c:numCache>
            </c:numRef>
          </c:val>
          <c:extLst>
            <c:ext xmlns:c16="http://schemas.microsoft.com/office/drawing/2014/chart" uri="{C3380CC4-5D6E-409C-BE32-E72D297353CC}">
              <c16:uniqueId val="{00000001-6C85-4631-BC1C-95EDB34D5F9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40.6</c:v>
                </c:pt>
                <c:pt idx="11">
                  <c:v>164</c:v>
                </c:pt>
                <c:pt idx="12">
                  <c:v>284.2</c:v>
                </c:pt>
                <c:pt idx="13">
                  <c:v>605</c:v>
                </c:pt>
                <c:pt idx="14">
                  <c:v>659.5</c:v>
                </c:pt>
                <c:pt idx="15">
                  <c:v>837.5</c:v>
                </c:pt>
                <c:pt idx="16">
                  <c:v>771.3</c:v>
                </c:pt>
                <c:pt idx="17">
                  <c:v>718.5</c:v>
                </c:pt>
                <c:pt idx="18">
                  <c:v>762.4</c:v>
                </c:pt>
                <c:pt idx="19">
                  <c:v>884.4</c:v>
                </c:pt>
                <c:pt idx="20">
                  <c:v>848.8</c:v>
                </c:pt>
                <c:pt idx="21">
                  <c:v>788.4</c:v>
                </c:pt>
                <c:pt idx="22">
                  <c:v>757.4</c:v>
                </c:pt>
                <c:pt idx="23">
                  <c:v>883.1</c:v>
                </c:pt>
                <c:pt idx="24">
                  <c:v>884.9</c:v>
                </c:pt>
                <c:pt idx="25">
                  <c:v>890.9</c:v>
                </c:pt>
                <c:pt idx="26">
                  <c:v>904.3</c:v>
                </c:pt>
                <c:pt idx="27">
                  <c:v>883.9</c:v>
                </c:pt>
                <c:pt idx="28">
                  <c:v>788.7</c:v>
                </c:pt>
                <c:pt idx="29">
                  <c:v>884.9</c:v>
                </c:pt>
                <c:pt idx="30">
                  <c:v>845.4</c:v>
                </c:pt>
                <c:pt idx="31">
                  <c:v>642.9</c:v>
                </c:pt>
                <c:pt idx="32">
                  <c:v>680</c:v>
                </c:pt>
                <c:pt idx="33">
                  <c:v>447.9</c:v>
                </c:pt>
                <c:pt idx="34">
                  <c:v>123.7</c:v>
                </c:pt>
                <c:pt idx="35">
                  <c:v>12.6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C85-4631-BC1C-95EDB34D5F9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395.1</c:v>
                </c:pt>
                <c:pt idx="1">
                  <c:v>315.3</c:v>
                </c:pt>
                <c:pt idx="2">
                  <c:v>285.5</c:v>
                </c:pt>
                <c:pt idx="3">
                  <c:v>289.60000000000002</c:v>
                </c:pt>
                <c:pt idx="4">
                  <c:v>298.5</c:v>
                </c:pt>
                <c:pt idx="5">
                  <c:v>312.3</c:v>
                </c:pt>
                <c:pt idx="6">
                  <c:v>343.3</c:v>
                </c:pt>
                <c:pt idx="7">
                  <c:v>345.3</c:v>
                </c:pt>
                <c:pt idx="8">
                  <c:v>337</c:v>
                </c:pt>
                <c:pt idx="9">
                  <c:v>352.1</c:v>
                </c:pt>
                <c:pt idx="10">
                  <c:v>396.1</c:v>
                </c:pt>
                <c:pt idx="11">
                  <c:v>416.7</c:v>
                </c:pt>
                <c:pt idx="12">
                  <c:v>432.9</c:v>
                </c:pt>
                <c:pt idx="13">
                  <c:v>437.2</c:v>
                </c:pt>
                <c:pt idx="14">
                  <c:v>470.7</c:v>
                </c:pt>
                <c:pt idx="15">
                  <c:v>512.20000000000005</c:v>
                </c:pt>
                <c:pt idx="16">
                  <c:v>530.9</c:v>
                </c:pt>
                <c:pt idx="17">
                  <c:v>505.5</c:v>
                </c:pt>
                <c:pt idx="18">
                  <c:v>482.7</c:v>
                </c:pt>
                <c:pt idx="19">
                  <c:v>501.7</c:v>
                </c:pt>
                <c:pt idx="20">
                  <c:v>508</c:v>
                </c:pt>
                <c:pt idx="21">
                  <c:v>532.5</c:v>
                </c:pt>
                <c:pt idx="22">
                  <c:v>583.79999999999995</c:v>
                </c:pt>
                <c:pt idx="23">
                  <c:v>587.6</c:v>
                </c:pt>
                <c:pt idx="24">
                  <c:v>608.6</c:v>
                </c:pt>
                <c:pt idx="25">
                  <c:v>636</c:v>
                </c:pt>
                <c:pt idx="26">
                  <c:v>657.8</c:v>
                </c:pt>
                <c:pt idx="27">
                  <c:v>701.8</c:v>
                </c:pt>
                <c:pt idx="28">
                  <c:v>752</c:v>
                </c:pt>
                <c:pt idx="29">
                  <c:v>754.3</c:v>
                </c:pt>
                <c:pt idx="30">
                  <c:v>768.3</c:v>
                </c:pt>
                <c:pt idx="31">
                  <c:v>740.5</c:v>
                </c:pt>
                <c:pt idx="32">
                  <c:v>757</c:v>
                </c:pt>
                <c:pt idx="33">
                  <c:v>741.5</c:v>
                </c:pt>
                <c:pt idx="34">
                  <c:v>748.6</c:v>
                </c:pt>
                <c:pt idx="35">
                  <c:v>734.8</c:v>
                </c:pt>
                <c:pt idx="36">
                  <c:v>717.6</c:v>
                </c:pt>
                <c:pt idx="37">
                  <c:v>716.4</c:v>
                </c:pt>
                <c:pt idx="38">
                  <c:v>674.2</c:v>
                </c:pt>
                <c:pt idx="39">
                  <c:v>634.5</c:v>
                </c:pt>
                <c:pt idx="40">
                  <c:v>593.9</c:v>
                </c:pt>
                <c:pt idx="41">
                  <c:v>516.6</c:v>
                </c:pt>
                <c:pt idx="42">
                  <c:v>453</c:v>
                </c:pt>
                <c:pt idx="43">
                  <c:v>397.1</c:v>
                </c:pt>
                <c:pt idx="44">
                  <c:v>319.5</c:v>
                </c:pt>
                <c:pt idx="45">
                  <c:v>293.7</c:v>
                </c:pt>
                <c:pt idx="46">
                  <c:v>265.8</c:v>
                </c:pt>
                <c:pt idx="47">
                  <c:v>241.8</c:v>
                </c:pt>
              </c:numCache>
            </c:numRef>
          </c:val>
          <c:extLst>
            <c:ext xmlns:c16="http://schemas.microsoft.com/office/drawing/2014/chart" uri="{C3380CC4-5D6E-409C-BE32-E72D297353CC}">
              <c16:uniqueId val="{00000003-6C85-4631-BC1C-95EDB34D5F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286.02510999999998</c:v>
                </c:pt>
                <c:pt idx="1">
                  <c:v>283.69026000000002</c:v>
                </c:pt>
                <c:pt idx="2">
                  <c:v>282.59895999999998</c:v>
                </c:pt>
                <c:pt idx="3">
                  <c:v>283.88083</c:v>
                </c:pt>
                <c:pt idx="4">
                  <c:v>283.92201999999997</c:v>
                </c:pt>
                <c:pt idx="5">
                  <c:v>272.77053999999998</c:v>
                </c:pt>
                <c:pt idx="6">
                  <c:v>268.41876999999999</c:v>
                </c:pt>
                <c:pt idx="7">
                  <c:v>267.73520000000002</c:v>
                </c:pt>
                <c:pt idx="8">
                  <c:v>280.39139999999998</c:v>
                </c:pt>
                <c:pt idx="9">
                  <c:v>221.62079</c:v>
                </c:pt>
                <c:pt idx="10">
                  <c:v>222.84270000000001</c:v>
                </c:pt>
                <c:pt idx="11">
                  <c:v>225.68925999999999</c:v>
                </c:pt>
                <c:pt idx="12">
                  <c:v>254.46861000000001</c:v>
                </c:pt>
                <c:pt idx="13">
                  <c:v>250.62099000000001</c:v>
                </c:pt>
                <c:pt idx="14">
                  <c:v>261.21665000000002</c:v>
                </c:pt>
                <c:pt idx="15">
                  <c:v>264.41827000000001</c:v>
                </c:pt>
                <c:pt idx="16">
                  <c:v>264.5598</c:v>
                </c:pt>
                <c:pt idx="17">
                  <c:v>273.85255000000001</c:v>
                </c:pt>
                <c:pt idx="18">
                  <c:v>276.03323</c:v>
                </c:pt>
                <c:pt idx="19">
                  <c:v>286.22230999999999</c:v>
                </c:pt>
                <c:pt idx="20">
                  <c:v>284.79349000000002</c:v>
                </c:pt>
                <c:pt idx="21">
                  <c:v>284.08370000000002</c:v>
                </c:pt>
                <c:pt idx="22">
                  <c:v>285.48302000000001</c:v>
                </c:pt>
                <c:pt idx="23">
                  <c:v>285.92522000000002</c:v>
                </c:pt>
                <c:pt idx="24">
                  <c:v>286.18635</c:v>
                </c:pt>
                <c:pt idx="25">
                  <c:v>280.79658000000001</c:v>
                </c:pt>
                <c:pt idx="26">
                  <c:v>273.90321999999998</c:v>
                </c:pt>
                <c:pt idx="27">
                  <c:v>269.03989999999999</c:v>
                </c:pt>
                <c:pt idx="28">
                  <c:v>268.49954000000002</c:v>
                </c:pt>
                <c:pt idx="29">
                  <c:v>268.24619999999999</c:v>
                </c:pt>
                <c:pt idx="30">
                  <c:v>265.73656</c:v>
                </c:pt>
                <c:pt idx="31">
                  <c:v>267.24770999999998</c:v>
                </c:pt>
                <c:pt idx="32">
                  <c:v>274.93024000000003</c:v>
                </c:pt>
                <c:pt idx="33">
                  <c:v>275.76596000000001</c:v>
                </c:pt>
                <c:pt idx="34">
                  <c:v>275.93328000000002</c:v>
                </c:pt>
                <c:pt idx="35">
                  <c:v>273.91840000000002</c:v>
                </c:pt>
                <c:pt idx="36">
                  <c:v>275.24621000000002</c:v>
                </c:pt>
                <c:pt idx="37">
                  <c:v>278.25837000000001</c:v>
                </c:pt>
                <c:pt idx="38">
                  <c:v>279.09383000000003</c:v>
                </c:pt>
                <c:pt idx="39">
                  <c:v>281.55867999999998</c:v>
                </c:pt>
                <c:pt idx="40">
                  <c:v>259.8</c:v>
                </c:pt>
                <c:pt idx="41">
                  <c:v>261.3</c:v>
                </c:pt>
                <c:pt idx="42">
                  <c:v>261.7</c:v>
                </c:pt>
                <c:pt idx="43">
                  <c:v>262.3</c:v>
                </c:pt>
                <c:pt idx="44">
                  <c:v>270.89999999999998</c:v>
                </c:pt>
                <c:pt idx="45">
                  <c:v>272.2</c:v>
                </c:pt>
                <c:pt idx="46">
                  <c:v>272.60000000000002</c:v>
                </c:pt>
                <c:pt idx="47">
                  <c:v>272.60000000000002</c:v>
                </c:pt>
              </c:numCache>
            </c:numRef>
          </c:val>
          <c:extLst>
            <c:ext xmlns:c16="http://schemas.microsoft.com/office/drawing/2014/chart" uri="{C3380CC4-5D6E-409C-BE32-E72D297353CC}">
              <c16:uniqueId val="{00000000-8F8F-46AF-931A-23B8C068459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42.1</c:v>
                </c:pt>
                <c:pt idx="1">
                  <c:v>42.6</c:v>
                </c:pt>
                <c:pt idx="2">
                  <c:v>43.4</c:v>
                </c:pt>
                <c:pt idx="3">
                  <c:v>42.9</c:v>
                </c:pt>
                <c:pt idx="4">
                  <c:v>41.9</c:v>
                </c:pt>
                <c:pt idx="5">
                  <c:v>39.700000000000003</c:v>
                </c:pt>
                <c:pt idx="6">
                  <c:v>39.200000000000003</c:v>
                </c:pt>
                <c:pt idx="7">
                  <c:v>39.5</c:v>
                </c:pt>
                <c:pt idx="8">
                  <c:v>40.299999999999997</c:v>
                </c:pt>
                <c:pt idx="9">
                  <c:v>41.2</c:v>
                </c:pt>
                <c:pt idx="10">
                  <c:v>41.7</c:v>
                </c:pt>
                <c:pt idx="11">
                  <c:v>43</c:v>
                </c:pt>
                <c:pt idx="12">
                  <c:v>42.4</c:v>
                </c:pt>
                <c:pt idx="13">
                  <c:v>42.8</c:v>
                </c:pt>
                <c:pt idx="14">
                  <c:v>43.2</c:v>
                </c:pt>
                <c:pt idx="15">
                  <c:v>42.1</c:v>
                </c:pt>
                <c:pt idx="16">
                  <c:v>43.6</c:v>
                </c:pt>
                <c:pt idx="17">
                  <c:v>42.1</c:v>
                </c:pt>
                <c:pt idx="18">
                  <c:v>41.1</c:v>
                </c:pt>
                <c:pt idx="19">
                  <c:v>30.2</c:v>
                </c:pt>
                <c:pt idx="20">
                  <c:v>23.2</c:v>
                </c:pt>
                <c:pt idx="21">
                  <c:v>21</c:v>
                </c:pt>
                <c:pt idx="22">
                  <c:v>20.9</c:v>
                </c:pt>
                <c:pt idx="23">
                  <c:v>25.9</c:v>
                </c:pt>
                <c:pt idx="24">
                  <c:v>25.8</c:v>
                </c:pt>
                <c:pt idx="25">
                  <c:v>24.2</c:v>
                </c:pt>
                <c:pt idx="26">
                  <c:v>24.5</c:v>
                </c:pt>
                <c:pt idx="27">
                  <c:v>23.6</c:v>
                </c:pt>
                <c:pt idx="28">
                  <c:v>23.7</c:v>
                </c:pt>
                <c:pt idx="29">
                  <c:v>29.3</c:v>
                </c:pt>
                <c:pt idx="30">
                  <c:v>27.3</c:v>
                </c:pt>
                <c:pt idx="31">
                  <c:v>27.2</c:v>
                </c:pt>
                <c:pt idx="32">
                  <c:v>27.7</c:v>
                </c:pt>
                <c:pt idx="33">
                  <c:v>28.3</c:v>
                </c:pt>
                <c:pt idx="34">
                  <c:v>29.7</c:v>
                </c:pt>
                <c:pt idx="35">
                  <c:v>39.5</c:v>
                </c:pt>
                <c:pt idx="36">
                  <c:v>41.6</c:v>
                </c:pt>
                <c:pt idx="37">
                  <c:v>43.3</c:v>
                </c:pt>
                <c:pt idx="38">
                  <c:v>42.2</c:v>
                </c:pt>
                <c:pt idx="39">
                  <c:v>42.9</c:v>
                </c:pt>
                <c:pt idx="40">
                  <c:v>44.9</c:v>
                </c:pt>
                <c:pt idx="41">
                  <c:v>45.3</c:v>
                </c:pt>
                <c:pt idx="42">
                  <c:v>45</c:v>
                </c:pt>
                <c:pt idx="43">
                  <c:v>45</c:v>
                </c:pt>
                <c:pt idx="44">
                  <c:v>43.6</c:v>
                </c:pt>
                <c:pt idx="45">
                  <c:v>44.4</c:v>
                </c:pt>
                <c:pt idx="46">
                  <c:v>43.3</c:v>
                </c:pt>
                <c:pt idx="47">
                  <c:v>44.1</c:v>
                </c:pt>
              </c:numCache>
            </c:numRef>
          </c:val>
          <c:extLst>
            <c:ext xmlns:c16="http://schemas.microsoft.com/office/drawing/2014/chart" uri="{C3380CC4-5D6E-409C-BE32-E72D297353CC}">
              <c16:uniqueId val="{00000001-8F8F-46AF-931A-23B8C068459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40.6</c:v>
                </c:pt>
                <c:pt idx="11">
                  <c:v>164</c:v>
                </c:pt>
                <c:pt idx="12">
                  <c:v>284.2</c:v>
                </c:pt>
                <c:pt idx="13">
                  <c:v>605</c:v>
                </c:pt>
                <c:pt idx="14">
                  <c:v>659.5</c:v>
                </c:pt>
                <c:pt idx="15">
                  <c:v>837.5</c:v>
                </c:pt>
                <c:pt idx="16">
                  <c:v>771.3</c:v>
                </c:pt>
                <c:pt idx="17">
                  <c:v>718.5</c:v>
                </c:pt>
                <c:pt idx="18">
                  <c:v>762.4</c:v>
                </c:pt>
                <c:pt idx="19">
                  <c:v>884.4</c:v>
                </c:pt>
                <c:pt idx="20">
                  <c:v>848.8</c:v>
                </c:pt>
                <c:pt idx="21">
                  <c:v>788.4</c:v>
                </c:pt>
                <c:pt idx="22">
                  <c:v>757.4</c:v>
                </c:pt>
                <c:pt idx="23">
                  <c:v>883.1</c:v>
                </c:pt>
                <c:pt idx="24">
                  <c:v>884.9</c:v>
                </c:pt>
                <c:pt idx="25">
                  <c:v>890.9</c:v>
                </c:pt>
                <c:pt idx="26">
                  <c:v>904.3</c:v>
                </c:pt>
                <c:pt idx="27">
                  <c:v>883.9</c:v>
                </c:pt>
                <c:pt idx="28">
                  <c:v>788.7</c:v>
                </c:pt>
                <c:pt idx="29">
                  <c:v>884.9</c:v>
                </c:pt>
                <c:pt idx="30">
                  <c:v>845.4</c:v>
                </c:pt>
                <c:pt idx="31">
                  <c:v>642.9</c:v>
                </c:pt>
                <c:pt idx="32">
                  <c:v>680</c:v>
                </c:pt>
                <c:pt idx="33">
                  <c:v>447.9</c:v>
                </c:pt>
                <c:pt idx="34">
                  <c:v>123.7</c:v>
                </c:pt>
                <c:pt idx="35">
                  <c:v>12.6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F8F-46AF-931A-23B8C068459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395.1</c:v>
                </c:pt>
                <c:pt idx="1">
                  <c:v>315.3</c:v>
                </c:pt>
                <c:pt idx="2">
                  <c:v>285.5</c:v>
                </c:pt>
                <c:pt idx="3">
                  <c:v>289.60000000000002</c:v>
                </c:pt>
                <c:pt idx="4">
                  <c:v>298.5</c:v>
                </c:pt>
                <c:pt idx="5">
                  <c:v>312.3</c:v>
                </c:pt>
                <c:pt idx="6">
                  <c:v>343.3</c:v>
                </c:pt>
                <c:pt idx="7">
                  <c:v>345.3</c:v>
                </c:pt>
                <c:pt idx="8">
                  <c:v>337</c:v>
                </c:pt>
                <c:pt idx="9">
                  <c:v>352.1</c:v>
                </c:pt>
                <c:pt idx="10">
                  <c:v>396.1</c:v>
                </c:pt>
                <c:pt idx="11">
                  <c:v>416.7</c:v>
                </c:pt>
                <c:pt idx="12">
                  <c:v>432.9</c:v>
                </c:pt>
                <c:pt idx="13">
                  <c:v>437.2</c:v>
                </c:pt>
                <c:pt idx="14">
                  <c:v>470.7</c:v>
                </c:pt>
                <c:pt idx="15">
                  <c:v>512.20000000000005</c:v>
                </c:pt>
                <c:pt idx="16">
                  <c:v>530.9</c:v>
                </c:pt>
                <c:pt idx="17">
                  <c:v>505.5</c:v>
                </c:pt>
                <c:pt idx="18">
                  <c:v>482.7</c:v>
                </c:pt>
                <c:pt idx="19">
                  <c:v>501.7</c:v>
                </c:pt>
                <c:pt idx="20">
                  <c:v>508</c:v>
                </c:pt>
                <c:pt idx="21">
                  <c:v>532.5</c:v>
                </c:pt>
                <c:pt idx="22">
                  <c:v>583.79999999999995</c:v>
                </c:pt>
                <c:pt idx="23">
                  <c:v>587.6</c:v>
                </c:pt>
                <c:pt idx="24">
                  <c:v>608.6</c:v>
                </c:pt>
                <c:pt idx="25">
                  <c:v>636</c:v>
                </c:pt>
                <c:pt idx="26">
                  <c:v>657.8</c:v>
                </c:pt>
                <c:pt idx="27">
                  <c:v>701.8</c:v>
                </c:pt>
                <c:pt idx="28">
                  <c:v>752</c:v>
                </c:pt>
                <c:pt idx="29">
                  <c:v>754.3</c:v>
                </c:pt>
                <c:pt idx="30">
                  <c:v>768.3</c:v>
                </c:pt>
                <c:pt idx="31">
                  <c:v>740.5</c:v>
                </c:pt>
                <c:pt idx="32">
                  <c:v>757</c:v>
                </c:pt>
                <c:pt idx="33">
                  <c:v>741.5</c:v>
                </c:pt>
                <c:pt idx="34">
                  <c:v>748.6</c:v>
                </c:pt>
                <c:pt idx="35">
                  <c:v>734.8</c:v>
                </c:pt>
                <c:pt idx="36">
                  <c:v>717.6</c:v>
                </c:pt>
                <c:pt idx="37">
                  <c:v>716.4</c:v>
                </c:pt>
                <c:pt idx="38">
                  <c:v>674.2</c:v>
                </c:pt>
                <c:pt idx="39">
                  <c:v>634.5</c:v>
                </c:pt>
                <c:pt idx="40">
                  <c:v>593.9</c:v>
                </c:pt>
                <c:pt idx="41">
                  <c:v>516.6</c:v>
                </c:pt>
                <c:pt idx="42">
                  <c:v>453</c:v>
                </c:pt>
                <c:pt idx="43">
                  <c:v>397.1</c:v>
                </c:pt>
                <c:pt idx="44">
                  <c:v>319.5</c:v>
                </c:pt>
                <c:pt idx="45">
                  <c:v>293.7</c:v>
                </c:pt>
                <c:pt idx="46">
                  <c:v>265.8</c:v>
                </c:pt>
                <c:pt idx="47">
                  <c:v>241.8</c:v>
                </c:pt>
              </c:numCache>
            </c:numRef>
          </c:val>
          <c:extLst>
            <c:ext xmlns:c16="http://schemas.microsoft.com/office/drawing/2014/chart" uri="{C3380CC4-5D6E-409C-BE32-E72D297353CC}">
              <c16:uniqueId val="{00000003-8F8F-46AF-931A-23B8C06845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numCache>
            </c:numRef>
          </c:val>
          <c:extLst>
            <c:ext xmlns:c16="http://schemas.microsoft.com/office/drawing/2014/chart" uri="{C3380CC4-5D6E-409C-BE32-E72D297353CC}">
              <c16:uniqueId val="{00000000-C5D8-4A59-BBF3-3B5C65DDCD4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35.69</c:v>
                </c:pt>
                <c:pt idx="1">
                  <c:v>36.799999999999997</c:v>
                </c:pt>
                <c:pt idx="2">
                  <c:v>38.770000000000003</c:v>
                </c:pt>
                <c:pt idx="3">
                  <c:v>36.14</c:v>
                </c:pt>
                <c:pt idx="4">
                  <c:v>36.64</c:v>
                </c:pt>
                <c:pt idx="5">
                  <c:v>34.57</c:v>
                </c:pt>
                <c:pt idx="6">
                  <c:v>39.630000000000003</c:v>
                </c:pt>
                <c:pt idx="7">
                  <c:v>38.07</c:v>
                </c:pt>
                <c:pt idx="8">
                  <c:v>36.79</c:v>
                </c:pt>
                <c:pt idx="9">
                  <c:v>38.409999999999997</c:v>
                </c:pt>
                <c:pt idx="10">
                  <c:v>44.05</c:v>
                </c:pt>
                <c:pt idx="11">
                  <c:v>34.090000000000003</c:v>
                </c:pt>
                <c:pt idx="12">
                  <c:v>35.729999999999997</c:v>
                </c:pt>
                <c:pt idx="13">
                  <c:v>38.46</c:v>
                </c:pt>
                <c:pt idx="14">
                  <c:v>38.92</c:v>
                </c:pt>
                <c:pt idx="15">
                  <c:v>37.03</c:v>
                </c:pt>
                <c:pt idx="16">
                  <c:v>37.46</c:v>
                </c:pt>
                <c:pt idx="17">
                  <c:v>40.03</c:v>
                </c:pt>
                <c:pt idx="18">
                  <c:v>42.62</c:v>
                </c:pt>
                <c:pt idx="19">
                  <c:v>44.34</c:v>
                </c:pt>
                <c:pt idx="20">
                  <c:v>49.05</c:v>
                </c:pt>
                <c:pt idx="21">
                  <c:v>44.64</c:v>
                </c:pt>
                <c:pt idx="22">
                  <c:v>58.72</c:v>
                </c:pt>
                <c:pt idx="23">
                  <c:v>55.03</c:v>
                </c:pt>
                <c:pt idx="24">
                  <c:v>55.68</c:v>
                </c:pt>
                <c:pt idx="25">
                  <c:v>52.26</c:v>
                </c:pt>
                <c:pt idx="26">
                  <c:v>50.43</c:v>
                </c:pt>
                <c:pt idx="27">
                  <c:v>52.46</c:v>
                </c:pt>
                <c:pt idx="28">
                  <c:v>52.53</c:v>
                </c:pt>
                <c:pt idx="29">
                  <c:v>53.44</c:v>
                </c:pt>
                <c:pt idx="30">
                  <c:v>50.13</c:v>
                </c:pt>
                <c:pt idx="31">
                  <c:v>50.47</c:v>
                </c:pt>
                <c:pt idx="32">
                  <c:v>49.37</c:v>
                </c:pt>
                <c:pt idx="33">
                  <c:v>46.68</c:v>
                </c:pt>
                <c:pt idx="34">
                  <c:v>46.82</c:v>
                </c:pt>
                <c:pt idx="35">
                  <c:v>38.270000000000003</c:v>
                </c:pt>
                <c:pt idx="36">
                  <c:v>40.409999999999997</c:v>
                </c:pt>
                <c:pt idx="37">
                  <c:v>46.97</c:v>
                </c:pt>
                <c:pt idx="38">
                  <c:v>47.95</c:v>
                </c:pt>
                <c:pt idx="39">
                  <c:v>48.17</c:v>
                </c:pt>
                <c:pt idx="40">
                  <c:v>47.55</c:v>
                </c:pt>
                <c:pt idx="41">
                  <c:v>45.11</c:v>
                </c:pt>
                <c:pt idx="42">
                  <c:v>42.02</c:v>
                </c:pt>
                <c:pt idx="43">
                  <c:v>40.64</c:v>
                </c:pt>
                <c:pt idx="44">
                  <c:v>39.799999999999997</c:v>
                </c:pt>
                <c:pt idx="45">
                  <c:v>34.340000000000003</c:v>
                </c:pt>
                <c:pt idx="46">
                  <c:v>37.04</c:v>
                </c:pt>
                <c:pt idx="47">
                  <c:v>22.75</c:v>
                </c:pt>
              </c:numCache>
            </c:numRef>
          </c:val>
          <c:extLst>
            <c:ext xmlns:c16="http://schemas.microsoft.com/office/drawing/2014/chart" uri="{C3380CC4-5D6E-409C-BE32-E72D297353CC}">
              <c16:uniqueId val="{00000001-C5D8-4A59-BBF3-3B5C65DDCD4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28.131399999999999</c:v>
                </c:pt>
                <c:pt idx="1">
                  <c:v>30.676600000000001</c:v>
                </c:pt>
                <c:pt idx="2">
                  <c:v>29.471</c:v>
                </c:pt>
                <c:pt idx="3">
                  <c:v>27.3277</c:v>
                </c:pt>
                <c:pt idx="4">
                  <c:v>27.595600000000001</c:v>
                </c:pt>
                <c:pt idx="5">
                  <c:v>26.657900000000001</c:v>
                </c:pt>
                <c:pt idx="6">
                  <c:v>31.212499999999999</c:v>
                </c:pt>
                <c:pt idx="7">
                  <c:v>29.069099999999999</c:v>
                </c:pt>
                <c:pt idx="8">
                  <c:v>28.131399999999999</c:v>
                </c:pt>
                <c:pt idx="9">
                  <c:v>29.605</c:v>
                </c:pt>
                <c:pt idx="10">
                  <c:v>34.561500000000002</c:v>
                </c:pt>
                <c:pt idx="11">
                  <c:v>31.346399999999999</c:v>
                </c:pt>
                <c:pt idx="12">
                  <c:v>31.212499999999999</c:v>
                </c:pt>
                <c:pt idx="13">
                  <c:v>33.623699999999999</c:v>
                </c:pt>
                <c:pt idx="14">
                  <c:v>34.695399999999999</c:v>
                </c:pt>
                <c:pt idx="15">
                  <c:v>33.221899999999998</c:v>
                </c:pt>
                <c:pt idx="16">
                  <c:v>34.561500000000002</c:v>
                </c:pt>
                <c:pt idx="17">
                  <c:v>36.302900000000001</c:v>
                </c:pt>
                <c:pt idx="18">
                  <c:v>39.384</c:v>
                </c:pt>
                <c:pt idx="19">
                  <c:v>40.053800000000003</c:v>
                </c:pt>
                <c:pt idx="20">
                  <c:v>43.402799999999999</c:v>
                </c:pt>
                <c:pt idx="21">
                  <c:v>41.527299999999997</c:v>
                </c:pt>
                <c:pt idx="22">
                  <c:v>49.698900000000002</c:v>
                </c:pt>
                <c:pt idx="23">
                  <c:v>46.215899999999998</c:v>
                </c:pt>
                <c:pt idx="24">
                  <c:v>47.153599999999997</c:v>
                </c:pt>
                <c:pt idx="25">
                  <c:v>43.402799999999999</c:v>
                </c:pt>
                <c:pt idx="26">
                  <c:v>40.4557</c:v>
                </c:pt>
                <c:pt idx="27">
                  <c:v>45.144199999999998</c:v>
                </c:pt>
                <c:pt idx="28">
                  <c:v>43.268799999999999</c:v>
                </c:pt>
                <c:pt idx="29">
                  <c:v>45.278199999999998</c:v>
                </c:pt>
                <c:pt idx="30">
                  <c:v>47.421500000000002</c:v>
                </c:pt>
                <c:pt idx="31">
                  <c:v>47.689500000000002</c:v>
                </c:pt>
                <c:pt idx="32">
                  <c:v>46.8857</c:v>
                </c:pt>
                <c:pt idx="33">
                  <c:v>41.527299999999997</c:v>
                </c:pt>
                <c:pt idx="34">
                  <c:v>41.527299999999997</c:v>
                </c:pt>
                <c:pt idx="35">
                  <c:v>41.259399999999999</c:v>
                </c:pt>
                <c:pt idx="36">
                  <c:v>43.134900000000002</c:v>
                </c:pt>
                <c:pt idx="37">
                  <c:v>50.234699999999997</c:v>
                </c:pt>
                <c:pt idx="38">
                  <c:v>53.047800000000002</c:v>
                </c:pt>
                <c:pt idx="39">
                  <c:v>52.779899999999998</c:v>
                </c:pt>
                <c:pt idx="40">
                  <c:v>52.646000000000001</c:v>
                </c:pt>
                <c:pt idx="41">
                  <c:v>47.689500000000002</c:v>
                </c:pt>
                <c:pt idx="42">
                  <c:v>46.215899999999998</c:v>
                </c:pt>
                <c:pt idx="43">
                  <c:v>47.555500000000002</c:v>
                </c:pt>
                <c:pt idx="44">
                  <c:v>42.197099999999999</c:v>
                </c:pt>
                <c:pt idx="45">
                  <c:v>36.972700000000003</c:v>
                </c:pt>
                <c:pt idx="46">
                  <c:v>40.053800000000003</c:v>
                </c:pt>
                <c:pt idx="47">
                  <c:v>34.293500000000002</c:v>
                </c:pt>
              </c:numCache>
            </c:numRef>
          </c:val>
          <c:extLst>
            <c:ext xmlns:c16="http://schemas.microsoft.com/office/drawing/2014/chart" uri="{C3380CC4-5D6E-409C-BE32-E72D297353CC}">
              <c16:uniqueId val="{00000002-C5D8-4A59-BBF3-3B5C65DDCD4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28.381399999999999</c:v>
                </c:pt>
                <c:pt idx="1">
                  <c:v>30.8935</c:v>
                </c:pt>
                <c:pt idx="2">
                  <c:v>30.750800000000002</c:v>
                </c:pt>
                <c:pt idx="3">
                  <c:v>27.8795</c:v>
                </c:pt>
                <c:pt idx="4">
                  <c:v>27.5458</c:v>
                </c:pt>
                <c:pt idx="5">
                  <c:v>27.110099999999999</c:v>
                </c:pt>
                <c:pt idx="6">
                  <c:v>31.1235</c:v>
                </c:pt>
                <c:pt idx="7">
                  <c:v>30.0732</c:v>
                </c:pt>
                <c:pt idx="8">
                  <c:v>28.477799999999998</c:v>
                </c:pt>
                <c:pt idx="9">
                  <c:v>29.998999999999999</c:v>
                </c:pt>
                <c:pt idx="10">
                  <c:v>35.0428</c:v>
                </c:pt>
                <c:pt idx="11">
                  <c:v>33.097700000000003</c:v>
                </c:pt>
                <c:pt idx="12">
                  <c:v>31.4177</c:v>
                </c:pt>
                <c:pt idx="13">
                  <c:v>34.725000000000001</c:v>
                </c:pt>
                <c:pt idx="14">
                  <c:v>35.678400000000003</c:v>
                </c:pt>
                <c:pt idx="15">
                  <c:v>33.1</c:v>
                </c:pt>
                <c:pt idx="16">
                  <c:v>34.224699999999999</c:v>
                </c:pt>
                <c:pt idx="17">
                  <c:v>36.441200000000002</c:v>
                </c:pt>
                <c:pt idx="18">
                  <c:v>38.743099999999998</c:v>
                </c:pt>
                <c:pt idx="19">
                  <c:v>40.091999999999999</c:v>
                </c:pt>
                <c:pt idx="20">
                  <c:v>43.676400000000001</c:v>
                </c:pt>
                <c:pt idx="21">
                  <c:v>41.7014</c:v>
                </c:pt>
                <c:pt idx="22">
                  <c:v>49.999600000000001</c:v>
                </c:pt>
                <c:pt idx="23">
                  <c:v>45.774299999999997</c:v>
                </c:pt>
                <c:pt idx="24">
                  <c:v>47.670900000000003</c:v>
                </c:pt>
                <c:pt idx="25">
                  <c:v>43.409599999999998</c:v>
                </c:pt>
                <c:pt idx="26">
                  <c:v>43.413800000000002</c:v>
                </c:pt>
                <c:pt idx="27">
                  <c:v>45.223300000000002</c:v>
                </c:pt>
                <c:pt idx="28">
                  <c:v>43.532299999999999</c:v>
                </c:pt>
                <c:pt idx="29">
                  <c:v>42.0169</c:v>
                </c:pt>
                <c:pt idx="30">
                  <c:v>47.374499999999998</c:v>
                </c:pt>
                <c:pt idx="31">
                  <c:v>48.014800000000001</c:v>
                </c:pt>
                <c:pt idx="32">
                  <c:v>47.281999999999996</c:v>
                </c:pt>
                <c:pt idx="33">
                  <c:v>42.186599999999999</c:v>
                </c:pt>
                <c:pt idx="34">
                  <c:v>42.136099999999999</c:v>
                </c:pt>
                <c:pt idx="35">
                  <c:v>42.085000000000001</c:v>
                </c:pt>
                <c:pt idx="36">
                  <c:v>43.117899999999999</c:v>
                </c:pt>
                <c:pt idx="37">
                  <c:v>49.996400000000001</c:v>
                </c:pt>
                <c:pt idx="38">
                  <c:v>52.2044</c:v>
                </c:pt>
                <c:pt idx="39">
                  <c:v>52.575899999999997</c:v>
                </c:pt>
                <c:pt idx="40">
                  <c:v>52.7331</c:v>
                </c:pt>
                <c:pt idx="41">
                  <c:v>47.303400000000003</c:v>
                </c:pt>
                <c:pt idx="42">
                  <c:v>45.9621</c:v>
                </c:pt>
                <c:pt idx="43">
                  <c:v>47.853700000000003</c:v>
                </c:pt>
                <c:pt idx="44">
                  <c:v>44.216099999999997</c:v>
                </c:pt>
                <c:pt idx="45">
                  <c:v>37.198399999999999</c:v>
                </c:pt>
                <c:pt idx="46">
                  <c:v>40.250500000000002</c:v>
                </c:pt>
                <c:pt idx="47">
                  <c:v>34.664200000000001</c:v>
                </c:pt>
              </c:numCache>
            </c:numRef>
          </c:val>
          <c:extLst>
            <c:ext xmlns:c16="http://schemas.microsoft.com/office/drawing/2014/chart" uri="{C3380CC4-5D6E-409C-BE32-E72D297353CC}">
              <c16:uniqueId val="{00000003-C5D8-4A59-BBF3-3B5C65DDCD4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435.93810000000002</c:v>
                </c:pt>
                <c:pt idx="1">
                  <c:v>443.90989999999999</c:v>
                </c:pt>
                <c:pt idx="2">
                  <c:v>412.59050000000002</c:v>
                </c:pt>
                <c:pt idx="3">
                  <c:v>397.9151</c:v>
                </c:pt>
                <c:pt idx="4">
                  <c:v>379.75240000000002</c:v>
                </c:pt>
                <c:pt idx="5">
                  <c:v>384.82769999999999</c:v>
                </c:pt>
                <c:pt idx="6">
                  <c:v>412.7466</c:v>
                </c:pt>
                <c:pt idx="7">
                  <c:v>409.24279999999999</c:v>
                </c:pt>
                <c:pt idx="8">
                  <c:v>390.48430000000002</c:v>
                </c:pt>
                <c:pt idx="9">
                  <c:v>404.70519999999999</c:v>
                </c:pt>
                <c:pt idx="10">
                  <c:v>441.62270000000001</c:v>
                </c:pt>
                <c:pt idx="11">
                  <c:v>492.18630000000002</c:v>
                </c:pt>
                <c:pt idx="12">
                  <c:v>493.46940000000001</c:v>
                </c:pt>
                <c:pt idx="13">
                  <c:v>529.48680000000002</c:v>
                </c:pt>
                <c:pt idx="14">
                  <c:v>529.59</c:v>
                </c:pt>
                <c:pt idx="15">
                  <c:v>531.19359999999995</c:v>
                </c:pt>
                <c:pt idx="16">
                  <c:v>549.19100000000003</c:v>
                </c:pt>
                <c:pt idx="17">
                  <c:v>569.82309999999995</c:v>
                </c:pt>
                <c:pt idx="18">
                  <c:v>593.17809999999997</c:v>
                </c:pt>
                <c:pt idx="19">
                  <c:v>614.82539999999995</c:v>
                </c:pt>
                <c:pt idx="20">
                  <c:v>643.57860000000005</c:v>
                </c:pt>
                <c:pt idx="21">
                  <c:v>622.27340000000004</c:v>
                </c:pt>
                <c:pt idx="22">
                  <c:v>635.52639999999997</c:v>
                </c:pt>
                <c:pt idx="23">
                  <c:v>609.14530000000002</c:v>
                </c:pt>
                <c:pt idx="24">
                  <c:v>604.30899999999997</c:v>
                </c:pt>
                <c:pt idx="25">
                  <c:v>578.95309999999995</c:v>
                </c:pt>
                <c:pt idx="26">
                  <c:v>582.03880000000004</c:v>
                </c:pt>
                <c:pt idx="27">
                  <c:v>591.06410000000005</c:v>
                </c:pt>
                <c:pt idx="28">
                  <c:v>608.80340000000001</c:v>
                </c:pt>
                <c:pt idx="29">
                  <c:v>584.69290000000001</c:v>
                </c:pt>
                <c:pt idx="30">
                  <c:v>565.79650000000004</c:v>
                </c:pt>
                <c:pt idx="31">
                  <c:v>558.5317</c:v>
                </c:pt>
                <c:pt idx="32">
                  <c:v>546.29309999999998</c:v>
                </c:pt>
                <c:pt idx="33">
                  <c:v>532.2079</c:v>
                </c:pt>
                <c:pt idx="34">
                  <c:v>519.31820000000005</c:v>
                </c:pt>
                <c:pt idx="35">
                  <c:v>455.3648</c:v>
                </c:pt>
                <c:pt idx="36">
                  <c:v>474.12110000000001</c:v>
                </c:pt>
                <c:pt idx="37">
                  <c:v>541.1069</c:v>
                </c:pt>
                <c:pt idx="38">
                  <c:v>542.5086</c:v>
                </c:pt>
                <c:pt idx="39">
                  <c:v>543.65930000000003</c:v>
                </c:pt>
                <c:pt idx="40">
                  <c:v>537.15120000000002</c:v>
                </c:pt>
                <c:pt idx="41">
                  <c:v>543.75710000000004</c:v>
                </c:pt>
                <c:pt idx="42">
                  <c:v>528.44780000000003</c:v>
                </c:pt>
                <c:pt idx="43">
                  <c:v>509.6069</c:v>
                </c:pt>
                <c:pt idx="44">
                  <c:v>506.9479</c:v>
                </c:pt>
                <c:pt idx="45">
                  <c:v>466.07650000000001</c:v>
                </c:pt>
                <c:pt idx="46">
                  <c:v>472.45819999999998</c:v>
                </c:pt>
                <c:pt idx="47">
                  <c:v>465.29399999999998</c:v>
                </c:pt>
              </c:numCache>
            </c:numRef>
          </c:val>
          <c:extLst>
            <c:ext xmlns:c16="http://schemas.microsoft.com/office/drawing/2014/chart" uri="{C3380CC4-5D6E-409C-BE32-E72D297353CC}">
              <c16:uniqueId val="{00000004-C5D8-4A59-BBF3-3B5C65DDCD4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299.93290000000002</c:v>
                </c:pt>
                <c:pt idx="1">
                  <c:v>299.85840000000002</c:v>
                </c:pt>
                <c:pt idx="2">
                  <c:v>299.94029999999998</c:v>
                </c:pt>
                <c:pt idx="3">
                  <c:v>299.46640000000002</c:v>
                </c:pt>
                <c:pt idx="4">
                  <c:v>299.68880000000001</c:v>
                </c:pt>
                <c:pt idx="5">
                  <c:v>299.55290000000002</c:v>
                </c:pt>
                <c:pt idx="6">
                  <c:v>296.64319999999998</c:v>
                </c:pt>
                <c:pt idx="7">
                  <c:v>295.39949999999999</c:v>
                </c:pt>
                <c:pt idx="8">
                  <c:v>299.803</c:v>
                </c:pt>
                <c:pt idx="9">
                  <c:v>296.03879999999998</c:v>
                </c:pt>
                <c:pt idx="10">
                  <c:v>289.09949999999998</c:v>
                </c:pt>
                <c:pt idx="11">
                  <c:v>282.16019999999997</c:v>
                </c:pt>
                <c:pt idx="12">
                  <c:v>252.09209999999999</c:v>
                </c:pt>
                <c:pt idx="13">
                  <c:v>185.69159999999999</c:v>
                </c:pt>
                <c:pt idx="14">
                  <c:v>159.97319999999999</c:v>
                </c:pt>
                <c:pt idx="15">
                  <c:v>115.3433</c:v>
                </c:pt>
                <c:pt idx="16">
                  <c:v>144.12219999999999</c:v>
                </c:pt>
                <c:pt idx="17">
                  <c:v>139.18109999999999</c:v>
                </c:pt>
                <c:pt idx="18">
                  <c:v>148.25319999999999</c:v>
                </c:pt>
                <c:pt idx="19">
                  <c:v>116.2848</c:v>
                </c:pt>
                <c:pt idx="20">
                  <c:v>118.20740000000001</c:v>
                </c:pt>
                <c:pt idx="21">
                  <c:v>130.0196</c:v>
                </c:pt>
                <c:pt idx="22">
                  <c:v>135.32560000000001</c:v>
                </c:pt>
                <c:pt idx="23">
                  <c:v>93.906099999999995</c:v>
                </c:pt>
                <c:pt idx="24">
                  <c:v>112.3085</c:v>
                </c:pt>
                <c:pt idx="25">
                  <c:v>97.224800000000002</c:v>
                </c:pt>
                <c:pt idx="26">
                  <c:v>78.741399999999999</c:v>
                </c:pt>
                <c:pt idx="27">
                  <c:v>115.35120000000001</c:v>
                </c:pt>
                <c:pt idx="28">
                  <c:v>96.887200000000007</c:v>
                </c:pt>
                <c:pt idx="29">
                  <c:v>95.344899999999996</c:v>
                </c:pt>
                <c:pt idx="30">
                  <c:v>79.672399999999996</c:v>
                </c:pt>
                <c:pt idx="31">
                  <c:v>121.35899999999999</c:v>
                </c:pt>
                <c:pt idx="32">
                  <c:v>131.27420000000001</c:v>
                </c:pt>
                <c:pt idx="33">
                  <c:v>167.4537</c:v>
                </c:pt>
                <c:pt idx="34">
                  <c:v>239.8811</c:v>
                </c:pt>
                <c:pt idx="35">
                  <c:v>290.94060000000002</c:v>
                </c:pt>
                <c:pt idx="36">
                  <c:v>299.98500000000001</c:v>
                </c:pt>
                <c:pt idx="37">
                  <c:v>301.12060000000002</c:v>
                </c:pt>
                <c:pt idx="38">
                  <c:v>299.30919999999998</c:v>
                </c:pt>
                <c:pt idx="39">
                  <c:v>305.60739999999998</c:v>
                </c:pt>
                <c:pt idx="40">
                  <c:v>310.58390000000003</c:v>
                </c:pt>
                <c:pt idx="41">
                  <c:v>313.19</c:v>
                </c:pt>
                <c:pt idx="42">
                  <c:v>317.58240000000001</c:v>
                </c:pt>
                <c:pt idx="43">
                  <c:v>306.80880000000002</c:v>
                </c:pt>
                <c:pt idx="44">
                  <c:v>301.46640000000002</c:v>
                </c:pt>
                <c:pt idx="45">
                  <c:v>302.92680000000001</c:v>
                </c:pt>
                <c:pt idx="46">
                  <c:v>304.0625</c:v>
                </c:pt>
                <c:pt idx="47">
                  <c:v>295.01749999999998</c:v>
                </c:pt>
              </c:numCache>
            </c:numRef>
          </c:val>
          <c:extLst>
            <c:ext xmlns:c16="http://schemas.microsoft.com/office/drawing/2014/chart" uri="{C3380CC4-5D6E-409C-BE32-E72D297353CC}">
              <c16:uniqueId val="{00000000-1649-4A6F-856C-5A806345A89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1-1649-4A6F-856C-5A806345A89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427.09059999999999</c:v>
                </c:pt>
                <c:pt idx="1">
                  <c:v>410.3272</c:v>
                </c:pt>
                <c:pt idx="2">
                  <c:v>406.06169999999997</c:v>
                </c:pt>
                <c:pt idx="3">
                  <c:v>399.4513</c:v>
                </c:pt>
                <c:pt idx="4">
                  <c:v>389.53219999999999</c:v>
                </c:pt>
                <c:pt idx="5">
                  <c:v>394.26940000000002</c:v>
                </c:pt>
                <c:pt idx="6">
                  <c:v>406.20589999999999</c:v>
                </c:pt>
                <c:pt idx="7">
                  <c:v>394.57929999999999</c:v>
                </c:pt>
                <c:pt idx="8">
                  <c:v>402.89229999999998</c:v>
                </c:pt>
                <c:pt idx="9">
                  <c:v>428.28879999999998</c:v>
                </c:pt>
                <c:pt idx="10">
                  <c:v>424.70929999999998</c:v>
                </c:pt>
                <c:pt idx="11">
                  <c:v>382.93110000000001</c:v>
                </c:pt>
                <c:pt idx="12">
                  <c:v>325.45440000000002</c:v>
                </c:pt>
                <c:pt idx="13">
                  <c:v>192.9999</c:v>
                </c:pt>
                <c:pt idx="14">
                  <c:v>144.63079999999999</c:v>
                </c:pt>
                <c:pt idx="15">
                  <c:v>62.676400000000001</c:v>
                </c:pt>
                <c:pt idx="16">
                  <c:v>124.12609999999999</c:v>
                </c:pt>
                <c:pt idx="17">
                  <c:v>101.2679</c:v>
                </c:pt>
                <c:pt idx="18">
                  <c:v>113.80249999999999</c:v>
                </c:pt>
                <c:pt idx="19">
                  <c:v>52.721600000000002</c:v>
                </c:pt>
                <c:pt idx="20">
                  <c:v>66.702699999999993</c:v>
                </c:pt>
                <c:pt idx="21">
                  <c:v>83.659499999999994</c:v>
                </c:pt>
                <c:pt idx="22">
                  <c:v>81.436199999999999</c:v>
                </c:pt>
                <c:pt idx="23">
                  <c:v>0</c:v>
                </c:pt>
                <c:pt idx="24">
                  <c:v>43.7239</c:v>
                </c:pt>
                <c:pt idx="25">
                  <c:v>0</c:v>
                </c:pt>
                <c:pt idx="26">
                  <c:v>0</c:v>
                </c:pt>
                <c:pt idx="27">
                  <c:v>62.8386</c:v>
                </c:pt>
                <c:pt idx="28">
                  <c:v>68.745199999999997</c:v>
                </c:pt>
                <c:pt idx="29">
                  <c:v>61.427799999999998</c:v>
                </c:pt>
                <c:pt idx="30">
                  <c:v>58.6892</c:v>
                </c:pt>
                <c:pt idx="31">
                  <c:v>107.1979</c:v>
                </c:pt>
                <c:pt idx="32">
                  <c:v>129.89920000000001</c:v>
                </c:pt>
                <c:pt idx="33">
                  <c:v>203.7885</c:v>
                </c:pt>
                <c:pt idx="34">
                  <c:v>335.87490000000003</c:v>
                </c:pt>
                <c:pt idx="35">
                  <c:v>419.7756</c:v>
                </c:pt>
                <c:pt idx="36">
                  <c:v>445.04329999999999</c:v>
                </c:pt>
                <c:pt idx="37">
                  <c:v>449.1737</c:v>
                </c:pt>
                <c:pt idx="38">
                  <c:v>445.22480000000002</c:v>
                </c:pt>
                <c:pt idx="39">
                  <c:v>444.85320000000002</c:v>
                </c:pt>
                <c:pt idx="40">
                  <c:v>438.18950000000001</c:v>
                </c:pt>
                <c:pt idx="41">
                  <c:v>440.01659999999998</c:v>
                </c:pt>
                <c:pt idx="42">
                  <c:v>430.33339999999998</c:v>
                </c:pt>
                <c:pt idx="43">
                  <c:v>409.55439999999999</c:v>
                </c:pt>
                <c:pt idx="44">
                  <c:v>390.31560000000002</c:v>
                </c:pt>
                <c:pt idx="45">
                  <c:v>384.82040000000001</c:v>
                </c:pt>
                <c:pt idx="46">
                  <c:v>390.25799999999998</c:v>
                </c:pt>
                <c:pt idx="47">
                  <c:v>387.32260000000002</c:v>
                </c:pt>
              </c:numCache>
            </c:numRef>
          </c:val>
          <c:extLst>
            <c:ext xmlns:c16="http://schemas.microsoft.com/office/drawing/2014/chart" uri="{C3380CC4-5D6E-409C-BE32-E72D297353CC}">
              <c16:uniqueId val="{00000002-1649-4A6F-856C-5A806345A89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344.99930000000001</c:v>
                </c:pt>
                <c:pt idx="1">
                  <c:v>337.2353</c:v>
                </c:pt>
                <c:pt idx="2">
                  <c:v>331.07859999999999</c:v>
                </c:pt>
                <c:pt idx="3">
                  <c:v>325.18759999999997</c:v>
                </c:pt>
                <c:pt idx="4">
                  <c:v>319.82740000000001</c:v>
                </c:pt>
                <c:pt idx="5">
                  <c:v>324.49590000000001</c:v>
                </c:pt>
                <c:pt idx="6">
                  <c:v>332.48439999999999</c:v>
                </c:pt>
                <c:pt idx="7">
                  <c:v>327.05759999999998</c:v>
                </c:pt>
                <c:pt idx="8">
                  <c:v>330.93599999999998</c:v>
                </c:pt>
                <c:pt idx="9">
                  <c:v>352.44150000000002</c:v>
                </c:pt>
                <c:pt idx="10">
                  <c:v>349.78370000000001</c:v>
                </c:pt>
                <c:pt idx="11">
                  <c:v>317.57470000000001</c:v>
                </c:pt>
                <c:pt idx="12">
                  <c:v>267.14019999999999</c:v>
                </c:pt>
                <c:pt idx="13">
                  <c:v>140.32589999999999</c:v>
                </c:pt>
                <c:pt idx="14">
                  <c:v>102.51139999999999</c:v>
                </c:pt>
                <c:pt idx="15">
                  <c:v>31.145</c:v>
                </c:pt>
                <c:pt idx="16">
                  <c:v>93.291300000000007</c:v>
                </c:pt>
                <c:pt idx="17">
                  <c:v>72.160399999999996</c:v>
                </c:pt>
                <c:pt idx="18">
                  <c:v>82.347099999999998</c:v>
                </c:pt>
                <c:pt idx="19">
                  <c:v>23.1236</c:v>
                </c:pt>
                <c:pt idx="20">
                  <c:v>32.532200000000003</c:v>
                </c:pt>
                <c:pt idx="21">
                  <c:v>53.7348</c:v>
                </c:pt>
                <c:pt idx="22">
                  <c:v>54.943100000000001</c:v>
                </c:pt>
                <c:pt idx="23">
                  <c:v>10.3931</c:v>
                </c:pt>
                <c:pt idx="24">
                  <c:v>21.095600000000001</c:v>
                </c:pt>
                <c:pt idx="25">
                  <c:v>0.8256</c:v>
                </c:pt>
                <c:pt idx="26">
                  <c:v>19.379799999999999</c:v>
                </c:pt>
                <c:pt idx="27">
                  <c:v>40.201700000000002</c:v>
                </c:pt>
                <c:pt idx="28">
                  <c:v>39.485999999999997</c:v>
                </c:pt>
                <c:pt idx="29">
                  <c:v>31.914899999999999</c:v>
                </c:pt>
                <c:pt idx="30">
                  <c:v>27.9681</c:v>
                </c:pt>
                <c:pt idx="31">
                  <c:v>67.968900000000005</c:v>
                </c:pt>
                <c:pt idx="32">
                  <c:v>87.477400000000003</c:v>
                </c:pt>
                <c:pt idx="33">
                  <c:v>154.12620000000001</c:v>
                </c:pt>
                <c:pt idx="34">
                  <c:v>264.69959999999998</c:v>
                </c:pt>
                <c:pt idx="35">
                  <c:v>335.9221</c:v>
                </c:pt>
                <c:pt idx="36">
                  <c:v>361.02629999999999</c:v>
                </c:pt>
                <c:pt idx="37">
                  <c:v>367.52859999999998</c:v>
                </c:pt>
                <c:pt idx="38">
                  <c:v>360.887</c:v>
                </c:pt>
                <c:pt idx="39">
                  <c:v>360.0806</c:v>
                </c:pt>
                <c:pt idx="40">
                  <c:v>365.82940000000002</c:v>
                </c:pt>
                <c:pt idx="41">
                  <c:v>360.93360000000001</c:v>
                </c:pt>
                <c:pt idx="42">
                  <c:v>354.57709999999997</c:v>
                </c:pt>
                <c:pt idx="43">
                  <c:v>335.2543</c:v>
                </c:pt>
                <c:pt idx="44">
                  <c:v>326.08940000000001</c:v>
                </c:pt>
                <c:pt idx="45">
                  <c:v>319.11009999999999</c:v>
                </c:pt>
                <c:pt idx="46">
                  <c:v>326.60039999999998</c:v>
                </c:pt>
                <c:pt idx="47">
                  <c:v>319.67529999999999</c:v>
                </c:pt>
              </c:numCache>
            </c:numRef>
          </c:val>
          <c:extLst>
            <c:ext xmlns:c16="http://schemas.microsoft.com/office/drawing/2014/chart" uri="{C3380CC4-5D6E-409C-BE32-E72D297353CC}">
              <c16:uniqueId val="{00000003-1649-4A6F-856C-5A806345A89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6848.9039300000004</c:v>
                </c:pt>
                <c:pt idx="1">
                  <c:v>6723.5077000000001</c:v>
                </c:pt>
                <c:pt idx="2">
                  <c:v>6509.7415899999996</c:v>
                </c:pt>
                <c:pt idx="3">
                  <c:v>6530.1536900000001</c:v>
                </c:pt>
                <c:pt idx="4">
                  <c:v>6499.1268799999998</c:v>
                </c:pt>
                <c:pt idx="5">
                  <c:v>6411.8230100000001</c:v>
                </c:pt>
                <c:pt idx="6">
                  <c:v>6432.0336200000002</c:v>
                </c:pt>
                <c:pt idx="7">
                  <c:v>6380.3236800000004</c:v>
                </c:pt>
                <c:pt idx="8">
                  <c:v>6511.7568099999999</c:v>
                </c:pt>
                <c:pt idx="9">
                  <c:v>6456.5617599999996</c:v>
                </c:pt>
                <c:pt idx="10">
                  <c:v>6578.5827200000003</c:v>
                </c:pt>
                <c:pt idx="11">
                  <c:v>6679.1742999999997</c:v>
                </c:pt>
                <c:pt idx="12">
                  <c:v>6878.1754199999996</c:v>
                </c:pt>
                <c:pt idx="13">
                  <c:v>6879.3914299999997</c:v>
                </c:pt>
                <c:pt idx="14">
                  <c:v>7031.9393</c:v>
                </c:pt>
                <c:pt idx="15">
                  <c:v>7045.6083699999999</c:v>
                </c:pt>
                <c:pt idx="16">
                  <c:v>7380.1096200000002</c:v>
                </c:pt>
                <c:pt idx="17">
                  <c:v>7453.0947500000002</c:v>
                </c:pt>
                <c:pt idx="18">
                  <c:v>7481.8031099999998</c:v>
                </c:pt>
                <c:pt idx="19">
                  <c:v>7595.1049800000001</c:v>
                </c:pt>
                <c:pt idx="20">
                  <c:v>7628.7093800000002</c:v>
                </c:pt>
                <c:pt idx="21">
                  <c:v>7793.2045500000004</c:v>
                </c:pt>
                <c:pt idx="22">
                  <c:v>7900.6472899999999</c:v>
                </c:pt>
                <c:pt idx="23">
                  <c:v>7733.4963900000002</c:v>
                </c:pt>
                <c:pt idx="24">
                  <c:v>7690.58104</c:v>
                </c:pt>
                <c:pt idx="25">
                  <c:v>7547.6606099999999</c:v>
                </c:pt>
                <c:pt idx="26">
                  <c:v>7601.3341600000003</c:v>
                </c:pt>
                <c:pt idx="27">
                  <c:v>7640.6451500000003</c:v>
                </c:pt>
                <c:pt idx="28">
                  <c:v>7795.1751000000004</c:v>
                </c:pt>
                <c:pt idx="29">
                  <c:v>7797.2289600000004</c:v>
                </c:pt>
                <c:pt idx="30">
                  <c:v>7646.99071</c:v>
                </c:pt>
                <c:pt idx="31">
                  <c:v>7669.5902500000002</c:v>
                </c:pt>
                <c:pt idx="32">
                  <c:v>7681.3600500000002</c:v>
                </c:pt>
                <c:pt idx="33">
                  <c:v>7546.9182600000004</c:v>
                </c:pt>
                <c:pt idx="34">
                  <c:v>7518.99845</c:v>
                </c:pt>
                <c:pt idx="35">
                  <c:v>7348.4261900000001</c:v>
                </c:pt>
                <c:pt idx="36">
                  <c:v>7615.5963000000002</c:v>
                </c:pt>
                <c:pt idx="37">
                  <c:v>7763.8347400000002</c:v>
                </c:pt>
                <c:pt idx="38">
                  <c:v>7794.7157200000001</c:v>
                </c:pt>
                <c:pt idx="39">
                  <c:v>7802.0717400000003</c:v>
                </c:pt>
                <c:pt idx="40">
                  <c:v>7781.9983400000001</c:v>
                </c:pt>
                <c:pt idx="41">
                  <c:v>7768.5527400000001</c:v>
                </c:pt>
                <c:pt idx="42">
                  <c:v>7709.2528199999997</c:v>
                </c:pt>
                <c:pt idx="43">
                  <c:v>7681.9205499999998</c:v>
                </c:pt>
                <c:pt idx="44">
                  <c:v>7590.6150799999996</c:v>
                </c:pt>
                <c:pt idx="45">
                  <c:v>7369.0125600000001</c:v>
                </c:pt>
                <c:pt idx="46">
                  <c:v>7142.2290300000004</c:v>
                </c:pt>
                <c:pt idx="47">
                  <c:v>6804.8254900000002</c:v>
                </c:pt>
              </c:numCache>
            </c:numRef>
          </c:val>
          <c:smooth val="0"/>
          <c:extLst>
            <c:ext xmlns:c16="http://schemas.microsoft.com/office/drawing/2014/chart" uri="{C3380CC4-5D6E-409C-BE32-E72D297353CC}">
              <c16:uniqueId val="{00000000-697F-412A-8A9B-704FAC6B372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6782.5856800000001</c:v>
                </c:pt>
                <c:pt idx="1">
                  <c:v>6673.2039100000002</c:v>
                </c:pt>
                <c:pt idx="2">
                  <c:v>6603.2712600000004</c:v>
                </c:pt>
                <c:pt idx="3">
                  <c:v>6519.1116300000003</c:v>
                </c:pt>
                <c:pt idx="4">
                  <c:v>6466.5042100000001</c:v>
                </c:pt>
                <c:pt idx="5">
                  <c:v>6474.4997899999998</c:v>
                </c:pt>
                <c:pt idx="6">
                  <c:v>6451.7785700000004</c:v>
                </c:pt>
                <c:pt idx="7">
                  <c:v>6448.3295099999996</c:v>
                </c:pt>
                <c:pt idx="8">
                  <c:v>6489.7173199999997</c:v>
                </c:pt>
                <c:pt idx="9">
                  <c:v>6528.09321</c:v>
                </c:pt>
                <c:pt idx="10">
                  <c:v>6617.86913</c:v>
                </c:pt>
                <c:pt idx="11">
                  <c:v>6573.6864299999997</c:v>
                </c:pt>
                <c:pt idx="12">
                  <c:v>6781.38159</c:v>
                </c:pt>
                <c:pt idx="13">
                  <c:v>6872.4828600000001</c:v>
                </c:pt>
                <c:pt idx="14">
                  <c:v>7033.3024100000002</c:v>
                </c:pt>
                <c:pt idx="15">
                  <c:v>7053.11571</c:v>
                </c:pt>
                <c:pt idx="16">
                  <c:v>7361.98686</c:v>
                </c:pt>
                <c:pt idx="17">
                  <c:v>7468.9506300000003</c:v>
                </c:pt>
                <c:pt idx="18">
                  <c:v>7609.40427</c:v>
                </c:pt>
                <c:pt idx="19">
                  <c:v>7722.2427299999999</c:v>
                </c:pt>
                <c:pt idx="20">
                  <c:v>7799.6987099999997</c:v>
                </c:pt>
                <c:pt idx="21">
                  <c:v>7864.5796799999998</c:v>
                </c:pt>
                <c:pt idx="22">
                  <c:v>7981.0065599999998</c:v>
                </c:pt>
                <c:pt idx="23">
                  <c:v>7864.4501899999996</c:v>
                </c:pt>
                <c:pt idx="24">
                  <c:v>7789.1490899999999</c:v>
                </c:pt>
                <c:pt idx="25">
                  <c:v>7732.9983700000003</c:v>
                </c:pt>
                <c:pt idx="26">
                  <c:v>7691.3474399999996</c:v>
                </c:pt>
                <c:pt idx="27">
                  <c:v>7800.2978999999996</c:v>
                </c:pt>
                <c:pt idx="28">
                  <c:v>7926.0148200000003</c:v>
                </c:pt>
                <c:pt idx="29">
                  <c:v>7948.6700899999996</c:v>
                </c:pt>
                <c:pt idx="30">
                  <c:v>7862.1864999999998</c:v>
                </c:pt>
                <c:pt idx="31">
                  <c:v>7932.2006700000002</c:v>
                </c:pt>
                <c:pt idx="32">
                  <c:v>7857.4700300000004</c:v>
                </c:pt>
                <c:pt idx="33">
                  <c:v>7725.1171800000002</c:v>
                </c:pt>
                <c:pt idx="34">
                  <c:v>7659.6929</c:v>
                </c:pt>
                <c:pt idx="35">
                  <c:v>7498.9390400000002</c:v>
                </c:pt>
                <c:pt idx="36">
                  <c:v>7616.1494000000002</c:v>
                </c:pt>
                <c:pt idx="37">
                  <c:v>7866.0055499999999</c:v>
                </c:pt>
                <c:pt idx="38">
                  <c:v>7881.4438899999996</c:v>
                </c:pt>
                <c:pt idx="39">
                  <c:v>7866.4060600000003</c:v>
                </c:pt>
                <c:pt idx="40">
                  <c:v>7837.30087</c:v>
                </c:pt>
                <c:pt idx="41">
                  <c:v>7851.3905100000002</c:v>
                </c:pt>
                <c:pt idx="42">
                  <c:v>7852.8131800000001</c:v>
                </c:pt>
                <c:pt idx="43">
                  <c:v>7750.8200200000001</c:v>
                </c:pt>
                <c:pt idx="44">
                  <c:v>7663.8010999999997</c:v>
                </c:pt>
                <c:pt idx="45">
                  <c:v>7425.9769500000002</c:v>
                </c:pt>
                <c:pt idx="46">
                  <c:v>7177.1487800000004</c:v>
                </c:pt>
                <c:pt idx="47">
                  <c:v>6942.5101699999996</c:v>
                </c:pt>
              </c:numCache>
            </c:numRef>
          </c:val>
          <c:smooth val="0"/>
          <c:extLst>
            <c:ext xmlns:c16="http://schemas.microsoft.com/office/drawing/2014/chart" uri="{C3380CC4-5D6E-409C-BE32-E72D297353CC}">
              <c16:uniqueId val="{00000001-697F-412A-8A9B-704FAC6B37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25</c:v>
                </c:pt>
                <c:pt idx="1">
                  <c:v>MIE 26</c:v>
                </c:pt>
                <c:pt idx="2">
                  <c:v>JUE 27</c:v>
                </c:pt>
                <c:pt idx="3">
                  <c:v>VIE 28</c:v>
                </c:pt>
                <c:pt idx="4">
                  <c:v>SAB 29</c:v>
                </c:pt>
                <c:pt idx="5">
                  <c:v>DOM 30</c:v>
                </c:pt>
                <c:pt idx="6">
                  <c:v>LUN 1</c:v>
                </c:pt>
                <c:pt idx="7">
                  <c:v>MAR 2</c:v>
                </c:pt>
              </c:strCache>
            </c:strRef>
          </c:cat>
          <c:val>
            <c:numRef>
              <c:f>COSTO_OPE_EJEC!$C$8:$C$15</c:f>
              <c:numCache>
                <c:formatCode>#,##0.0</c:formatCode>
                <c:ptCount val="8"/>
                <c:pt idx="0">
                  <c:v>5874146.4741399996</c:v>
                </c:pt>
                <c:pt idx="1">
                  <c:v>5889973.6497200001</c:v>
                </c:pt>
                <c:pt idx="2">
                  <c:v>5824728.05547</c:v>
                </c:pt>
                <c:pt idx="3">
                  <c:v>6075360.0963500002</c:v>
                </c:pt>
                <c:pt idx="4">
                  <c:v>6296165.8731000004</c:v>
                </c:pt>
                <c:pt idx="5">
                  <c:v>5655976.0626100004</c:v>
                </c:pt>
                <c:pt idx="6">
                  <c:v>6432368.4016100001</c:v>
                </c:pt>
                <c:pt idx="7">
                  <c:v>6469810.5716599999</c:v>
                </c:pt>
              </c:numCache>
            </c:numRef>
          </c:val>
          <c:extLst>
            <c:ext xmlns:c16="http://schemas.microsoft.com/office/drawing/2014/chart" uri="{C3380CC4-5D6E-409C-BE32-E72D297353CC}">
              <c16:uniqueId val="{00000000-0AAC-4B7B-AD17-2278128E261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-9.8278189997921386E-2</c:v>
                </c:pt>
                <c:pt idx="1">
                  <c:v>-9.5821702642521184E-2</c:v>
                </c:pt>
                <c:pt idx="2">
                  <c:v>-0.11331846668842792</c:v>
                </c:pt>
                <c:pt idx="3">
                  <c:v>-8.5106028328149022E-2</c:v>
                </c:pt>
                <c:pt idx="4">
                  <c:v>-1.8750019947941923E-2</c:v>
                </c:pt>
                <c:pt idx="5">
                  <c:v>0.10026357163123592</c:v>
                </c:pt>
                <c:pt idx="6">
                  <c:v>4.3011081745710729E-2</c:v>
                </c:pt>
                <c:pt idx="7">
                  <c:v>-5.8683260062811708E-2</c:v>
                </c:pt>
              </c:numCache>
            </c:numRef>
          </c:cat>
          <c:val>
            <c:numRef>
              <c:f>COSTO_OPE_EJEC!$D$8:$D$15</c:f>
              <c:numCache>
                <c:formatCode>#,##0.0</c:formatCode>
                <c:ptCount val="8"/>
                <c:pt idx="0">
                  <c:v>6514366.6361207999</c:v>
                </c:pt>
                <c:pt idx="1">
                  <c:v>6514172.7764688004</c:v>
                </c:pt>
                <c:pt idx="2">
                  <c:v>6569132.0238912003</c:v>
                </c:pt>
                <c:pt idx="3">
                  <c:v>6640507.2986196</c:v>
                </c:pt>
                <c:pt idx="4">
                  <c:v>6416474.9055749997</c:v>
                </c:pt>
                <c:pt idx="5">
                  <c:v>5140564.6869000001</c:v>
                </c:pt>
                <c:pt idx="6">
                  <c:v>6167114.1507374998</c:v>
                </c:pt>
                <c:pt idx="7">
                  <c:v>6873149.3844374996</c:v>
                </c:pt>
              </c:numCache>
            </c:numRef>
          </c:val>
          <c:extLst>
            <c:ext xmlns:c16="http://schemas.microsoft.com/office/drawing/2014/chart" uri="{C3380CC4-5D6E-409C-BE32-E72D297353CC}">
              <c16:uniqueId val="{00000001-0AAC-4B7B-AD17-2278128E261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1.99</v>
      </c>
      <c r="K8" s="4" t="s">
        <v>30</v>
      </c>
      <c r="L8" s="4">
        <v>60</v>
      </c>
    </row>
    <row r="9" spans="1:12" x14ac:dyDescent="0.3">
      <c r="A9" s="1"/>
      <c r="B9" s="4" t="s">
        <v>22</v>
      </c>
      <c r="C9" s="5" t="s">
        <v>31</v>
      </c>
      <c r="D9" s="5" t="s">
        <v>32</v>
      </c>
      <c r="E9" s="5" t="s">
        <v>25</v>
      </c>
      <c r="F9" s="5" t="s">
        <v>33</v>
      </c>
      <c r="G9" s="4" t="s">
        <v>34</v>
      </c>
      <c r="H9" s="4" t="s">
        <v>35</v>
      </c>
      <c r="I9" s="6" t="s">
        <v>36</v>
      </c>
      <c r="J9" s="4">
        <v>16.940000000000001</v>
      </c>
      <c r="K9" s="4" t="s">
        <v>30</v>
      </c>
      <c r="L9" s="4">
        <v>138</v>
      </c>
    </row>
    <row r="10" spans="1:12" x14ac:dyDescent="0.3">
      <c r="A10" s="1"/>
      <c r="B10" s="4" t="s">
        <v>22</v>
      </c>
      <c r="C10" s="5" t="s">
        <v>37</v>
      </c>
      <c r="D10" s="5" t="s">
        <v>38</v>
      </c>
      <c r="E10" s="5" t="s">
        <v>25</v>
      </c>
      <c r="F10" s="5" t="s">
        <v>39</v>
      </c>
      <c r="G10" s="4" t="s">
        <v>40</v>
      </c>
      <c r="H10" s="4" t="s">
        <v>41</v>
      </c>
      <c r="I10" s="6" t="s">
        <v>42</v>
      </c>
      <c r="J10" s="4"/>
      <c r="K10" s="4" t="s">
        <v>21</v>
      </c>
      <c r="L10" s="4">
        <v>138</v>
      </c>
    </row>
    <row r="11" spans="1:12" x14ac:dyDescent="0.3">
      <c r="A11" s="1"/>
      <c r="B11" s="4" t="s">
        <v>22</v>
      </c>
      <c r="C11" s="5" t="s">
        <v>43</v>
      </c>
      <c r="D11" s="5" t="s">
        <v>44</v>
      </c>
      <c r="E11" s="5" t="s">
        <v>25</v>
      </c>
      <c r="F11" s="5" t="s">
        <v>45</v>
      </c>
      <c r="G11" s="4" t="s">
        <v>46</v>
      </c>
      <c r="H11" s="4" t="s">
        <v>47</v>
      </c>
      <c r="I11" s="6" t="s">
        <v>48</v>
      </c>
      <c r="J11" s="4"/>
      <c r="K11" s="4" t="s">
        <v>21</v>
      </c>
      <c r="L11" s="4">
        <v>138</v>
      </c>
    </row>
    <row r="12" spans="1:12" x14ac:dyDescent="0.3">
      <c r="A12" s="1"/>
      <c r="B12" s="4" t="s">
        <v>22</v>
      </c>
      <c r="C12" s="5" t="s">
        <v>49</v>
      </c>
      <c r="D12" s="5" t="s">
        <v>50</v>
      </c>
      <c r="E12" s="5" t="s">
        <v>51</v>
      </c>
      <c r="F12" s="5" t="s">
        <v>52</v>
      </c>
      <c r="G12" s="4" t="s">
        <v>53</v>
      </c>
      <c r="H12" s="4" t="s">
        <v>54</v>
      </c>
      <c r="I12" s="6" t="s">
        <v>55</v>
      </c>
      <c r="J12" s="4"/>
      <c r="K12" s="4" t="s">
        <v>21</v>
      </c>
      <c r="L12" s="4">
        <v>0</v>
      </c>
    </row>
    <row r="13" spans="1:12" x14ac:dyDescent="0.3">
      <c r="A13" s="1"/>
      <c r="B13" s="4" t="s">
        <v>22</v>
      </c>
      <c r="C13" s="5" t="s">
        <v>56</v>
      </c>
      <c r="D13" s="5" t="s">
        <v>57</v>
      </c>
      <c r="E13" s="5" t="s">
        <v>58</v>
      </c>
      <c r="F13" s="5" t="s">
        <v>59</v>
      </c>
      <c r="G13" s="4" t="s">
        <v>60</v>
      </c>
      <c r="H13" s="4" t="s">
        <v>61</v>
      </c>
      <c r="I13" s="6" t="s">
        <v>62</v>
      </c>
      <c r="J13" s="4"/>
      <c r="K13" s="4" t="s">
        <v>21</v>
      </c>
      <c r="L13" s="4">
        <v>10</v>
      </c>
    </row>
    <row r="14" spans="1:12" x14ac:dyDescent="0.3">
      <c r="A14" s="1"/>
      <c r="B14" s="4" t="s">
        <v>22</v>
      </c>
      <c r="C14" s="5" t="s">
        <v>63</v>
      </c>
      <c r="D14" s="5" t="s">
        <v>64</v>
      </c>
      <c r="E14" s="5" t="s">
        <v>51</v>
      </c>
      <c r="F14" s="5" t="s">
        <v>52</v>
      </c>
      <c r="G14" s="4" t="s">
        <v>65</v>
      </c>
      <c r="H14" s="4" t="s">
        <v>66</v>
      </c>
      <c r="I14" s="6" t="s">
        <v>67</v>
      </c>
      <c r="J14" s="4"/>
      <c r="K14" s="4" t="s">
        <v>21</v>
      </c>
      <c r="L14" s="4">
        <v>2.4</v>
      </c>
    </row>
    <row r="15" spans="1:12" x14ac:dyDescent="0.3">
      <c r="A15" s="1"/>
      <c r="B15" s="4" t="s">
        <v>22</v>
      </c>
      <c r="C15" s="5" t="s">
        <v>68</v>
      </c>
      <c r="D15" s="5" t="s">
        <v>69</v>
      </c>
      <c r="E15" s="5" t="s">
        <v>25</v>
      </c>
      <c r="F15" s="5" t="s">
        <v>70</v>
      </c>
      <c r="G15" s="4" t="s">
        <v>71</v>
      </c>
      <c r="H15" s="4" t="s">
        <v>71</v>
      </c>
      <c r="I15" s="6" t="s">
        <v>72</v>
      </c>
      <c r="J15" s="4">
        <v>4.92</v>
      </c>
      <c r="K15" s="4" t="s">
        <v>30</v>
      </c>
      <c r="L15" s="4">
        <v>500</v>
      </c>
    </row>
    <row r="16" spans="1:12" x14ac:dyDescent="0.3">
      <c r="A16" s="1"/>
      <c r="B16" s="4" t="s">
        <v>22</v>
      </c>
      <c r="C16" s="5" t="s">
        <v>68</v>
      </c>
      <c r="D16" s="5" t="s">
        <v>69</v>
      </c>
      <c r="E16" s="5" t="s">
        <v>25</v>
      </c>
      <c r="F16" s="5" t="s">
        <v>70</v>
      </c>
      <c r="G16" s="4" t="s">
        <v>73</v>
      </c>
      <c r="H16" s="4" t="s">
        <v>73</v>
      </c>
      <c r="I16" s="6" t="s">
        <v>72</v>
      </c>
      <c r="J16" s="4">
        <v>6.48</v>
      </c>
      <c r="K16" s="4" t="s">
        <v>30</v>
      </c>
      <c r="L16" s="4">
        <v>500</v>
      </c>
    </row>
    <row r="17" spans="1:12" x14ac:dyDescent="0.3">
      <c r="A17" s="1"/>
      <c r="B17" s="4" t="s">
        <v>22</v>
      </c>
      <c r="C17" s="5" t="s">
        <v>74</v>
      </c>
      <c r="D17" s="5" t="s">
        <v>75</v>
      </c>
      <c r="E17" s="5" t="s">
        <v>76</v>
      </c>
      <c r="F17" s="5" t="s">
        <v>77</v>
      </c>
      <c r="G17" s="4" t="s">
        <v>78</v>
      </c>
      <c r="H17" s="4" t="s">
        <v>19</v>
      </c>
      <c r="I17" s="6" t="s">
        <v>79</v>
      </c>
      <c r="J17" s="4">
        <v>1.93</v>
      </c>
      <c r="K17" s="4" t="s">
        <v>30</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80</v>
      </c>
      <c r="C5" s="197"/>
      <c r="D5" s="197"/>
      <c r="E5" s="197"/>
      <c r="F5" s="197"/>
      <c r="G5" s="197"/>
      <c r="H5" s="197"/>
      <c r="I5" s="197"/>
    </row>
    <row r="6" spans="1:9" ht="40.049999999999997" customHeight="1" x14ac:dyDescent="0.3">
      <c r="A6" s="1"/>
      <c r="B6" s="7" t="s">
        <v>81</v>
      </c>
      <c r="C6" s="3" t="s">
        <v>82</v>
      </c>
      <c r="D6" s="3" t="s">
        <v>83</v>
      </c>
      <c r="E6" s="7" t="s">
        <v>3</v>
      </c>
      <c r="F6" s="7" t="s">
        <v>4</v>
      </c>
      <c r="G6" s="7" t="s">
        <v>84</v>
      </c>
      <c r="H6" s="7" t="s">
        <v>6</v>
      </c>
      <c r="I6" s="7" t="s">
        <v>9</v>
      </c>
    </row>
    <row r="7" spans="1:9" x14ac:dyDescent="0.3">
      <c r="A7" s="1"/>
      <c r="B7" s="4" t="s">
        <v>85</v>
      </c>
      <c r="C7" s="4" t="s">
        <v>86</v>
      </c>
      <c r="D7" s="4" t="s">
        <v>87</v>
      </c>
      <c r="E7" s="5" t="s">
        <v>88</v>
      </c>
      <c r="F7" s="5" t="s">
        <v>89</v>
      </c>
      <c r="G7" s="5" t="s">
        <v>90</v>
      </c>
      <c r="H7" s="5" t="s">
        <v>52</v>
      </c>
      <c r="I7" s="5" t="s">
        <v>91</v>
      </c>
    </row>
    <row r="8" spans="1:9" x14ac:dyDescent="0.3">
      <c r="A8" s="1"/>
      <c r="B8" s="4" t="s">
        <v>85</v>
      </c>
      <c r="C8" s="4" t="s">
        <v>86</v>
      </c>
      <c r="D8" s="4" t="s">
        <v>87</v>
      </c>
      <c r="E8" s="5" t="s">
        <v>88</v>
      </c>
      <c r="F8" s="5" t="s">
        <v>89</v>
      </c>
      <c r="G8" s="5" t="s">
        <v>90</v>
      </c>
      <c r="H8" s="5" t="s">
        <v>52</v>
      </c>
      <c r="I8" s="5" t="s">
        <v>91</v>
      </c>
    </row>
    <row r="9" spans="1:9" x14ac:dyDescent="0.3">
      <c r="A9" s="1"/>
      <c r="B9" s="4" t="s">
        <v>85</v>
      </c>
      <c r="C9" s="4" t="s">
        <v>86</v>
      </c>
      <c r="D9" s="4" t="s">
        <v>87</v>
      </c>
      <c r="E9" s="5" t="s">
        <v>88</v>
      </c>
      <c r="F9" s="5" t="s">
        <v>89</v>
      </c>
      <c r="G9" s="5" t="s">
        <v>90</v>
      </c>
      <c r="H9" s="5" t="s">
        <v>52</v>
      </c>
      <c r="I9" s="5" t="s">
        <v>91</v>
      </c>
    </row>
    <row r="10" spans="1:9" x14ac:dyDescent="0.3">
      <c r="A10" s="1"/>
      <c r="B10" s="4" t="s">
        <v>85</v>
      </c>
      <c r="C10" s="4" t="s">
        <v>86</v>
      </c>
      <c r="D10" s="4" t="s">
        <v>87</v>
      </c>
      <c r="E10" s="5" t="s">
        <v>92</v>
      </c>
      <c r="F10" s="5" t="s">
        <v>93</v>
      </c>
      <c r="G10" s="5" t="s">
        <v>94</v>
      </c>
      <c r="H10" s="5" t="s">
        <v>95</v>
      </c>
      <c r="I10" s="5" t="s">
        <v>96</v>
      </c>
    </row>
    <row r="11" spans="1:9" x14ac:dyDescent="0.3">
      <c r="A11" s="1"/>
      <c r="B11" s="4" t="s">
        <v>85</v>
      </c>
      <c r="C11" s="4" t="s">
        <v>86</v>
      </c>
      <c r="D11" s="4" t="s">
        <v>87</v>
      </c>
      <c r="E11" s="5" t="s">
        <v>92</v>
      </c>
      <c r="F11" s="5" t="s">
        <v>93</v>
      </c>
      <c r="G11" s="5" t="s">
        <v>94</v>
      </c>
      <c r="H11" s="5" t="s">
        <v>95</v>
      </c>
      <c r="I11" s="5" t="s">
        <v>96</v>
      </c>
    </row>
    <row r="12" spans="1:9" x14ac:dyDescent="0.3">
      <c r="A12" s="1"/>
      <c r="B12" s="4" t="s">
        <v>85</v>
      </c>
      <c r="C12" s="4" t="s">
        <v>86</v>
      </c>
      <c r="D12" s="4" t="s">
        <v>87</v>
      </c>
      <c r="E12" s="5" t="s">
        <v>92</v>
      </c>
      <c r="F12" s="5" t="s">
        <v>93</v>
      </c>
      <c r="G12" s="5" t="s">
        <v>94</v>
      </c>
      <c r="H12" s="5" t="s">
        <v>95</v>
      </c>
      <c r="I12" s="5" t="s">
        <v>96</v>
      </c>
    </row>
    <row r="13" spans="1:9" x14ac:dyDescent="0.3">
      <c r="A13" s="1"/>
      <c r="B13" s="4" t="s">
        <v>85</v>
      </c>
      <c r="C13" s="4" t="s">
        <v>86</v>
      </c>
      <c r="D13" s="4" t="s">
        <v>87</v>
      </c>
      <c r="E13" s="5" t="s">
        <v>97</v>
      </c>
      <c r="F13" s="5" t="s">
        <v>98</v>
      </c>
      <c r="G13" s="5" t="s">
        <v>90</v>
      </c>
      <c r="H13" s="5" t="s">
        <v>52</v>
      </c>
      <c r="I13" s="5" t="s">
        <v>99</v>
      </c>
    </row>
    <row r="14" spans="1:9" x14ac:dyDescent="0.3">
      <c r="A14" s="1"/>
      <c r="B14" s="4" t="s">
        <v>85</v>
      </c>
      <c r="C14" s="4" t="s">
        <v>86</v>
      </c>
      <c r="D14" s="4" t="s">
        <v>87</v>
      </c>
      <c r="E14" s="5" t="s">
        <v>97</v>
      </c>
      <c r="F14" s="5" t="s">
        <v>98</v>
      </c>
      <c r="G14" s="5" t="s">
        <v>90</v>
      </c>
      <c r="H14" s="5" t="s">
        <v>52</v>
      </c>
      <c r="I14" s="5" t="s">
        <v>99</v>
      </c>
    </row>
    <row r="15" spans="1:9" x14ac:dyDescent="0.3">
      <c r="A15" s="1"/>
      <c r="B15" s="4" t="s">
        <v>85</v>
      </c>
      <c r="C15" s="4" t="s">
        <v>86</v>
      </c>
      <c r="D15" s="4" t="s">
        <v>87</v>
      </c>
      <c r="E15" s="5" t="s">
        <v>97</v>
      </c>
      <c r="F15" s="5" t="s">
        <v>98</v>
      </c>
      <c r="G15" s="5" t="s">
        <v>90</v>
      </c>
      <c r="H15" s="5" t="s">
        <v>52</v>
      </c>
      <c r="I15" s="5" t="s">
        <v>99</v>
      </c>
    </row>
    <row r="16" spans="1:9" x14ac:dyDescent="0.3">
      <c r="A16" s="1"/>
      <c r="B16" s="4" t="s">
        <v>85</v>
      </c>
      <c r="C16" s="4" t="s">
        <v>86</v>
      </c>
      <c r="D16" s="4" t="s">
        <v>87</v>
      </c>
      <c r="E16" s="5" t="s">
        <v>100</v>
      </c>
      <c r="F16" s="5" t="s">
        <v>101</v>
      </c>
      <c r="G16" s="5" t="s">
        <v>102</v>
      </c>
      <c r="H16" s="5" t="s">
        <v>52</v>
      </c>
      <c r="I16" s="5" t="s">
        <v>103</v>
      </c>
    </row>
    <row r="17" spans="1:9" x14ac:dyDescent="0.3">
      <c r="A17" s="1"/>
      <c r="B17" s="4" t="s">
        <v>85</v>
      </c>
      <c r="C17" s="4" t="s">
        <v>86</v>
      </c>
      <c r="D17" s="4" t="s">
        <v>87</v>
      </c>
      <c r="E17" s="5" t="s">
        <v>100</v>
      </c>
      <c r="F17" s="5" t="s">
        <v>101</v>
      </c>
      <c r="G17" s="5" t="s">
        <v>102</v>
      </c>
      <c r="H17" s="5" t="s">
        <v>52</v>
      </c>
      <c r="I17" s="5" t="s">
        <v>103</v>
      </c>
    </row>
    <row r="18" spans="1:9" x14ac:dyDescent="0.3">
      <c r="A18" s="1"/>
      <c r="B18" s="4" t="s">
        <v>85</v>
      </c>
      <c r="C18" s="4" t="s">
        <v>86</v>
      </c>
      <c r="D18" s="4" t="s">
        <v>87</v>
      </c>
      <c r="E18" s="5" t="s">
        <v>100</v>
      </c>
      <c r="F18" s="5" t="s">
        <v>101</v>
      </c>
      <c r="G18" s="5" t="s">
        <v>104</v>
      </c>
      <c r="H18" s="5" t="s">
        <v>105</v>
      </c>
      <c r="I18" s="5" t="s">
        <v>106</v>
      </c>
    </row>
    <row r="19" spans="1:9" x14ac:dyDescent="0.3">
      <c r="A19" s="1"/>
      <c r="B19" s="4" t="s">
        <v>85</v>
      </c>
      <c r="C19" s="4" t="s">
        <v>86</v>
      </c>
      <c r="D19" s="4" t="s">
        <v>87</v>
      </c>
      <c r="E19" s="5" t="s">
        <v>100</v>
      </c>
      <c r="F19" s="5" t="s">
        <v>101</v>
      </c>
      <c r="G19" s="5" t="s">
        <v>104</v>
      </c>
      <c r="H19" s="5" t="s">
        <v>105</v>
      </c>
      <c r="I19" s="5" t="s">
        <v>106</v>
      </c>
    </row>
    <row r="20" spans="1:9" x14ac:dyDescent="0.3">
      <c r="A20" s="1"/>
      <c r="B20" s="4" t="s">
        <v>85</v>
      </c>
      <c r="C20" s="4" t="s">
        <v>86</v>
      </c>
      <c r="D20" s="4" t="s">
        <v>87</v>
      </c>
      <c r="E20" s="5" t="s">
        <v>107</v>
      </c>
      <c r="F20" s="5" t="s">
        <v>108</v>
      </c>
      <c r="G20" s="5" t="s">
        <v>109</v>
      </c>
      <c r="H20" s="5" t="s">
        <v>110</v>
      </c>
      <c r="I20" s="5" t="s">
        <v>111</v>
      </c>
    </row>
    <row r="21" spans="1:9" x14ac:dyDescent="0.3">
      <c r="A21" s="1"/>
      <c r="B21" s="4" t="s">
        <v>85</v>
      </c>
      <c r="C21" s="4" t="s">
        <v>86</v>
      </c>
      <c r="D21" s="4" t="s">
        <v>87</v>
      </c>
      <c r="E21" s="5" t="s">
        <v>107</v>
      </c>
      <c r="F21" s="5" t="s">
        <v>108</v>
      </c>
      <c r="G21" s="5" t="s">
        <v>109</v>
      </c>
      <c r="H21" s="5" t="s">
        <v>110</v>
      </c>
      <c r="I21" s="5" t="s">
        <v>111</v>
      </c>
    </row>
    <row r="22" spans="1:9" x14ac:dyDescent="0.3">
      <c r="A22" s="1"/>
      <c r="B22" s="4" t="s">
        <v>85</v>
      </c>
      <c r="C22" s="4" t="s">
        <v>86</v>
      </c>
      <c r="D22" s="4" t="s">
        <v>87</v>
      </c>
      <c r="E22" s="5" t="s">
        <v>107</v>
      </c>
      <c r="F22" s="5" t="s">
        <v>112</v>
      </c>
      <c r="G22" s="5" t="s">
        <v>102</v>
      </c>
      <c r="H22" s="5" t="s">
        <v>52</v>
      </c>
      <c r="I22" s="5" t="s">
        <v>113</v>
      </c>
    </row>
    <row r="23" spans="1:9" x14ac:dyDescent="0.3">
      <c r="A23" s="1"/>
      <c r="B23" s="4" t="s">
        <v>85</v>
      </c>
      <c r="C23" s="4" t="s">
        <v>86</v>
      </c>
      <c r="D23" s="4" t="s">
        <v>87</v>
      </c>
      <c r="E23" s="5" t="s">
        <v>107</v>
      </c>
      <c r="F23" s="5" t="s">
        <v>112</v>
      </c>
      <c r="G23" s="5" t="s">
        <v>102</v>
      </c>
      <c r="H23" s="5" t="s">
        <v>52</v>
      </c>
      <c r="I23" s="5" t="s">
        <v>114</v>
      </c>
    </row>
    <row r="24" spans="1:9" x14ac:dyDescent="0.3">
      <c r="A24" s="1"/>
      <c r="B24" s="4" t="s">
        <v>85</v>
      </c>
      <c r="C24" s="4" t="s">
        <v>86</v>
      </c>
      <c r="D24" s="4" t="s">
        <v>87</v>
      </c>
      <c r="E24" s="5" t="s">
        <v>107</v>
      </c>
      <c r="F24" s="5" t="s">
        <v>112</v>
      </c>
      <c r="G24" s="5" t="s">
        <v>102</v>
      </c>
      <c r="H24" s="5" t="s">
        <v>52</v>
      </c>
      <c r="I24" s="5" t="s">
        <v>114</v>
      </c>
    </row>
    <row r="25" spans="1:9" x14ac:dyDescent="0.3">
      <c r="A25" s="1"/>
      <c r="B25" s="4" t="s">
        <v>85</v>
      </c>
      <c r="C25" s="4" t="s">
        <v>86</v>
      </c>
      <c r="D25" s="4" t="s">
        <v>87</v>
      </c>
      <c r="E25" s="5" t="s">
        <v>107</v>
      </c>
      <c r="F25" s="5" t="s">
        <v>112</v>
      </c>
      <c r="G25" s="5" t="s">
        <v>102</v>
      </c>
      <c r="H25" s="5" t="s">
        <v>52</v>
      </c>
      <c r="I25" s="5" t="s">
        <v>113</v>
      </c>
    </row>
    <row r="26" spans="1:9" x14ac:dyDescent="0.3">
      <c r="A26" s="1"/>
      <c r="B26" s="4" t="s">
        <v>85</v>
      </c>
      <c r="C26" s="4" t="s">
        <v>86</v>
      </c>
      <c r="D26" s="4" t="s">
        <v>87</v>
      </c>
      <c r="E26" s="5" t="s">
        <v>107</v>
      </c>
      <c r="F26" s="5" t="s">
        <v>112</v>
      </c>
      <c r="G26" s="5" t="s">
        <v>102</v>
      </c>
      <c r="H26" s="5" t="s">
        <v>52</v>
      </c>
      <c r="I26" s="5" t="s">
        <v>113</v>
      </c>
    </row>
    <row r="27" spans="1:9" x14ac:dyDescent="0.3">
      <c r="A27" s="1"/>
      <c r="B27" s="4" t="s">
        <v>85</v>
      </c>
      <c r="C27" s="4" t="s">
        <v>86</v>
      </c>
      <c r="D27" s="4" t="s">
        <v>87</v>
      </c>
      <c r="E27" s="5" t="s">
        <v>107</v>
      </c>
      <c r="F27" s="5" t="s">
        <v>115</v>
      </c>
      <c r="G27" s="5" t="s">
        <v>102</v>
      </c>
      <c r="H27" s="5" t="s">
        <v>52</v>
      </c>
      <c r="I27" s="5" t="s">
        <v>114</v>
      </c>
    </row>
    <row r="28" spans="1:9" x14ac:dyDescent="0.3">
      <c r="A28" s="1"/>
      <c r="B28" s="4" t="s">
        <v>85</v>
      </c>
      <c r="C28" s="4" t="s">
        <v>86</v>
      </c>
      <c r="D28" s="4" t="s">
        <v>87</v>
      </c>
      <c r="E28" s="5" t="s">
        <v>107</v>
      </c>
      <c r="F28" s="5" t="s">
        <v>115</v>
      </c>
      <c r="G28" s="5" t="s">
        <v>102</v>
      </c>
      <c r="H28" s="5" t="s">
        <v>52</v>
      </c>
      <c r="I28" s="5" t="s">
        <v>114</v>
      </c>
    </row>
    <row r="29" spans="1:9" x14ac:dyDescent="0.3">
      <c r="A29" s="1"/>
      <c r="B29" s="4" t="s">
        <v>85</v>
      </c>
      <c r="C29" s="4" t="s">
        <v>86</v>
      </c>
      <c r="D29" s="4" t="s">
        <v>87</v>
      </c>
      <c r="E29" s="5" t="s">
        <v>107</v>
      </c>
      <c r="F29" s="5" t="s">
        <v>115</v>
      </c>
      <c r="G29" s="5" t="s">
        <v>102</v>
      </c>
      <c r="H29" s="5" t="s">
        <v>52</v>
      </c>
      <c r="I29" s="5" t="s">
        <v>114</v>
      </c>
    </row>
    <row r="30" spans="1:9" x14ac:dyDescent="0.3">
      <c r="A30" s="1"/>
      <c r="B30" s="4" t="s">
        <v>85</v>
      </c>
      <c r="C30" s="4" t="s">
        <v>86</v>
      </c>
      <c r="D30" s="4" t="s">
        <v>87</v>
      </c>
      <c r="E30" s="5" t="s">
        <v>116</v>
      </c>
      <c r="F30" s="5" t="s">
        <v>117</v>
      </c>
      <c r="G30" s="5" t="s">
        <v>102</v>
      </c>
      <c r="H30" s="5" t="s">
        <v>52</v>
      </c>
      <c r="I30" s="5" t="s">
        <v>118</v>
      </c>
    </row>
    <row r="31" spans="1:9" x14ac:dyDescent="0.3">
      <c r="A31" s="1"/>
      <c r="B31" s="4" t="s">
        <v>85</v>
      </c>
      <c r="C31" s="4" t="s">
        <v>86</v>
      </c>
      <c r="D31" s="4" t="s">
        <v>87</v>
      </c>
      <c r="E31" s="5" t="s">
        <v>116</v>
      </c>
      <c r="F31" s="5" t="s">
        <v>117</v>
      </c>
      <c r="G31" s="5" t="s">
        <v>102</v>
      </c>
      <c r="H31" s="5" t="s">
        <v>52</v>
      </c>
      <c r="I31" s="5" t="s">
        <v>118</v>
      </c>
    </row>
    <row r="32" spans="1:9" x14ac:dyDescent="0.3">
      <c r="A32" s="1"/>
      <c r="B32" s="4" t="s">
        <v>85</v>
      </c>
      <c r="C32" s="4" t="s">
        <v>86</v>
      </c>
      <c r="D32" s="4" t="s">
        <v>87</v>
      </c>
      <c r="E32" s="5" t="s">
        <v>119</v>
      </c>
      <c r="F32" s="5" t="s">
        <v>120</v>
      </c>
      <c r="G32" s="5" t="s">
        <v>90</v>
      </c>
      <c r="H32" s="5" t="s">
        <v>52</v>
      </c>
      <c r="I32" s="5" t="s">
        <v>121</v>
      </c>
    </row>
    <row r="33" spans="1:9" x14ac:dyDescent="0.3">
      <c r="A33" s="1"/>
      <c r="B33" s="4" t="s">
        <v>85</v>
      </c>
      <c r="C33" s="4" t="s">
        <v>86</v>
      </c>
      <c r="D33" s="4" t="s">
        <v>87</v>
      </c>
      <c r="E33" s="5" t="s">
        <v>119</v>
      </c>
      <c r="F33" s="5" t="s">
        <v>120</v>
      </c>
      <c r="G33" s="5" t="s">
        <v>90</v>
      </c>
      <c r="H33" s="5" t="s">
        <v>52</v>
      </c>
      <c r="I33" s="5" t="s">
        <v>121</v>
      </c>
    </row>
    <row r="34" spans="1:9" x14ac:dyDescent="0.3">
      <c r="A34" s="1"/>
      <c r="B34" s="4" t="s">
        <v>85</v>
      </c>
      <c r="C34" s="4" t="s">
        <v>86</v>
      </c>
      <c r="D34" s="4" t="s">
        <v>87</v>
      </c>
      <c r="E34" s="5" t="s">
        <v>119</v>
      </c>
      <c r="F34" s="5" t="s">
        <v>120</v>
      </c>
      <c r="G34" s="5" t="s">
        <v>90</v>
      </c>
      <c r="H34" s="5" t="s">
        <v>52</v>
      </c>
      <c r="I34" s="5" t="s">
        <v>121</v>
      </c>
    </row>
    <row r="35" spans="1:9" x14ac:dyDescent="0.3">
      <c r="A35" s="1"/>
      <c r="B35" s="4" t="s">
        <v>85</v>
      </c>
      <c r="C35" s="4" t="s">
        <v>86</v>
      </c>
      <c r="D35" s="4" t="s">
        <v>87</v>
      </c>
      <c r="E35" s="5" t="s">
        <v>119</v>
      </c>
      <c r="F35" s="5" t="s">
        <v>120</v>
      </c>
      <c r="G35" s="5" t="s">
        <v>90</v>
      </c>
      <c r="H35" s="5" t="s">
        <v>52</v>
      </c>
      <c r="I35" s="5" t="s">
        <v>122</v>
      </c>
    </row>
    <row r="36" spans="1:9" x14ac:dyDescent="0.3">
      <c r="A36" s="1"/>
      <c r="B36" s="4" t="s">
        <v>85</v>
      </c>
      <c r="C36" s="4" t="s">
        <v>86</v>
      </c>
      <c r="D36" s="4" t="s">
        <v>87</v>
      </c>
      <c r="E36" s="5" t="s">
        <v>119</v>
      </c>
      <c r="F36" s="5" t="s">
        <v>120</v>
      </c>
      <c r="G36" s="5" t="s">
        <v>90</v>
      </c>
      <c r="H36" s="5" t="s">
        <v>52</v>
      </c>
      <c r="I36" s="5" t="s">
        <v>122</v>
      </c>
    </row>
    <row r="37" spans="1:9" x14ac:dyDescent="0.3">
      <c r="A37" s="1"/>
      <c r="B37" s="4" t="s">
        <v>85</v>
      </c>
      <c r="C37" s="4" t="s">
        <v>86</v>
      </c>
      <c r="D37" s="4" t="s">
        <v>87</v>
      </c>
      <c r="E37" s="5" t="s">
        <v>119</v>
      </c>
      <c r="F37" s="5" t="s">
        <v>120</v>
      </c>
      <c r="G37" s="5" t="s">
        <v>90</v>
      </c>
      <c r="H37" s="5" t="s">
        <v>52</v>
      </c>
      <c r="I37" s="5" t="s">
        <v>122</v>
      </c>
    </row>
    <row r="38" spans="1:9" x14ac:dyDescent="0.3">
      <c r="A38" s="1"/>
      <c r="B38" s="4" t="s">
        <v>85</v>
      </c>
      <c r="C38" s="4" t="s">
        <v>86</v>
      </c>
      <c r="D38" s="4" t="s">
        <v>87</v>
      </c>
      <c r="E38" s="5" t="s">
        <v>119</v>
      </c>
      <c r="F38" s="5" t="s">
        <v>123</v>
      </c>
      <c r="G38" s="5" t="s">
        <v>102</v>
      </c>
      <c r="H38" s="5" t="s">
        <v>52</v>
      </c>
      <c r="I38" s="5" t="s">
        <v>124</v>
      </c>
    </row>
    <row r="39" spans="1:9" x14ac:dyDescent="0.3">
      <c r="A39" s="1"/>
      <c r="B39" s="4" t="s">
        <v>85</v>
      </c>
      <c r="C39" s="4" t="s">
        <v>86</v>
      </c>
      <c r="D39" s="4" t="s">
        <v>87</v>
      </c>
      <c r="E39" s="5" t="s">
        <v>119</v>
      </c>
      <c r="F39" s="5" t="s">
        <v>123</v>
      </c>
      <c r="G39" s="5" t="s">
        <v>102</v>
      </c>
      <c r="H39" s="5" t="s">
        <v>52</v>
      </c>
      <c r="I39" s="5" t="s">
        <v>125</v>
      </c>
    </row>
    <row r="40" spans="1:9" x14ac:dyDescent="0.3">
      <c r="A40" s="1"/>
      <c r="B40" s="4" t="s">
        <v>85</v>
      </c>
      <c r="C40" s="4" t="s">
        <v>86</v>
      </c>
      <c r="D40" s="4" t="s">
        <v>87</v>
      </c>
      <c r="E40" s="5" t="s">
        <v>119</v>
      </c>
      <c r="F40" s="5" t="s">
        <v>123</v>
      </c>
      <c r="G40" s="5" t="s">
        <v>102</v>
      </c>
      <c r="H40" s="5" t="s">
        <v>52</v>
      </c>
      <c r="I40" s="5" t="s">
        <v>125</v>
      </c>
    </row>
    <row r="41" spans="1:9" x14ac:dyDescent="0.3">
      <c r="A41" s="1"/>
      <c r="B41" s="4" t="s">
        <v>85</v>
      </c>
      <c r="C41" s="4" t="s">
        <v>86</v>
      </c>
      <c r="D41" s="4" t="s">
        <v>87</v>
      </c>
      <c r="E41" s="5" t="s">
        <v>119</v>
      </c>
      <c r="F41" s="5" t="s">
        <v>126</v>
      </c>
      <c r="G41" s="5" t="s">
        <v>102</v>
      </c>
      <c r="H41" s="5" t="s">
        <v>52</v>
      </c>
      <c r="I41" s="5" t="s">
        <v>127</v>
      </c>
    </row>
    <row r="42" spans="1:9" x14ac:dyDescent="0.3">
      <c r="A42" s="1"/>
      <c r="B42" s="4" t="s">
        <v>85</v>
      </c>
      <c r="C42" s="4" t="s">
        <v>86</v>
      </c>
      <c r="D42" s="4" t="s">
        <v>87</v>
      </c>
      <c r="E42" s="5" t="s">
        <v>119</v>
      </c>
      <c r="F42" s="5" t="s">
        <v>126</v>
      </c>
      <c r="G42" s="5" t="s">
        <v>102</v>
      </c>
      <c r="H42" s="5" t="s">
        <v>52</v>
      </c>
      <c r="I42" s="5" t="s">
        <v>127</v>
      </c>
    </row>
    <row r="43" spans="1:9" x14ac:dyDescent="0.3">
      <c r="A43" s="1"/>
      <c r="B43" s="4" t="s">
        <v>85</v>
      </c>
      <c r="C43" s="4" t="s">
        <v>86</v>
      </c>
      <c r="D43" s="4" t="s">
        <v>87</v>
      </c>
      <c r="E43" s="5" t="s">
        <v>119</v>
      </c>
      <c r="F43" s="5" t="s">
        <v>126</v>
      </c>
      <c r="G43" s="5" t="s">
        <v>102</v>
      </c>
      <c r="H43" s="5" t="s">
        <v>52</v>
      </c>
      <c r="I43" s="5" t="s">
        <v>128</v>
      </c>
    </row>
    <row r="44" spans="1:9" x14ac:dyDescent="0.3">
      <c r="A44" s="1"/>
      <c r="B44" s="4" t="s">
        <v>85</v>
      </c>
      <c r="C44" s="4" t="s">
        <v>86</v>
      </c>
      <c r="D44" s="4" t="s">
        <v>87</v>
      </c>
      <c r="E44" s="5" t="s">
        <v>119</v>
      </c>
      <c r="F44" s="5" t="s">
        <v>126</v>
      </c>
      <c r="G44" s="5" t="s">
        <v>102</v>
      </c>
      <c r="H44" s="5" t="s">
        <v>52</v>
      </c>
      <c r="I44" s="5" t="s">
        <v>127</v>
      </c>
    </row>
    <row r="45" spans="1:9" x14ac:dyDescent="0.3">
      <c r="A45" s="1"/>
      <c r="B45" s="4" t="s">
        <v>85</v>
      </c>
      <c r="C45" s="4" t="s">
        <v>86</v>
      </c>
      <c r="D45" s="4" t="s">
        <v>87</v>
      </c>
      <c r="E45" s="5" t="s">
        <v>119</v>
      </c>
      <c r="F45" s="5" t="s">
        <v>126</v>
      </c>
      <c r="G45" s="5" t="s">
        <v>102</v>
      </c>
      <c r="H45" s="5" t="s">
        <v>52</v>
      </c>
      <c r="I45" s="5" t="s">
        <v>128</v>
      </c>
    </row>
    <row r="46" spans="1:9" x14ac:dyDescent="0.3">
      <c r="A46" s="1"/>
      <c r="B46" s="4" t="s">
        <v>85</v>
      </c>
      <c r="C46" s="4" t="s">
        <v>86</v>
      </c>
      <c r="D46" s="4" t="s">
        <v>87</v>
      </c>
      <c r="E46" s="5" t="s">
        <v>56</v>
      </c>
      <c r="F46" s="5" t="s">
        <v>129</v>
      </c>
      <c r="G46" s="5" t="s">
        <v>90</v>
      </c>
      <c r="H46" s="5" t="s">
        <v>52</v>
      </c>
      <c r="I46" s="5" t="s">
        <v>130</v>
      </c>
    </row>
    <row r="47" spans="1:9" x14ac:dyDescent="0.3">
      <c r="A47" s="1"/>
      <c r="B47" s="4" t="s">
        <v>85</v>
      </c>
      <c r="C47" s="4" t="s">
        <v>86</v>
      </c>
      <c r="D47" s="4" t="s">
        <v>87</v>
      </c>
      <c r="E47" s="5" t="s">
        <v>56</v>
      </c>
      <c r="F47" s="5" t="s">
        <v>129</v>
      </c>
      <c r="G47" s="5" t="s">
        <v>90</v>
      </c>
      <c r="H47" s="5" t="s">
        <v>52</v>
      </c>
      <c r="I47" s="5" t="s">
        <v>131</v>
      </c>
    </row>
    <row r="48" spans="1:9" x14ac:dyDescent="0.3">
      <c r="A48" s="1"/>
      <c r="B48" s="4" t="s">
        <v>85</v>
      </c>
      <c r="C48" s="4" t="s">
        <v>86</v>
      </c>
      <c r="D48" s="4" t="s">
        <v>87</v>
      </c>
      <c r="E48" s="5" t="s">
        <v>56</v>
      </c>
      <c r="F48" s="5" t="s">
        <v>129</v>
      </c>
      <c r="G48" s="5" t="s">
        <v>90</v>
      </c>
      <c r="H48" s="5" t="s">
        <v>52</v>
      </c>
      <c r="I48" s="5" t="s">
        <v>130</v>
      </c>
    </row>
    <row r="49" spans="1:9" x14ac:dyDescent="0.3">
      <c r="A49" s="1"/>
      <c r="B49" s="4" t="s">
        <v>85</v>
      </c>
      <c r="C49" s="4" t="s">
        <v>86</v>
      </c>
      <c r="D49" s="4" t="s">
        <v>87</v>
      </c>
      <c r="E49" s="5" t="s">
        <v>56</v>
      </c>
      <c r="F49" s="5" t="s">
        <v>129</v>
      </c>
      <c r="G49" s="5" t="s">
        <v>109</v>
      </c>
      <c r="H49" s="5" t="s">
        <v>132</v>
      </c>
      <c r="I49" s="5" t="s">
        <v>133</v>
      </c>
    </row>
    <row r="50" spans="1:9" x14ac:dyDescent="0.3">
      <c r="A50" s="1"/>
      <c r="B50" s="4" t="s">
        <v>85</v>
      </c>
      <c r="C50" s="4" t="s">
        <v>86</v>
      </c>
      <c r="D50" s="4" t="s">
        <v>87</v>
      </c>
      <c r="E50" s="5" t="s">
        <v>56</v>
      </c>
      <c r="F50" s="5" t="s">
        <v>129</v>
      </c>
      <c r="G50" s="5" t="s">
        <v>109</v>
      </c>
      <c r="H50" s="5" t="s">
        <v>132</v>
      </c>
      <c r="I50" s="5" t="s">
        <v>134</v>
      </c>
    </row>
    <row r="51" spans="1:9" x14ac:dyDescent="0.3">
      <c r="A51" s="1"/>
      <c r="B51" s="4" t="s">
        <v>85</v>
      </c>
      <c r="C51" s="4" t="s">
        <v>86</v>
      </c>
      <c r="D51" s="4" t="s">
        <v>87</v>
      </c>
      <c r="E51" s="5" t="s">
        <v>56</v>
      </c>
      <c r="F51" s="5" t="s">
        <v>129</v>
      </c>
      <c r="G51" s="5" t="s">
        <v>109</v>
      </c>
      <c r="H51" s="5" t="s">
        <v>59</v>
      </c>
      <c r="I51" s="5" t="s">
        <v>135</v>
      </c>
    </row>
    <row r="52" spans="1:9" x14ac:dyDescent="0.3">
      <c r="A52" s="1"/>
      <c r="B52" s="4" t="s">
        <v>85</v>
      </c>
      <c r="C52" s="4" t="s">
        <v>86</v>
      </c>
      <c r="D52" s="4" t="s">
        <v>87</v>
      </c>
      <c r="E52" s="5" t="s">
        <v>56</v>
      </c>
      <c r="F52" s="5" t="s">
        <v>129</v>
      </c>
      <c r="G52" s="5" t="s">
        <v>109</v>
      </c>
      <c r="H52" s="5" t="s">
        <v>59</v>
      </c>
      <c r="I52" s="5" t="s">
        <v>136</v>
      </c>
    </row>
    <row r="53" spans="1:9" x14ac:dyDescent="0.3">
      <c r="A53" s="1"/>
      <c r="B53" s="4" t="s">
        <v>85</v>
      </c>
      <c r="C53" s="4" t="s">
        <v>86</v>
      </c>
      <c r="D53" s="4" t="s">
        <v>87</v>
      </c>
      <c r="E53" s="5" t="s">
        <v>56</v>
      </c>
      <c r="F53" s="5" t="s">
        <v>129</v>
      </c>
      <c r="G53" s="5" t="s">
        <v>109</v>
      </c>
      <c r="H53" s="5" t="s">
        <v>110</v>
      </c>
      <c r="I53" s="5" t="s">
        <v>137</v>
      </c>
    </row>
    <row r="54" spans="1:9" x14ac:dyDescent="0.3">
      <c r="A54" s="1"/>
      <c r="B54" s="4" t="s">
        <v>85</v>
      </c>
      <c r="C54" s="4" t="s">
        <v>86</v>
      </c>
      <c r="D54" s="4" t="s">
        <v>87</v>
      </c>
      <c r="E54" s="5" t="s">
        <v>56</v>
      </c>
      <c r="F54" s="5" t="s">
        <v>129</v>
      </c>
      <c r="G54" s="5" t="s">
        <v>109</v>
      </c>
      <c r="H54" s="5" t="s">
        <v>110</v>
      </c>
      <c r="I54" s="5" t="s">
        <v>138</v>
      </c>
    </row>
    <row r="55" spans="1:9" x14ac:dyDescent="0.3">
      <c r="A55" s="1"/>
      <c r="B55" s="4" t="s">
        <v>85</v>
      </c>
      <c r="C55" s="4" t="s">
        <v>86</v>
      </c>
      <c r="D55" s="4" t="s">
        <v>87</v>
      </c>
      <c r="E55" s="5" t="s">
        <v>56</v>
      </c>
      <c r="F55" s="5" t="s">
        <v>129</v>
      </c>
      <c r="G55" s="5" t="s">
        <v>109</v>
      </c>
      <c r="H55" s="5" t="s">
        <v>139</v>
      </c>
      <c r="I55" s="5" t="s">
        <v>140</v>
      </c>
    </row>
    <row r="56" spans="1:9" x14ac:dyDescent="0.3">
      <c r="A56" s="1"/>
      <c r="B56" s="4" t="s">
        <v>85</v>
      </c>
      <c r="C56" s="4" t="s">
        <v>86</v>
      </c>
      <c r="D56" s="4" t="s">
        <v>87</v>
      </c>
      <c r="E56" s="5" t="s">
        <v>56</v>
      </c>
      <c r="F56" s="5" t="s">
        <v>129</v>
      </c>
      <c r="G56" s="5" t="s">
        <v>109</v>
      </c>
      <c r="H56" s="5" t="s">
        <v>139</v>
      </c>
      <c r="I56" s="5" t="s">
        <v>141</v>
      </c>
    </row>
    <row r="57" spans="1:9" x14ac:dyDescent="0.3">
      <c r="A57" s="1"/>
      <c r="B57" s="4" t="s">
        <v>85</v>
      </c>
      <c r="C57" s="4" t="s">
        <v>86</v>
      </c>
      <c r="D57" s="4" t="s">
        <v>87</v>
      </c>
      <c r="E57" s="5" t="s">
        <v>56</v>
      </c>
      <c r="F57" s="5" t="s">
        <v>129</v>
      </c>
      <c r="G57" s="5" t="s">
        <v>109</v>
      </c>
      <c r="H57" s="5" t="s">
        <v>142</v>
      </c>
      <c r="I57" s="5" t="s">
        <v>143</v>
      </c>
    </row>
    <row r="58" spans="1:9" x14ac:dyDescent="0.3">
      <c r="A58" s="1"/>
      <c r="B58" s="4" t="s">
        <v>85</v>
      </c>
      <c r="C58" s="4" t="s">
        <v>86</v>
      </c>
      <c r="D58" s="4" t="s">
        <v>87</v>
      </c>
      <c r="E58" s="5" t="s">
        <v>56</v>
      </c>
      <c r="F58" s="5" t="s">
        <v>129</v>
      </c>
      <c r="G58" s="5" t="s">
        <v>109</v>
      </c>
      <c r="H58" s="5" t="s">
        <v>142</v>
      </c>
      <c r="I58" s="5" t="s">
        <v>144</v>
      </c>
    </row>
    <row r="59" spans="1:9" x14ac:dyDescent="0.3">
      <c r="A59" s="1"/>
      <c r="B59" s="4" t="s">
        <v>85</v>
      </c>
      <c r="C59" s="4" t="s">
        <v>86</v>
      </c>
      <c r="D59" s="4" t="s">
        <v>87</v>
      </c>
      <c r="E59" s="5" t="s">
        <v>56</v>
      </c>
      <c r="F59" s="5" t="s">
        <v>129</v>
      </c>
      <c r="G59" s="5" t="s">
        <v>109</v>
      </c>
      <c r="H59" s="5" t="s">
        <v>145</v>
      </c>
      <c r="I59" s="5" t="s">
        <v>146</v>
      </c>
    </row>
    <row r="60" spans="1:9" x14ac:dyDescent="0.3">
      <c r="A60" s="1"/>
      <c r="B60" s="4" t="s">
        <v>85</v>
      </c>
      <c r="C60" s="4" t="s">
        <v>86</v>
      </c>
      <c r="D60" s="4" t="s">
        <v>87</v>
      </c>
      <c r="E60" s="5" t="s">
        <v>56</v>
      </c>
      <c r="F60" s="5" t="s">
        <v>129</v>
      </c>
      <c r="G60" s="5" t="s">
        <v>109</v>
      </c>
      <c r="H60" s="5" t="s">
        <v>145</v>
      </c>
      <c r="I60" s="5" t="s">
        <v>147</v>
      </c>
    </row>
    <row r="61" spans="1:9" x14ac:dyDescent="0.3">
      <c r="A61" s="1"/>
      <c r="B61" s="4" t="s">
        <v>85</v>
      </c>
      <c r="C61" s="4" t="s">
        <v>86</v>
      </c>
      <c r="D61" s="4" t="s">
        <v>87</v>
      </c>
      <c r="E61" s="5" t="s">
        <v>56</v>
      </c>
      <c r="F61" s="5" t="s">
        <v>148</v>
      </c>
      <c r="G61" s="5" t="s">
        <v>90</v>
      </c>
      <c r="H61" s="5" t="s">
        <v>52</v>
      </c>
      <c r="I61" s="5" t="s">
        <v>149</v>
      </c>
    </row>
    <row r="62" spans="1:9" x14ac:dyDescent="0.3">
      <c r="A62" s="1"/>
      <c r="B62" s="4" t="s">
        <v>85</v>
      </c>
      <c r="C62" s="4" t="s">
        <v>86</v>
      </c>
      <c r="D62" s="4" t="s">
        <v>87</v>
      </c>
      <c r="E62" s="5" t="s">
        <v>56</v>
      </c>
      <c r="F62" s="5" t="s">
        <v>148</v>
      </c>
      <c r="G62" s="5" t="s">
        <v>90</v>
      </c>
      <c r="H62" s="5" t="s">
        <v>52</v>
      </c>
      <c r="I62" s="5" t="s">
        <v>149</v>
      </c>
    </row>
    <row r="63" spans="1:9" x14ac:dyDescent="0.3">
      <c r="A63" s="1"/>
      <c r="B63" s="4" t="s">
        <v>85</v>
      </c>
      <c r="C63" s="4" t="s">
        <v>86</v>
      </c>
      <c r="D63" s="4" t="s">
        <v>87</v>
      </c>
      <c r="E63" s="5" t="s">
        <v>150</v>
      </c>
      <c r="F63" s="5" t="s">
        <v>151</v>
      </c>
      <c r="G63" s="5" t="s">
        <v>104</v>
      </c>
      <c r="H63" s="5" t="s">
        <v>152</v>
      </c>
      <c r="I63" s="5" t="s">
        <v>153</v>
      </c>
    </row>
    <row r="64" spans="1:9" x14ac:dyDescent="0.3">
      <c r="A64" s="1"/>
      <c r="B64" s="4" t="s">
        <v>85</v>
      </c>
      <c r="C64" s="4" t="s">
        <v>86</v>
      </c>
      <c r="D64" s="4" t="s">
        <v>87</v>
      </c>
      <c r="E64" s="5" t="s">
        <v>150</v>
      </c>
      <c r="F64" s="5" t="s">
        <v>151</v>
      </c>
      <c r="G64" s="5" t="s">
        <v>104</v>
      </c>
      <c r="H64" s="5" t="s">
        <v>152</v>
      </c>
      <c r="I64" s="5" t="s">
        <v>154</v>
      </c>
    </row>
    <row r="65" spans="1:9" x14ac:dyDescent="0.3">
      <c r="A65" s="1"/>
      <c r="B65" s="4" t="s">
        <v>85</v>
      </c>
      <c r="C65" s="4" t="s">
        <v>86</v>
      </c>
      <c r="D65" s="4" t="s">
        <v>87</v>
      </c>
      <c r="E65" s="5" t="s">
        <v>150</v>
      </c>
      <c r="F65" s="5" t="s">
        <v>151</v>
      </c>
      <c r="G65" s="5" t="s">
        <v>104</v>
      </c>
      <c r="H65" s="5" t="s">
        <v>152</v>
      </c>
      <c r="I65" s="5" t="s">
        <v>153</v>
      </c>
    </row>
    <row r="66" spans="1:9" x14ac:dyDescent="0.3">
      <c r="A66" s="1"/>
      <c r="B66" s="4" t="s">
        <v>85</v>
      </c>
      <c r="C66" s="4" t="s">
        <v>86</v>
      </c>
      <c r="D66" s="4" t="s">
        <v>87</v>
      </c>
      <c r="E66" s="5" t="s">
        <v>150</v>
      </c>
      <c r="F66" s="5" t="s">
        <v>155</v>
      </c>
      <c r="G66" s="5" t="s">
        <v>102</v>
      </c>
      <c r="H66" s="5" t="s">
        <v>52</v>
      </c>
      <c r="I66" s="5" t="s">
        <v>156</v>
      </c>
    </row>
    <row r="67" spans="1:9" x14ac:dyDescent="0.3">
      <c r="A67" s="1"/>
      <c r="B67" s="4" t="s">
        <v>85</v>
      </c>
      <c r="C67" s="4" t="s">
        <v>86</v>
      </c>
      <c r="D67" s="4" t="s">
        <v>87</v>
      </c>
      <c r="E67" s="5" t="s">
        <v>150</v>
      </c>
      <c r="F67" s="5" t="s">
        <v>155</v>
      </c>
      <c r="G67" s="5" t="s">
        <v>102</v>
      </c>
      <c r="H67" s="5" t="s">
        <v>52</v>
      </c>
      <c r="I67" s="5" t="s">
        <v>157</v>
      </c>
    </row>
    <row r="68" spans="1:9" x14ac:dyDescent="0.3">
      <c r="A68" s="1"/>
      <c r="B68" s="4" t="s">
        <v>85</v>
      </c>
      <c r="C68" s="4" t="s">
        <v>86</v>
      </c>
      <c r="D68" s="4" t="s">
        <v>87</v>
      </c>
      <c r="E68" s="5" t="s">
        <v>150</v>
      </c>
      <c r="F68" s="5" t="s">
        <v>155</v>
      </c>
      <c r="G68" s="5" t="s">
        <v>102</v>
      </c>
      <c r="H68" s="5" t="s">
        <v>52</v>
      </c>
      <c r="I68" s="5" t="s">
        <v>158</v>
      </c>
    </row>
    <row r="69" spans="1:9" x14ac:dyDescent="0.3">
      <c r="A69" s="1"/>
      <c r="B69" s="4" t="s">
        <v>85</v>
      </c>
      <c r="C69" s="4" t="s">
        <v>86</v>
      </c>
      <c r="D69" s="4" t="s">
        <v>87</v>
      </c>
      <c r="E69" s="5" t="s">
        <v>150</v>
      </c>
      <c r="F69" s="5" t="s">
        <v>155</v>
      </c>
      <c r="G69" s="5" t="s">
        <v>102</v>
      </c>
      <c r="H69" s="5" t="s">
        <v>52</v>
      </c>
      <c r="I69" s="5" t="s">
        <v>158</v>
      </c>
    </row>
    <row r="70" spans="1:9" x14ac:dyDescent="0.3">
      <c r="A70" s="1"/>
      <c r="B70" s="4" t="s">
        <v>85</v>
      </c>
      <c r="C70" s="4" t="s">
        <v>86</v>
      </c>
      <c r="D70" s="4" t="s">
        <v>87</v>
      </c>
      <c r="E70" s="5" t="s">
        <v>150</v>
      </c>
      <c r="F70" s="5" t="s">
        <v>155</v>
      </c>
      <c r="G70" s="5" t="s">
        <v>102</v>
      </c>
      <c r="H70" s="5" t="s">
        <v>52</v>
      </c>
      <c r="I70" s="5" t="s">
        <v>159</v>
      </c>
    </row>
    <row r="71" spans="1:9" x14ac:dyDescent="0.3">
      <c r="A71" s="1"/>
      <c r="B71" s="4" t="s">
        <v>85</v>
      </c>
      <c r="C71" s="4" t="s">
        <v>86</v>
      </c>
      <c r="D71" s="4" t="s">
        <v>87</v>
      </c>
      <c r="E71" s="5" t="s">
        <v>150</v>
      </c>
      <c r="F71" s="5" t="s">
        <v>155</v>
      </c>
      <c r="G71" s="5" t="s">
        <v>102</v>
      </c>
      <c r="H71" s="5" t="s">
        <v>52</v>
      </c>
      <c r="I71" s="5" t="s">
        <v>159</v>
      </c>
    </row>
    <row r="72" spans="1:9" x14ac:dyDescent="0.3">
      <c r="A72" s="1"/>
      <c r="B72" s="4" t="s">
        <v>85</v>
      </c>
      <c r="C72" s="4" t="s">
        <v>86</v>
      </c>
      <c r="D72" s="4" t="s">
        <v>87</v>
      </c>
      <c r="E72" s="5" t="s">
        <v>150</v>
      </c>
      <c r="F72" s="5" t="s">
        <v>155</v>
      </c>
      <c r="G72" s="5" t="s">
        <v>102</v>
      </c>
      <c r="H72" s="5" t="s">
        <v>52</v>
      </c>
      <c r="I72" s="5" t="s">
        <v>156</v>
      </c>
    </row>
    <row r="73" spans="1:9" x14ac:dyDescent="0.3">
      <c r="A73" s="1"/>
      <c r="B73" s="4" t="s">
        <v>85</v>
      </c>
      <c r="C73" s="4" t="s">
        <v>86</v>
      </c>
      <c r="D73" s="4" t="s">
        <v>87</v>
      </c>
      <c r="E73" s="5" t="s">
        <v>150</v>
      </c>
      <c r="F73" s="5" t="s">
        <v>155</v>
      </c>
      <c r="G73" s="5" t="s">
        <v>104</v>
      </c>
      <c r="H73" s="5" t="s">
        <v>105</v>
      </c>
      <c r="I73" s="5" t="s">
        <v>160</v>
      </c>
    </row>
    <row r="74" spans="1:9" x14ac:dyDescent="0.3">
      <c r="A74" s="1"/>
      <c r="B74" s="4" t="s">
        <v>85</v>
      </c>
      <c r="C74" s="4" t="s">
        <v>86</v>
      </c>
      <c r="D74" s="4" t="s">
        <v>87</v>
      </c>
      <c r="E74" s="5" t="s">
        <v>161</v>
      </c>
      <c r="F74" s="5" t="s">
        <v>162</v>
      </c>
      <c r="G74" s="5" t="s">
        <v>102</v>
      </c>
      <c r="H74" s="5" t="s">
        <v>52</v>
      </c>
      <c r="I74" s="5" t="s">
        <v>163</v>
      </c>
    </row>
    <row r="75" spans="1:9" x14ac:dyDescent="0.3">
      <c r="A75" s="1"/>
      <c r="B75" s="4" t="s">
        <v>85</v>
      </c>
      <c r="C75" s="4" t="s">
        <v>86</v>
      </c>
      <c r="D75" s="4" t="s">
        <v>87</v>
      </c>
      <c r="E75" s="5" t="s">
        <v>161</v>
      </c>
      <c r="F75" s="5" t="s">
        <v>162</v>
      </c>
      <c r="G75" s="5" t="s">
        <v>102</v>
      </c>
      <c r="H75" s="5" t="s">
        <v>52</v>
      </c>
      <c r="I75" s="5" t="s">
        <v>163</v>
      </c>
    </row>
    <row r="76" spans="1:9" x14ac:dyDescent="0.3">
      <c r="A76" s="1"/>
      <c r="B76" s="4" t="s">
        <v>85</v>
      </c>
      <c r="C76" s="4" t="s">
        <v>86</v>
      </c>
      <c r="D76" s="4" t="s">
        <v>87</v>
      </c>
      <c r="E76" s="5" t="s">
        <v>164</v>
      </c>
      <c r="F76" s="5" t="s">
        <v>165</v>
      </c>
      <c r="G76" s="5" t="s">
        <v>90</v>
      </c>
      <c r="H76" s="5" t="s">
        <v>52</v>
      </c>
      <c r="I76" s="5" t="s">
        <v>166</v>
      </c>
    </row>
    <row r="77" spans="1:9" x14ac:dyDescent="0.3">
      <c r="A77" s="1"/>
      <c r="B77" s="4" t="s">
        <v>85</v>
      </c>
      <c r="C77" s="4" t="s">
        <v>86</v>
      </c>
      <c r="D77" s="4" t="s">
        <v>87</v>
      </c>
      <c r="E77" s="5" t="s">
        <v>164</v>
      </c>
      <c r="F77" s="5" t="s">
        <v>165</v>
      </c>
      <c r="G77" s="5" t="s">
        <v>90</v>
      </c>
      <c r="H77" s="5" t="s">
        <v>52</v>
      </c>
      <c r="I77" s="5" t="s">
        <v>166</v>
      </c>
    </row>
    <row r="78" spans="1:9" x14ac:dyDescent="0.3">
      <c r="A78" s="1"/>
      <c r="B78" s="4" t="s">
        <v>85</v>
      </c>
      <c r="C78" s="4" t="s">
        <v>86</v>
      </c>
      <c r="D78" s="4" t="s">
        <v>87</v>
      </c>
      <c r="E78" s="5" t="s">
        <v>167</v>
      </c>
      <c r="F78" s="5" t="s">
        <v>168</v>
      </c>
      <c r="G78" s="5" t="s">
        <v>102</v>
      </c>
      <c r="H78" s="5" t="s">
        <v>52</v>
      </c>
      <c r="I78" s="5" t="s">
        <v>169</v>
      </c>
    </row>
    <row r="79" spans="1:9" x14ac:dyDescent="0.3">
      <c r="A79" s="1"/>
      <c r="B79" s="4" t="s">
        <v>85</v>
      </c>
      <c r="C79" s="4" t="s">
        <v>86</v>
      </c>
      <c r="D79" s="4" t="s">
        <v>87</v>
      </c>
      <c r="E79" s="5" t="s">
        <v>170</v>
      </c>
      <c r="F79" s="5" t="s">
        <v>171</v>
      </c>
      <c r="G79" s="5" t="s">
        <v>102</v>
      </c>
      <c r="H79" s="5" t="s">
        <v>52</v>
      </c>
      <c r="I79" s="5" t="s">
        <v>172</v>
      </c>
    </row>
    <row r="80" spans="1:9" x14ac:dyDescent="0.3">
      <c r="A80" s="1"/>
      <c r="B80" s="4" t="s">
        <v>85</v>
      </c>
      <c r="C80" s="4" t="s">
        <v>86</v>
      </c>
      <c r="D80" s="4" t="s">
        <v>87</v>
      </c>
      <c r="E80" s="5" t="s">
        <v>170</v>
      </c>
      <c r="F80" s="5" t="s">
        <v>171</v>
      </c>
      <c r="G80" s="5" t="s">
        <v>102</v>
      </c>
      <c r="H80" s="5" t="s">
        <v>52</v>
      </c>
      <c r="I80" s="5" t="s">
        <v>172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173</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26.4" x14ac:dyDescent="0.3">
      <c r="A7" s="1"/>
      <c r="B7" s="5" t="s">
        <v>187</v>
      </c>
      <c r="C7" s="5" t="s">
        <v>188</v>
      </c>
      <c r="D7" s="5" t="s">
        <v>189</v>
      </c>
      <c r="E7" s="4" t="s">
        <v>190</v>
      </c>
      <c r="F7" s="4" t="s">
        <v>191</v>
      </c>
      <c r="G7" s="6" t="s">
        <v>192</v>
      </c>
      <c r="H7" s="8">
        <v>14</v>
      </c>
      <c r="I7" s="5" t="s">
        <v>193</v>
      </c>
      <c r="J7" s="5" t="s">
        <v>194</v>
      </c>
      <c r="K7" s="5" t="s">
        <v>195</v>
      </c>
      <c r="L7" s="5" t="s">
        <v>196</v>
      </c>
      <c r="M7" s="8">
        <v>12664</v>
      </c>
      <c r="N7" s="5" t="s">
        <v>197</v>
      </c>
    </row>
    <row r="8" spans="1:14" ht="26.4" x14ac:dyDescent="0.3">
      <c r="A8" s="1"/>
      <c r="B8" s="5" t="s">
        <v>198</v>
      </c>
      <c r="C8" s="5" t="s">
        <v>199</v>
      </c>
      <c r="D8" s="5" t="s">
        <v>52</v>
      </c>
      <c r="E8" s="4" t="s">
        <v>190</v>
      </c>
      <c r="F8" s="4" t="s">
        <v>191</v>
      </c>
      <c r="G8" s="6" t="s">
        <v>200</v>
      </c>
      <c r="H8" s="8">
        <v>11</v>
      </c>
      <c r="I8" s="5" t="s">
        <v>193</v>
      </c>
      <c r="J8" s="5" t="s">
        <v>194</v>
      </c>
      <c r="K8" s="5" t="s">
        <v>195</v>
      </c>
      <c r="L8" s="5" t="s">
        <v>201</v>
      </c>
      <c r="M8" s="8">
        <v>24996</v>
      </c>
      <c r="N8" s="5" t="s">
        <v>197</v>
      </c>
    </row>
    <row r="9" spans="1:14" x14ac:dyDescent="0.3">
      <c r="A9" s="1"/>
      <c r="B9" s="5" t="s">
        <v>202</v>
      </c>
      <c r="C9" s="5" t="s">
        <v>203</v>
      </c>
      <c r="D9" s="5" t="s">
        <v>204</v>
      </c>
      <c r="E9" s="4" t="s">
        <v>205</v>
      </c>
      <c r="F9" s="4" t="s">
        <v>206</v>
      </c>
      <c r="G9" s="6" t="s">
        <v>207</v>
      </c>
      <c r="H9" s="8">
        <v>0</v>
      </c>
      <c r="I9" s="5" t="s">
        <v>193</v>
      </c>
      <c r="J9" s="5" t="s">
        <v>208</v>
      </c>
      <c r="K9" s="5" t="s">
        <v>195</v>
      </c>
      <c r="L9" s="5" t="s">
        <v>196</v>
      </c>
      <c r="M9" s="8">
        <v>13652</v>
      </c>
      <c r="N9" s="5" t="s">
        <v>209</v>
      </c>
    </row>
    <row r="10" spans="1:14" x14ac:dyDescent="0.3">
      <c r="A10" s="1"/>
      <c r="B10" s="5" t="s">
        <v>202</v>
      </c>
      <c r="C10" s="5" t="s">
        <v>210</v>
      </c>
      <c r="D10" s="5" t="s">
        <v>211</v>
      </c>
      <c r="E10" s="4" t="s">
        <v>212</v>
      </c>
      <c r="F10" s="4" t="s">
        <v>213</v>
      </c>
      <c r="G10" s="6" t="s">
        <v>214</v>
      </c>
      <c r="H10" s="8">
        <v>0</v>
      </c>
      <c r="I10" s="5" t="s">
        <v>193</v>
      </c>
      <c r="J10" s="5" t="s">
        <v>194</v>
      </c>
      <c r="K10" s="5" t="s">
        <v>195</v>
      </c>
      <c r="L10" s="5" t="s">
        <v>215</v>
      </c>
      <c r="M10" s="8">
        <v>24276</v>
      </c>
      <c r="N10" s="5" t="s">
        <v>209</v>
      </c>
    </row>
    <row r="11" spans="1:14" ht="26.4" x14ac:dyDescent="0.3">
      <c r="A11" s="1"/>
      <c r="B11" s="5" t="s">
        <v>202</v>
      </c>
      <c r="C11" s="5" t="s">
        <v>210</v>
      </c>
      <c r="D11" s="5" t="s">
        <v>216</v>
      </c>
      <c r="E11" s="4" t="s">
        <v>217</v>
      </c>
      <c r="F11" s="4" t="s">
        <v>213</v>
      </c>
      <c r="G11" s="6" t="s">
        <v>218</v>
      </c>
      <c r="H11" s="8">
        <v>0</v>
      </c>
      <c r="I11" s="5" t="s">
        <v>193</v>
      </c>
      <c r="J11" s="5" t="s">
        <v>194</v>
      </c>
      <c r="K11" s="5" t="s">
        <v>195</v>
      </c>
      <c r="L11" s="5" t="s">
        <v>201</v>
      </c>
      <c r="M11" s="8">
        <v>13765</v>
      </c>
      <c r="N11" s="5" t="s">
        <v>209</v>
      </c>
    </row>
    <row r="12" spans="1:14" ht="26.4" x14ac:dyDescent="0.3">
      <c r="A12" s="1"/>
      <c r="B12" s="5" t="s">
        <v>202</v>
      </c>
      <c r="C12" s="5" t="s">
        <v>210</v>
      </c>
      <c r="D12" s="5" t="s">
        <v>219</v>
      </c>
      <c r="E12" s="4" t="s">
        <v>217</v>
      </c>
      <c r="F12" s="4" t="s">
        <v>213</v>
      </c>
      <c r="G12" s="6" t="s">
        <v>218</v>
      </c>
      <c r="H12" s="8">
        <v>0</v>
      </c>
      <c r="I12" s="5" t="s">
        <v>193</v>
      </c>
      <c r="J12" s="5" t="s">
        <v>194</v>
      </c>
      <c r="K12" s="5" t="s">
        <v>195</v>
      </c>
      <c r="L12" s="5" t="s">
        <v>201</v>
      </c>
      <c r="M12" s="8">
        <v>24277</v>
      </c>
      <c r="N12" s="5" t="s">
        <v>209</v>
      </c>
    </row>
    <row r="13" spans="1:14" ht="26.4" x14ac:dyDescent="0.3">
      <c r="A13" s="1"/>
      <c r="B13" s="5" t="s">
        <v>202</v>
      </c>
      <c r="C13" s="5" t="s">
        <v>220</v>
      </c>
      <c r="D13" s="5" t="s">
        <v>221</v>
      </c>
      <c r="E13" s="4" t="s">
        <v>190</v>
      </c>
      <c r="F13" s="4" t="s">
        <v>191</v>
      </c>
      <c r="G13" s="6" t="s">
        <v>222</v>
      </c>
      <c r="H13" s="8">
        <v>0</v>
      </c>
      <c r="I13" s="5" t="s">
        <v>193</v>
      </c>
      <c r="J13" s="5" t="s">
        <v>208</v>
      </c>
      <c r="K13" s="5" t="s">
        <v>195</v>
      </c>
      <c r="L13" s="5" t="s">
        <v>201</v>
      </c>
      <c r="M13" s="8">
        <v>13761</v>
      </c>
      <c r="N13" s="5" t="s">
        <v>209</v>
      </c>
    </row>
    <row r="14" spans="1:14" ht="26.4" x14ac:dyDescent="0.3">
      <c r="A14" s="1"/>
      <c r="B14" s="5" t="s">
        <v>202</v>
      </c>
      <c r="C14" s="5" t="s">
        <v>223</v>
      </c>
      <c r="D14" s="5" t="s">
        <v>224</v>
      </c>
      <c r="E14" s="4" t="s">
        <v>190</v>
      </c>
      <c r="F14" s="4" t="s">
        <v>191</v>
      </c>
      <c r="G14" s="6" t="s">
        <v>225</v>
      </c>
      <c r="H14" s="8">
        <v>0</v>
      </c>
      <c r="I14" s="5" t="s">
        <v>193</v>
      </c>
      <c r="J14" s="5" t="s">
        <v>208</v>
      </c>
      <c r="K14" s="5" t="s">
        <v>195</v>
      </c>
      <c r="L14" s="5" t="s">
        <v>201</v>
      </c>
      <c r="M14" s="8">
        <v>13751</v>
      </c>
      <c r="N14" s="5" t="s">
        <v>209</v>
      </c>
    </row>
    <row r="15" spans="1:14" x14ac:dyDescent="0.3">
      <c r="A15" s="1"/>
      <c r="B15" s="5" t="s">
        <v>202</v>
      </c>
      <c r="C15" s="5" t="s">
        <v>223</v>
      </c>
      <c r="D15" s="5" t="s">
        <v>226</v>
      </c>
      <c r="E15" s="4" t="s">
        <v>190</v>
      </c>
      <c r="F15" s="4" t="s">
        <v>191</v>
      </c>
      <c r="G15" s="6" t="s">
        <v>227</v>
      </c>
      <c r="H15" s="8">
        <v>0</v>
      </c>
      <c r="I15" s="5" t="s">
        <v>193</v>
      </c>
      <c r="J15" s="5" t="s">
        <v>194</v>
      </c>
      <c r="K15" s="5" t="s">
        <v>195</v>
      </c>
      <c r="L15" s="5" t="s">
        <v>201</v>
      </c>
      <c r="M15" s="8">
        <v>13771</v>
      </c>
      <c r="N15" s="5" t="s">
        <v>209</v>
      </c>
    </row>
    <row r="16" spans="1:14" x14ac:dyDescent="0.3">
      <c r="A16" s="1"/>
      <c r="B16" s="5" t="s">
        <v>202</v>
      </c>
      <c r="C16" s="5" t="s">
        <v>228</v>
      </c>
      <c r="D16" s="5" t="s">
        <v>229</v>
      </c>
      <c r="E16" s="4" t="s">
        <v>230</v>
      </c>
      <c r="F16" s="4" t="s">
        <v>231</v>
      </c>
      <c r="G16" s="6" t="s">
        <v>232</v>
      </c>
      <c r="H16" s="8">
        <v>0</v>
      </c>
      <c r="I16" s="5" t="s">
        <v>193</v>
      </c>
      <c r="J16" s="5" t="s">
        <v>208</v>
      </c>
      <c r="K16" s="5" t="s">
        <v>195</v>
      </c>
      <c r="L16" s="5" t="s">
        <v>196</v>
      </c>
      <c r="M16" s="8">
        <v>13743</v>
      </c>
      <c r="N16" s="5" t="s">
        <v>209</v>
      </c>
    </row>
    <row r="17" spans="1:14" x14ac:dyDescent="0.3">
      <c r="A17" s="1"/>
      <c r="B17" s="5" t="s">
        <v>233</v>
      </c>
      <c r="C17" s="5" t="s">
        <v>234</v>
      </c>
      <c r="D17" s="5" t="s">
        <v>235</v>
      </c>
      <c r="E17" s="4" t="s">
        <v>236</v>
      </c>
      <c r="F17" s="4" t="s">
        <v>237</v>
      </c>
      <c r="G17" s="6" t="s">
        <v>238</v>
      </c>
      <c r="H17" s="8">
        <v>0</v>
      </c>
      <c r="I17" s="5" t="s">
        <v>193</v>
      </c>
      <c r="J17" s="5" t="s">
        <v>208</v>
      </c>
      <c r="K17" s="5" t="s">
        <v>195</v>
      </c>
      <c r="L17" s="5" t="s">
        <v>196</v>
      </c>
      <c r="M17" s="8">
        <v>19908</v>
      </c>
      <c r="N17" s="5" t="s">
        <v>209</v>
      </c>
    </row>
    <row r="18" spans="1:14" x14ac:dyDescent="0.3">
      <c r="A18" s="1"/>
      <c r="B18" s="5" t="s">
        <v>233</v>
      </c>
      <c r="C18" s="5" t="s">
        <v>234</v>
      </c>
      <c r="D18" s="5" t="s">
        <v>239</v>
      </c>
      <c r="E18" s="4" t="s">
        <v>236</v>
      </c>
      <c r="F18" s="4" t="s">
        <v>237</v>
      </c>
      <c r="G18" s="6" t="s">
        <v>238</v>
      </c>
      <c r="H18" s="8">
        <v>0</v>
      </c>
      <c r="I18" s="5" t="s">
        <v>193</v>
      </c>
      <c r="J18" s="5" t="s">
        <v>208</v>
      </c>
      <c r="K18" s="5" t="s">
        <v>195</v>
      </c>
      <c r="L18" s="5" t="s">
        <v>196</v>
      </c>
      <c r="M18" s="8">
        <v>19907</v>
      </c>
      <c r="N18" s="5" t="s">
        <v>209</v>
      </c>
    </row>
    <row r="19" spans="1:14" x14ac:dyDescent="0.3">
      <c r="A19" s="1"/>
      <c r="B19" s="5" t="s">
        <v>233</v>
      </c>
      <c r="C19" s="5" t="s">
        <v>240</v>
      </c>
      <c r="D19" s="5" t="s">
        <v>241</v>
      </c>
      <c r="E19" s="4" t="s">
        <v>190</v>
      </c>
      <c r="F19" s="4" t="s">
        <v>191</v>
      </c>
      <c r="G19" s="6" t="s">
        <v>242</v>
      </c>
      <c r="H19" s="8">
        <v>0</v>
      </c>
      <c r="I19" s="5" t="s">
        <v>193</v>
      </c>
      <c r="J19" s="5" t="s">
        <v>208</v>
      </c>
      <c r="K19" s="5" t="s">
        <v>195</v>
      </c>
      <c r="L19" s="5" t="s">
        <v>201</v>
      </c>
      <c r="M19" s="8">
        <v>13099</v>
      </c>
      <c r="N19" s="5" t="s">
        <v>209</v>
      </c>
    </row>
    <row r="20" spans="1:14" x14ac:dyDescent="0.3">
      <c r="A20" s="1"/>
      <c r="B20" s="5" t="s">
        <v>233</v>
      </c>
      <c r="C20" s="5" t="s">
        <v>243</v>
      </c>
      <c r="D20" s="5" t="s">
        <v>244</v>
      </c>
      <c r="E20" s="4" t="s">
        <v>245</v>
      </c>
      <c r="F20" s="4" t="s">
        <v>246</v>
      </c>
      <c r="G20" s="6" t="s">
        <v>238</v>
      </c>
      <c r="H20" s="8">
        <v>0</v>
      </c>
      <c r="I20" s="5" t="s">
        <v>193</v>
      </c>
      <c r="J20" s="5" t="s">
        <v>208</v>
      </c>
      <c r="K20" s="5" t="s">
        <v>195</v>
      </c>
      <c r="L20" s="5" t="s">
        <v>196</v>
      </c>
      <c r="M20" s="8">
        <v>14696</v>
      </c>
      <c r="N20" s="5" t="s">
        <v>209</v>
      </c>
    </row>
    <row r="21" spans="1:14" x14ac:dyDescent="0.3">
      <c r="A21" s="1"/>
      <c r="B21" s="5" t="s">
        <v>233</v>
      </c>
      <c r="C21" s="5" t="s">
        <v>243</v>
      </c>
      <c r="D21" s="5" t="s">
        <v>247</v>
      </c>
      <c r="E21" s="4" t="s">
        <v>245</v>
      </c>
      <c r="F21" s="4" t="s">
        <v>246</v>
      </c>
      <c r="G21" s="6" t="s">
        <v>238</v>
      </c>
      <c r="H21" s="8">
        <v>0</v>
      </c>
      <c r="I21" s="5" t="s">
        <v>193</v>
      </c>
      <c r="J21" s="5" t="s">
        <v>208</v>
      </c>
      <c r="K21" s="5" t="s">
        <v>195</v>
      </c>
      <c r="L21" s="5" t="s">
        <v>196</v>
      </c>
      <c r="M21" s="8">
        <v>14697</v>
      </c>
      <c r="N21" s="5" t="s">
        <v>209</v>
      </c>
    </row>
    <row r="22" spans="1:14" x14ac:dyDescent="0.3">
      <c r="A22" s="1"/>
      <c r="B22" s="5" t="s">
        <v>233</v>
      </c>
      <c r="C22" s="5" t="s">
        <v>248</v>
      </c>
      <c r="D22" s="5" t="s">
        <v>249</v>
      </c>
      <c r="E22" s="4" t="s">
        <v>250</v>
      </c>
      <c r="F22" s="4" t="s">
        <v>251</v>
      </c>
      <c r="G22" s="6" t="s">
        <v>252</v>
      </c>
      <c r="H22" s="8">
        <v>0</v>
      </c>
      <c r="I22" s="5" t="s">
        <v>193</v>
      </c>
      <c r="J22" s="5" t="s">
        <v>208</v>
      </c>
      <c r="K22" s="5" t="s">
        <v>195</v>
      </c>
      <c r="L22" s="5" t="s">
        <v>196</v>
      </c>
      <c r="M22" s="8">
        <v>18068</v>
      </c>
      <c r="N22" s="5" t="s">
        <v>209</v>
      </c>
    </row>
    <row r="23" spans="1:14" x14ac:dyDescent="0.3">
      <c r="A23" s="1"/>
      <c r="B23" s="5" t="s">
        <v>253</v>
      </c>
      <c r="C23" s="5" t="s">
        <v>254</v>
      </c>
      <c r="D23" s="5" t="s">
        <v>255</v>
      </c>
      <c r="E23" s="4" t="s">
        <v>256</v>
      </c>
      <c r="F23" s="4" t="s">
        <v>257</v>
      </c>
      <c r="G23" s="6" t="s">
        <v>258</v>
      </c>
      <c r="H23" s="8">
        <v>0</v>
      </c>
      <c r="I23" s="5" t="s">
        <v>193</v>
      </c>
      <c r="J23" s="5" t="s">
        <v>208</v>
      </c>
      <c r="K23" s="5" t="s">
        <v>195</v>
      </c>
      <c r="L23" s="5" t="s">
        <v>196</v>
      </c>
      <c r="M23" s="8">
        <v>20659</v>
      </c>
      <c r="N23" s="5" t="s">
        <v>209</v>
      </c>
    </row>
    <row r="24" spans="1:14" x14ac:dyDescent="0.3">
      <c r="A24" s="1"/>
      <c r="B24" s="5" t="s">
        <v>14</v>
      </c>
      <c r="C24" s="5" t="s">
        <v>259</v>
      </c>
      <c r="D24" s="5" t="s">
        <v>260</v>
      </c>
      <c r="E24" s="4" t="s">
        <v>190</v>
      </c>
      <c r="F24" s="4" t="s">
        <v>191</v>
      </c>
      <c r="G24" s="6" t="s">
        <v>261</v>
      </c>
      <c r="H24" s="8">
        <v>0</v>
      </c>
      <c r="I24" s="5" t="s">
        <v>193</v>
      </c>
      <c r="J24" s="5" t="s">
        <v>208</v>
      </c>
      <c r="K24" s="5" t="s">
        <v>195</v>
      </c>
      <c r="L24" s="5" t="s">
        <v>201</v>
      </c>
      <c r="M24" s="8">
        <v>316</v>
      </c>
      <c r="N24" s="5" t="s">
        <v>209</v>
      </c>
    </row>
    <row r="25" spans="1:14" x14ac:dyDescent="0.3">
      <c r="A25" s="1"/>
      <c r="B25" s="5" t="s">
        <v>92</v>
      </c>
      <c r="C25" s="5" t="s">
        <v>262</v>
      </c>
      <c r="D25" s="5" t="s">
        <v>132</v>
      </c>
      <c r="E25" s="4" t="s">
        <v>263</v>
      </c>
      <c r="F25" s="4" t="s">
        <v>264</v>
      </c>
      <c r="G25" s="6" t="s">
        <v>265</v>
      </c>
      <c r="H25" s="8">
        <v>49.097999999999999</v>
      </c>
      <c r="I25" s="5" t="s">
        <v>193</v>
      </c>
      <c r="J25" s="5" t="s">
        <v>194</v>
      </c>
      <c r="K25" s="5" t="s">
        <v>195</v>
      </c>
      <c r="L25" s="5" t="s">
        <v>196</v>
      </c>
      <c r="M25" s="8">
        <v>121</v>
      </c>
      <c r="N25" s="5" t="s">
        <v>197</v>
      </c>
    </row>
    <row r="26" spans="1:14" ht="26.4" x14ac:dyDescent="0.3">
      <c r="A26" s="1"/>
      <c r="B26" s="5" t="s">
        <v>92</v>
      </c>
      <c r="C26" s="5" t="s">
        <v>266</v>
      </c>
      <c r="D26" s="5" t="s">
        <v>267</v>
      </c>
      <c r="E26" s="4" t="s">
        <v>190</v>
      </c>
      <c r="F26" s="4" t="s">
        <v>191</v>
      </c>
      <c r="G26" s="6" t="s">
        <v>268</v>
      </c>
      <c r="H26" s="8">
        <v>0</v>
      </c>
      <c r="I26" s="5" t="s">
        <v>193</v>
      </c>
      <c r="J26" s="5" t="s">
        <v>208</v>
      </c>
      <c r="K26" s="5" t="s">
        <v>195</v>
      </c>
      <c r="L26" s="5" t="s">
        <v>201</v>
      </c>
      <c r="M26" s="8">
        <v>11052</v>
      </c>
      <c r="N26" s="5" t="s">
        <v>209</v>
      </c>
    </row>
    <row r="27" spans="1:14" x14ac:dyDescent="0.3">
      <c r="A27" s="1"/>
      <c r="B27" s="5" t="s">
        <v>269</v>
      </c>
      <c r="C27" s="5" t="s">
        <v>270</v>
      </c>
      <c r="D27" s="5" t="s">
        <v>271</v>
      </c>
      <c r="E27" s="4" t="s">
        <v>190</v>
      </c>
      <c r="F27" s="4" t="s">
        <v>191</v>
      </c>
      <c r="G27" s="6" t="s">
        <v>272</v>
      </c>
      <c r="H27" s="8">
        <v>0</v>
      </c>
      <c r="I27" s="5" t="s">
        <v>193</v>
      </c>
      <c r="J27" s="5" t="s">
        <v>208</v>
      </c>
      <c r="K27" s="5" t="s">
        <v>195</v>
      </c>
      <c r="L27" s="5" t="s">
        <v>201</v>
      </c>
      <c r="M27" s="8">
        <v>19961</v>
      </c>
      <c r="N27" s="5" t="s">
        <v>209</v>
      </c>
    </row>
    <row r="28" spans="1:14" x14ac:dyDescent="0.3">
      <c r="A28" s="1"/>
      <c r="B28" s="5" t="s">
        <v>269</v>
      </c>
      <c r="C28" s="5" t="s">
        <v>273</v>
      </c>
      <c r="D28" s="5" t="s">
        <v>274</v>
      </c>
      <c r="E28" s="4" t="s">
        <v>190</v>
      </c>
      <c r="F28" s="4" t="s">
        <v>191</v>
      </c>
      <c r="G28" s="6" t="s">
        <v>275</v>
      </c>
      <c r="H28" s="8">
        <v>5.7320000000000002</v>
      </c>
      <c r="I28" s="5" t="s">
        <v>193</v>
      </c>
      <c r="J28" s="5" t="s">
        <v>194</v>
      </c>
      <c r="K28" s="5" t="s">
        <v>195</v>
      </c>
      <c r="L28" s="5" t="s">
        <v>196</v>
      </c>
      <c r="M28" s="8">
        <v>12779</v>
      </c>
      <c r="N28" s="5" t="s">
        <v>197</v>
      </c>
    </row>
    <row r="29" spans="1:14" x14ac:dyDescent="0.3">
      <c r="A29" s="1"/>
      <c r="B29" s="5" t="s">
        <v>269</v>
      </c>
      <c r="C29" s="5" t="s">
        <v>273</v>
      </c>
      <c r="D29" s="5" t="s">
        <v>276</v>
      </c>
      <c r="E29" s="4" t="s">
        <v>190</v>
      </c>
      <c r="F29" s="4" t="s">
        <v>191</v>
      </c>
      <c r="G29" s="6" t="s">
        <v>277</v>
      </c>
      <c r="H29" s="8">
        <v>0</v>
      </c>
      <c r="I29" s="5" t="s">
        <v>193</v>
      </c>
      <c r="J29" s="5" t="s">
        <v>194</v>
      </c>
      <c r="K29" s="5" t="s">
        <v>195</v>
      </c>
      <c r="L29" s="5" t="s">
        <v>278</v>
      </c>
      <c r="M29" s="8">
        <v>12592</v>
      </c>
      <c r="N29" s="5" t="s">
        <v>209</v>
      </c>
    </row>
    <row r="30" spans="1:14" x14ac:dyDescent="0.3">
      <c r="A30" s="1"/>
      <c r="B30" s="5" t="s">
        <v>279</v>
      </c>
      <c r="C30" s="5" t="s">
        <v>280</v>
      </c>
      <c r="D30" s="5" t="s">
        <v>281</v>
      </c>
      <c r="E30" s="4" t="s">
        <v>190</v>
      </c>
      <c r="F30" s="4" t="s">
        <v>191</v>
      </c>
      <c r="G30" s="6" t="s">
        <v>282</v>
      </c>
      <c r="H30" s="8">
        <v>0</v>
      </c>
      <c r="I30" s="5" t="s">
        <v>193</v>
      </c>
      <c r="J30" s="5" t="s">
        <v>208</v>
      </c>
      <c r="K30" s="5" t="s">
        <v>195</v>
      </c>
      <c r="L30" s="5" t="s">
        <v>283</v>
      </c>
      <c r="M30" s="8">
        <v>26668</v>
      </c>
      <c r="N30" s="5" t="s">
        <v>209</v>
      </c>
    </row>
    <row r="31" spans="1:14" ht="26.4" x14ac:dyDescent="0.3">
      <c r="A31" s="1"/>
      <c r="B31" s="5" t="s">
        <v>97</v>
      </c>
      <c r="C31" s="5" t="s">
        <v>284</v>
      </c>
      <c r="D31" s="5" t="s">
        <v>17</v>
      </c>
      <c r="E31" s="4" t="s">
        <v>190</v>
      </c>
      <c r="F31" s="4" t="s">
        <v>191</v>
      </c>
      <c r="G31" s="6" t="s">
        <v>285</v>
      </c>
      <c r="H31" s="8">
        <v>0</v>
      </c>
      <c r="I31" s="5" t="s">
        <v>193</v>
      </c>
      <c r="J31" s="5" t="s">
        <v>208</v>
      </c>
      <c r="K31" s="5" t="s">
        <v>195</v>
      </c>
      <c r="L31" s="5" t="s">
        <v>201</v>
      </c>
      <c r="M31" s="8">
        <v>544</v>
      </c>
      <c r="N31" s="5" t="s">
        <v>209</v>
      </c>
    </row>
    <row r="32" spans="1:14" x14ac:dyDescent="0.3">
      <c r="A32" s="1"/>
      <c r="B32" s="5" t="s">
        <v>97</v>
      </c>
      <c r="C32" s="5" t="s">
        <v>286</v>
      </c>
      <c r="D32" s="5" t="s">
        <v>59</v>
      </c>
      <c r="E32" s="4" t="s">
        <v>287</v>
      </c>
      <c r="F32" s="4" t="s">
        <v>288</v>
      </c>
      <c r="G32" s="6" t="s">
        <v>289</v>
      </c>
      <c r="H32" s="8">
        <v>100</v>
      </c>
      <c r="I32" s="5" t="s">
        <v>193</v>
      </c>
      <c r="J32" s="5" t="s">
        <v>194</v>
      </c>
      <c r="K32" s="5" t="s">
        <v>195</v>
      </c>
      <c r="L32" s="5" t="s">
        <v>196</v>
      </c>
      <c r="M32" s="8">
        <v>2</v>
      </c>
      <c r="N32" s="5" t="s">
        <v>197</v>
      </c>
    </row>
    <row r="33" spans="1:14" ht="26.4" x14ac:dyDescent="0.3">
      <c r="A33" s="1"/>
      <c r="B33" s="5" t="s">
        <v>107</v>
      </c>
      <c r="C33" s="5" t="s">
        <v>290</v>
      </c>
      <c r="D33" s="5" t="s">
        <v>291</v>
      </c>
      <c r="E33" s="4" t="s">
        <v>256</v>
      </c>
      <c r="F33" s="4" t="s">
        <v>292</v>
      </c>
      <c r="G33" s="6" t="s">
        <v>293</v>
      </c>
      <c r="H33" s="8">
        <v>0</v>
      </c>
      <c r="I33" s="5" t="s">
        <v>193</v>
      </c>
      <c r="J33" s="5" t="s">
        <v>194</v>
      </c>
      <c r="K33" s="5" t="s">
        <v>195</v>
      </c>
      <c r="L33" s="5" t="s">
        <v>196</v>
      </c>
      <c r="M33" s="8">
        <v>13547</v>
      </c>
      <c r="N33" s="5" t="s">
        <v>209</v>
      </c>
    </row>
    <row r="34" spans="1:14" ht="39.6" x14ac:dyDescent="0.3">
      <c r="A34" s="1"/>
      <c r="B34" s="5" t="s">
        <v>107</v>
      </c>
      <c r="C34" s="5" t="s">
        <v>294</v>
      </c>
      <c r="D34" s="5" t="s">
        <v>295</v>
      </c>
      <c r="E34" s="4" t="s">
        <v>190</v>
      </c>
      <c r="F34" s="4" t="s">
        <v>191</v>
      </c>
      <c r="G34" s="6" t="s">
        <v>296</v>
      </c>
      <c r="H34" s="8">
        <v>0</v>
      </c>
      <c r="I34" s="5" t="s">
        <v>193</v>
      </c>
      <c r="J34" s="5" t="s">
        <v>208</v>
      </c>
      <c r="K34" s="5" t="s">
        <v>195</v>
      </c>
      <c r="L34" s="5" t="s">
        <v>201</v>
      </c>
      <c r="M34" s="8">
        <v>17795</v>
      </c>
      <c r="N34" s="5" t="s">
        <v>209</v>
      </c>
    </row>
    <row r="35" spans="1:14" x14ac:dyDescent="0.3">
      <c r="A35" s="1"/>
      <c r="B35" s="5" t="s">
        <v>107</v>
      </c>
      <c r="C35" s="5" t="s">
        <v>294</v>
      </c>
      <c r="D35" s="5" t="s">
        <v>297</v>
      </c>
      <c r="E35" s="4" t="s">
        <v>190</v>
      </c>
      <c r="F35" s="4" t="s">
        <v>191</v>
      </c>
      <c r="G35" s="6" t="s">
        <v>298</v>
      </c>
      <c r="H35" s="8">
        <v>0</v>
      </c>
      <c r="I35" s="5" t="s">
        <v>193</v>
      </c>
      <c r="J35" s="5" t="s">
        <v>194</v>
      </c>
      <c r="K35" s="5" t="s">
        <v>195</v>
      </c>
      <c r="L35" s="5" t="s">
        <v>196</v>
      </c>
      <c r="M35" s="8">
        <v>26855</v>
      </c>
      <c r="N35" s="5" t="s">
        <v>209</v>
      </c>
    </row>
    <row r="36" spans="1:14" ht="26.4" x14ac:dyDescent="0.3">
      <c r="A36" s="1"/>
      <c r="B36" s="5" t="s">
        <v>107</v>
      </c>
      <c r="C36" s="5" t="s">
        <v>299</v>
      </c>
      <c r="D36" s="5" t="s">
        <v>52</v>
      </c>
      <c r="E36" s="4" t="s">
        <v>190</v>
      </c>
      <c r="F36" s="4" t="s">
        <v>191</v>
      </c>
      <c r="G36" s="6" t="s">
        <v>300</v>
      </c>
      <c r="H36" s="8">
        <v>20.8</v>
      </c>
      <c r="I36" s="5" t="s">
        <v>193</v>
      </c>
      <c r="J36" s="5" t="s">
        <v>208</v>
      </c>
      <c r="K36" s="5" t="s">
        <v>195</v>
      </c>
      <c r="L36" s="5" t="s">
        <v>278</v>
      </c>
      <c r="M36" s="8">
        <v>22190</v>
      </c>
      <c r="N36" s="5" t="s">
        <v>197</v>
      </c>
    </row>
    <row r="37" spans="1:14" ht="26.4" x14ac:dyDescent="0.3">
      <c r="A37" s="1"/>
      <c r="B37" s="5" t="s">
        <v>107</v>
      </c>
      <c r="C37" s="5" t="s">
        <v>299</v>
      </c>
      <c r="D37" s="5" t="s">
        <v>17</v>
      </c>
      <c r="E37" s="4" t="s">
        <v>256</v>
      </c>
      <c r="F37" s="4" t="s">
        <v>206</v>
      </c>
      <c r="G37" s="6" t="s">
        <v>301</v>
      </c>
      <c r="H37" s="8">
        <v>0</v>
      </c>
      <c r="I37" s="5" t="s">
        <v>193</v>
      </c>
      <c r="J37" s="5" t="s">
        <v>208</v>
      </c>
      <c r="K37" s="5" t="s">
        <v>195</v>
      </c>
      <c r="L37" s="5" t="s">
        <v>196</v>
      </c>
      <c r="M37" s="8">
        <v>22303</v>
      </c>
      <c r="N37" s="5" t="s">
        <v>209</v>
      </c>
    </row>
    <row r="38" spans="1:14" ht="39.6" x14ac:dyDescent="0.3">
      <c r="A38" s="1"/>
      <c r="B38" s="5" t="s">
        <v>107</v>
      </c>
      <c r="C38" s="5" t="s">
        <v>299</v>
      </c>
      <c r="D38" s="5" t="s">
        <v>17</v>
      </c>
      <c r="E38" s="4" t="s">
        <v>256</v>
      </c>
      <c r="F38" s="4" t="s">
        <v>206</v>
      </c>
      <c r="G38" s="6" t="s">
        <v>302</v>
      </c>
      <c r="H38" s="8">
        <v>0</v>
      </c>
      <c r="I38" s="5" t="s">
        <v>193</v>
      </c>
      <c r="J38" s="5" t="s">
        <v>208</v>
      </c>
      <c r="K38" s="5" t="s">
        <v>195</v>
      </c>
      <c r="L38" s="5" t="s">
        <v>196</v>
      </c>
      <c r="M38" s="8">
        <v>22303</v>
      </c>
      <c r="N38" s="5" t="s">
        <v>209</v>
      </c>
    </row>
    <row r="39" spans="1:14" ht="39.6" x14ac:dyDescent="0.3">
      <c r="A39" s="1"/>
      <c r="B39" s="5" t="s">
        <v>107</v>
      </c>
      <c r="C39" s="5" t="s">
        <v>299</v>
      </c>
      <c r="D39" s="5" t="s">
        <v>17</v>
      </c>
      <c r="E39" s="4" t="s">
        <v>256</v>
      </c>
      <c r="F39" s="4" t="s">
        <v>206</v>
      </c>
      <c r="G39" s="6" t="s">
        <v>303</v>
      </c>
      <c r="H39" s="8">
        <v>0</v>
      </c>
      <c r="I39" s="5" t="s">
        <v>193</v>
      </c>
      <c r="J39" s="5" t="s">
        <v>208</v>
      </c>
      <c r="K39" s="5" t="s">
        <v>195</v>
      </c>
      <c r="L39" s="5" t="s">
        <v>196</v>
      </c>
      <c r="M39" s="8">
        <v>22303</v>
      </c>
      <c r="N39" s="5" t="s">
        <v>209</v>
      </c>
    </row>
    <row r="40" spans="1:14" ht="26.4" x14ac:dyDescent="0.3">
      <c r="A40" s="1"/>
      <c r="B40" s="5" t="s">
        <v>107</v>
      </c>
      <c r="C40" s="5" t="s">
        <v>304</v>
      </c>
      <c r="D40" s="5" t="s">
        <v>52</v>
      </c>
      <c r="E40" s="4" t="s">
        <v>206</v>
      </c>
      <c r="F40" s="4" t="s">
        <v>305</v>
      </c>
      <c r="G40" s="6" t="s">
        <v>306</v>
      </c>
      <c r="H40" s="8">
        <v>0</v>
      </c>
      <c r="I40" s="5" t="s">
        <v>193</v>
      </c>
      <c r="J40" s="5" t="s">
        <v>208</v>
      </c>
      <c r="K40" s="5" t="s">
        <v>195</v>
      </c>
      <c r="L40" s="5" t="s">
        <v>283</v>
      </c>
      <c r="M40" s="8">
        <v>14448</v>
      </c>
      <c r="N40" s="5" t="s">
        <v>197</v>
      </c>
    </row>
    <row r="41" spans="1:14" ht="39.6" x14ac:dyDescent="0.3">
      <c r="A41" s="1"/>
      <c r="B41" s="5" t="s">
        <v>107</v>
      </c>
      <c r="C41" s="5" t="s">
        <v>307</v>
      </c>
      <c r="D41" s="5" t="s">
        <v>308</v>
      </c>
      <c r="E41" s="4" t="s">
        <v>256</v>
      </c>
      <c r="F41" s="4" t="s">
        <v>292</v>
      </c>
      <c r="G41" s="6" t="s">
        <v>309</v>
      </c>
      <c r="H41" s="8">
        <v>223</v>
      </c>
      <c r="I41" s="5" t="s">
        <v>193</v>
      </c>
      <c r="J41" s="5" t="s">
        <v>194</v>
      </c>
      <c r="K41" s="5" t="s">
        <v>195</v>
      </c>
      <c r="L41" s="5" t="s">
        <v>201</v>
      </c>
      <c r="M41" s="8">
        <v>13550</v>
      </c>
      <c r="N41" s="5" t="s">
        <v>197</v>
      </c>
    </row>
    <row r="42" spans="1:14" ht="26.4" x14ac:dyDescent="0.3">
      <c r="A42" s="1"/>
      <c r="B42" s="5" t="s">
        <v>310</v>
      </c>
      <c r="C42" s="5" t="s">
        <v>311</v>
      </c>
      <c r="D42" s="5" t="s">
        <v>312</v>
      </c>
      <c r="E42" s="4" t="s">
        <v>190</v>
      </c>
      <c r="F42" s="4" t="s">
        <v>191</v>
      </c>
      <c r="G42" s="6" t="s">
        <v>313</v>
      </c>
      <c r="H42" s="8">
        <v>0</v>
      </c>
      <c r="I42" s="5" t="s">
        <v>193</v>
      </c>
      <c r="J42" s="5" t="s">
        <v>194</v>
      </c>
      <c r="K42" s="5" t="s">
        <v>195</v>
      </c>
      <c r="L42" s="5" t="s">
        <v>278</v>
      </c>
      <c r="M42" s="8">
        <v>21126</v>
      </c>
      <c r="N42" s="5" t="s">
        <v>209</v>
      </c>
    </row>
    <row r="43" spans="1:14" ht="39.6" x14ac:dyDescent="0.3">
      <c r="A43" s="1"/>
      <c r="B43" s="5" t="s">
        <v>314</v>
      </c>
      <c r="C43" s="5" t="s">
        <v>315</v>
      </c>
      <c r="D43" s="5" t="s">
        <v>316</v>
      </c>
      <c r="E43" s="4" t="s">
        <v>190</v>
      </c>
      <c r="F43" s="4" t="s">
        <v>191</v>
      </c>
      <c r="G43" s="6" t="s">
        <v>317</v>
      </c>
      <c r="H43" s="8">
        <v>0</v>
      </c>
      <c r="I43" s="5" t="s">
        <v>193</v>
      </c>
      <c r="J43" s="5" t="s">
        <v>208</v>
      </c>
      <c r="K43" s="5" t="s">
        <v>195</v>
      </c>
      <c r="L43" s="5" t="s">
        <v>201</v>
      </c>
      <c r="M43" s="8">
        <v>14464</v>
      </c>
      <c r="N43" s="5" t="s">
        <v>209</v>
      </c>
    </row>
    <row r="44" spans="1:14" x14ac:dyDescent="0.3">
      <c r="A44" s="1"/>
      <c r="B44" s="5" t="s">
        <v>314</v>
      </c>
      <c r="C44" s="5" t="s">
        <v>318</v>
      </c>
      <c r="D44" s="5" t="s">
        <v>319</v>
      </c>
      <c r="E44" s="4" t="s">
        <v>190</v>
      </c>
      <c r="F44" s="4" t="s">
        <v>191</v>
      </c>
      <c r="G44" s="6" t="s">
        <v>320</v>
      </c>
      <c r="H44" s="8">
        <v>0</v>
      </c>
      <c r="I44" s="5" t="s">
        <v>193</v>
      </c>
      <c r="J44" s="5" t="s">
        <v>208</v>
      </c>
      <c r="K44" s="5" t="s">
        <v>195</v>
      </c>
      <c r="L44" s="5" t="s">
        <v>283</v>
      </c>
      <c r="M44" s="8">
        <v>26857</v>
      </c>
      <c r="N44" s="5" t="s">
        <v>209</v>
      </c>
    </row>
    <row r="45" spans="1:14" ht="26.4" x14ac:dyDescent="0.3">
      <c r="A45" s="1"/>
      <c r="B45" s="5" t="s">
        <v>321</v>
      </c>
      <c r="C45" s="5" t="s">
        <v>322</v>
      </c>
      <c r="D45" s="5" t="s">
        <v>323</v>
      </c>
      <c r="E45" s="4" t="s">
        <v>190</v>
      </c>
      <c r="F45" s="4" t="s">
        <v>191</v>
      </c>
      <c r="G45" s="6" t="s">
        <v>324</v>
      </c>
      <c r="H45" s="8">
        <v>0</v>
      </c>
      <c r="I45" s="5" t="s">
        <v>193</v>
      </c>
      <c r="J45" s="5" t="s">
        <v>208</v>
      </c>
      <c r="K45" s="5" t="s">
        <v>195</v>
      </c>
      <c r="L45" s="5" t="s">
        <v>201</v>
      </c>
      <c r="M45" s="8">
        <v>1451</v>
      </c>
      <c r="N45" s="5" t="s">
        <v>209</v>
      </c>
    </row>
    <row r="46" spans="1:14" x14ac:dyDescent="0.3">
      <c r="A46" s="1"/>
      <c r="B46" s="5" t="s">
        <v>321</v>
      </c>
      <c r="C46" s="5" t="s">
        <v>315</v>
      </c>
      <c r="D46" s="5" t="s">
        <v>325</v>
      </c>
      <c r="E46" s="4" t="s">
        <v>256</v>
      </c>
      <c r="F46" s="4" t="s">
        <v>206</v>
      </c>
      <c r="G46" s="6" t="s">
        <v>326</v>
      </c>
      <c r="H46" s="8">
        <v>0</v>
      </c>
      <c r="I46" s="5" t="s">
        <v>193</v>
      </c>
      <c r="J46" s="5" t="s">
        <v>208</v>
      </c>
      <c r="K46" s="5" t="s">
        <v>195</v>
      </c>
      <c r="L46" s="5" t="s">
        <v>278</v>
      </c>
      <c r="M46" s="8">
        <v>3354</v>
      </c>
      <c r="N46" s="5" t="s">
        <v>209</v>
      </c>
    </row>
    <row r="47" spans="1:14" ht="26.4" x14ac:dyDescent="0.3">
      <c r="A47" s="1"/>
      <c r="B47" s="5" t="s">
        <v>321</v>
      </c>
      <c r="C47" s="5" t="s">
        <v>327</v>
      </c>
      <c r="D47" s="5" t="s">
        <v>17</v>
      </c>
      <c r="E47" s="4" t="s">
        <v>256</v>
      </c>
      <c r="F47" s="4" t="s">
        <v>206</v>
      </c>
      <c r="G47" s="6" t="s">
        <v>328</v>
      </c>
      <c r="H47" s="8">
        <v>0</v>
      </c>
      <c r="I47" s="5" t="s">
        <v>193</v>
      </c>
      <c r="J47" s="5" t="s">
        <v>208</v>
      </c>
      <c r="K47" s="5" t="s">
        <v>195</v>
      </c>
      <c r="L47" s="5" t="s">
        <v>196</v>
      </c>
      <c r="M47" s="8">
        <v>10557</v>
      </c>
      <c r="N47" s="5" t="s">
        <v>209</v>
      </c>
    </row>
    <row r="48" spans="1:14" ht="26.4" x14ac:dyDescent="0.3">
      <c r="A48" s="1"/>
      <c r="B48" s="5" t="s">
        <v>119</v>
      </c>
      <c r="C48" s="5" t="s">
        <v>329</v>
      </c>
      <c r="D48" s="5" t="s">
        <v>330</v>
      </c>
      <c r="E48" s="4" t="s">
        <v>190</v>
      </c>
      <c r="F48" s="4" t="s">
        <v>191</v>
      </c>
      <c r="G48" s="6" t="s">
        <v>331</v>
      </c>
      <c r="H48" s="8">
        <v>0</v>
      </c>
      <c r="I48" s="5" t="s">
        <v>193</v>
      </c>
      <c r="J48" s="5" t="s">
        <v>194</v>
      </c>
      <c r="K48" s="5" t="s">
        <v>195</v>
      </c>
      <c r="L48" s="5" t="s">
        <v>278</v>
      </c>
      <c r="M48" s="8">
        <v>22082</v>
      </c>
      <c r="N48" s="5" t="s">
        <v>197</v>
      </c>
    </row>
    <row r="49" spans="1:14" ht="26.4" x14ac:dyDescent="0.3">
      <c r="A49" s="1"/>
      <c r="B49" s="5" t="s">
        <v>332</v>
      </c>
      <c r="C49" s="5" t="s">
        <v>333</v>
      </c>
      <c r="D49" s="5" t="s">
        <v>334</v>
      </c>
      <c r="E49" s="4" t="s">
        <v>190</v>
      </c>
      <c r="F49" s="4" t="s">
        <v>191</v>
      </c>
      <c r="G49" s="6" t="s">
        <v>335</v>
      </c>
      <c r="H49" s="8">
        <v>0</v>
      </c>
      <c r="I49" s="5" t="s">
        <v>193</v>
      </c>
      <c r="J49" s="5" t="s">
        <v>208</v>
      </c>
      <c r="K49" s="5" t="s">
        <v>195</v>
      </c>
      <c r="L49" s="5" t="s">
        <v>196</v>
      </c>
      <c r="M49" s="8">
        <v>679</v>
      </c>
      <c r="N49" s="5" t="s">
        <v>209</v>
      </c>
    </row>
    <row r="50" spans="1:14" ht="26.4" x14ac:dyDescent="0.3">
      <c r="A50" s="1"/>
      <c r="B50" s="5" t="s">
        <v>332</v>
      </c>
      <c r="C50" s="5" t="s">
        <v>336</v>
      </c>
      <c r="D50" s="5" t="s">
        <v>337</v>
      </c>
      <c r="E50" s="4" t="s">
        <v>338</v>
      </c>
      <c r="F50" s="4" t="s">
        <v>339</v>
      </c>
      <c r="G50" s="6" t="s">
        <v>340</v>
      </c>
      <c r="H50" s="8">
        <v>0</v>
      </c>
      <c r="I50" s="5" t="s">
        <v>193</v>
      </c>
      <c r="J50" s="5" t="s">
        <v>194</v>
      </c>
      <c r="K50" s="5" t="s">
        <v>195</v>
      </c>
      <c r="L50" s="5" t="s">
        <v>196</v>
      </c>
      <c r="M50" s="8">
        <v>8673</v>
      </c>
      <c r="N50" s="5" t="s">
        <v>209</v>
      </c>
    </row>
    <row r="51" spans="1:14" x14ac:dyDescent="0.3">
      <c r="A51" s="1"/>
      <c r="B51" s="5" t="s">
        <v>341</v>
      </c>
      <c r="C51" s="5" t="s">
        <v>342</v>
      </c>
      <c r="D51" s="5" t="s">
        <v>343</v>
      </c>
      <c r="E51" s="4" t="s">
        <v>190</v>
      </c>
      <c r="F51" s="4" t="s">
        <v>191</v>
      </c>
      <c r="G51" s="6" t="s">
        <v>344</v>
      </c>
      <c r="H51" s="8">
        <v>0</v>
      </c>
      <c r="I51" s="5" t="s">
        <v>193</v>
      </c>
      <c r="J51" s="5" t="s">
        <v>194</v>
      </c>
      <c r="K51" s="5" t="s">
        <v>195</v>
      </c>
      <c r="L51" s="5" t="s">
        <v>201</v>
      </c>
      <c r="M51" s="8">
        <v>8834</v>
      </c>
      <c r="N51" s="5" t="s">
        <v>209</v>
      </c>
    </row>
    <row r="52" spans="1:14" ht="39.6" x14ac:dyDescent="0.3">
      <c r="A52" s="1"/>
      <c r="B52" s="5" t="s">
        <v>345</v>
      </c>
      <c r="C52" s="5" t="s">
        <v>346</v>
      </c>
      <c r="D52" s="5" t="s">
        <v>347</v>
      </c>
      <c r="E52" s="4" t="s">
        <v>190</v>
      </c>
      <c r="F52" s="4" t="s">
        <v>348</v>
      </c>
      <c r="G52" s="6" t="s">
        <v>349</v>
      </c>
      <c r="H52" s="8">
        <v>0</v>
      </c>
      <c r="I52" s="5" t="s">
        <v>193</v>
      </c>
      <c r="J52" s="5" t="s">
        <v>194</v>
      </c>
      <c r="K52" s="5" t="s">
        <v>195</v>
      </c>
      <c r="L52" s="5" t="s">
        <v>201</v>
      </c>
      <c r="M52" s="8">
        <v>22979</v>
      </c>
      <c r="N52" s="5" t="s">
        <v>209</v>
      </c>
    </row>
    <row r="53" spans="1:14" x14ac:dyDescent="0.3">
      <c r="A53" s="1"/>
      <c r="B53" s="5" t="s">
        <v>350</v>
      </c>
      <c r="C53" s="5" t="s">
        <v>351</v>
      </c>
      <c r="D53" s="5" t="s">
        <v>352</v>
      </c>
      <c r="E53" s="4" t="s">
        <v>190</v>
      </c>
      <c r="F53" s="4" t="s">
        <v>191</v>
      </c>
      <c r="G53" s="6" t="s">
        <v>353</v>
      </c>
      <c r="H53" s="8">
        <v>179.37</v>
      </c>
      <c r="I53" s="5" t="s">
        <v>193</v>
      </c>
      <c r="J53" s="5" t="s">
        <v>194</v>
      </c>
      <c r="K53" s="5" t="s">
        <v>195</v>
      </c>
      <c r="L53" s="5" t="s">
        <v>196</v>
      </c>
      <c r="M53" s="8">
        <v>15108</v>
      </c>
      <c r="N53" s="5" t="s">
        <v>197</v>
      </c>
    </row>
    <row r="54" spans="1:14" x14ac:dyDescent="0.3">
      <c r="A54" s="1"/>
      <c r="B54" s="5" t="s">
        <v>350</v>
      </c>
      <c r="C54" s="5" t="s">
        <v>351</v>
      </c>
      <c r="D54" s="5" t="s">
        <v>352</v>
      </c>
      <c r="E54" s="4" t="s">
        <v>190</v>
      </c>
      <c r="F54" s="4" t="s">
        <v>191</v>
      </c>
      <c r="G54" s="6" t="s">
        <v>354</v>
      </c>
      <c r="H54" s="8">
        <v>179.37</v>
      </c>
      <c r="I54" s="5" t="s">
        <v>193</v>
      </c>
      <c r="J54" s="5" t="s">
        <v>194</v>
      </c>
      <c r="K54" s="5" t="s">
        <v>195</v>
      </c>
      <c r="L54" s="5" t="s">
        <v>196</v>
      </c>
      <c r="M54" s="8">
        <v>15108</v>
      </c>
      <c r="N54" s="5" t="s">
        <v>197</v>
      </c>
    </row>
    <row r="55" spans="1:14" x14ac:dyDescent="0.3">
      <c r="A55" s="1"/>
      <c r="B55" s="5" t="s">
        <v>350</v>
      </c>
      <c r="C55" s="5" t="s">
        <v>355</v>
      </c>
      <c r="D55" s="5" t="s">
        <v>356</v>
      </c>
      <c r="E55" s="4" t="s">
        <v>190</v>
      </c>
      <c r="F55" s="4" t="s">
        <v>191</v>
      </c>
      <c r="G55" s="6" t="s">
        <v>357</v>
      </c>
      <c r="H55" s="8">
        <v>179.37</v>
      </c>
      <c r="I55" s="5" t="s">
        <v>193</v>
      </c>
      <c r="J55" s="5" t="s">
        <v>194</v>
      </c>
      <c r="K55" s="5" t="s">
        <v>195</v>
      </c>
      <c r="L55" s="5" t="s">
        <v>196</v>
      </c>
      <c r="M55" s="8">
        <v>15109</v>
      </c>
      <c r="N55" s="5" t="s">
        <v>209</v>
      </c>
    </row>
    <row r="56" spans="1:14" ht="26.4" x14ac:dyDescent="0.3">
      <c r="A56" s="1"/>
      <c r="B56" s="5" t="s">
        <v>350</v>
      </c>
      <c r="C56" s="5" t="s">
        <v>358</v>
      </c>
      <c r="D56" s="5" t="s">
        <v>359</v>
      </c>
      <c r="E56" s="4" t="s">
        <v>190</v>
      </c>
      <c r="F56" s="4" t="s">
        <v>191</v>
      </c>
      <c r="G56" s="6" t="s">
        <v>360</v>
      </c>
      <c r="H56" s="8">
        <v>0</v>
      </c>
      <c r="I56" s="5" t="s">
        <v>193</v>
      </c>
      <c r="J56" s="5" t="s">
        <v>208</v>
      </c>
      <c r="K56" s="5" t="s">
        <v>195</v>
      </c>
      <c r="L56" s="5" t="s">
        <v>201</v>
      </c>
      <c r="M56" s="8">
        <v>14956</v>
      </c>
      <c r="N56" s="5" t="s">
        <v>209</v>
      </c>
    </row>
    <row r="57" spans="1:14" x14ac:dyDescent="0.3">
      <c r="A57" s="1"/>
      <c r="B57" s="5" t="s">
        <v>350</v>
      </c>
      <c r="C57" s="5" t="s">
        <v>361</v>
      </c>
      <c r="D57" s="5" t="s">
        <v>362</v>
      </c>
      <c r="E57" s="4" t="s">
        <v>363</v>
      </c>
      <c r="F57" s="4" t="s">
        <v>191</v>
      </c>
      <c r="G57" s="6" t="s">
        <v>364</v>
      </c>
      <c r="H57" s="8">
        <v>0</v>
      </c>
      <c r="I57" s="5" t="s">
        <v>193</v>
      </c>
      <c r="J57" s="5" t="s">
        <v>194</v>
      </c>
      <c r="K57" s="5" t="s">
        <v>195</v>
      </c>
      <c r="L57" s="5" t="s">
        <v>196</v>
      </c>
      <c r="M57" s="8">
        <v>11494</v>
      </c>
      <c r="N57" s="5" t="s">
        <v>209</v>
      </c>
    </row>
    <row r="58" spans="1:14" x14ac:dyDescent="0.3">
      <c r="A58" s="1"/>
      <c r="B58" s="5" t="s">
        <v>365</v>
      </c>
      <c r="C58" s="5" t="s">
        <v>366</v>
      </c>
      <c r="D58" s="5" t="s">
        <v>367</v>
      </c>
      <c r="E58" s="4" t="s">
        <v>190</v>
      </c>
      <c r="F58" s="4" t="s">
        <v>191</v>
      </c>
      <c r="G58" s="6" t="s">
        <v>368</v>
      </c>
      <c r="H58" s="8">
        <v>5.67</v>
      </c>
      <c r="I58" s="5" t="s">
        <v>193</v>
      </c>
      <c r="J58" s="5" t="s">
        <v>194</v>
      </c>
      <c r="K58" s="5" t="s">
        <v>195</v>
      </c>
      <c r="L58" s="5" t="s">
        <v>278</v>
      </c>
      <c r="M58" s="8">
        <v>205</v>
      </c>
      <c r="N58" s="5" t="s">
        <v>197</v>
      </c>
    </row>
    <row r="59" spans="1:14" ht="79.2" x14ac:dyDescent="0.3">
      <c r="A59" s="1"/>
      <c r="B59" s="5" t="s">
        <v>365</v>
      </c>
      <c r="C59" s="5" t="s">
        <v>366</v>
      </c>
      <c r="D59" s="5" t="s">
        <v>367</v>
      </c>
      <c r="E59" s="4" t="s">
        <v>190</v>
      </c>
      <c r="F59" s="4" t="s">
        <v>191</v>
      </c>
      <c r="G59" s="6" t="s">
        <v>369</v>
      </c>
      <c r="H59" s="8">
        <v>5.65</v>
      </c>
      <c r="I59" s="5" t="s">
        <v>193</v>
      </c>
      <c r="J59" s="5" t="s">
        <v>194</v>
      </c>
      <c r="K59" s="5" t="s">
        <v>195</v>
      </c>
      <c r="L59" s="5" t="s">
        <v>196</v>
      </c>
      <c r="M59" s="8">
        <v>205</v>
      </c>
      <c r="N59" s="5" t="s">
        <v>197</v>
      </c>
    </row>
    <row r="60" spans="1:14" ht="26.4" x14ac:dyDescent="0.3">
      <c r="A60" s="1"/>
      <c r="B60" s="5" t="s">
        <v>365</v>
      </c>
      <c r="C60" s="5" t="s">
        <v>366</v>
      </c>
      <c r="D60" s="5" t="s">
        <v>370</v>
      </c>
      <c r="E60" s="4" t="s">
        <v>190</v>
      </c>
      <c r="F60" s="4" t="s">
        <v>191</v>
      </c>
      <c r="G60" s="6" t="s">
        <v>371</v>
      </c>
      <c r="H60" s="8">
        <v>5.65</v>
      </c>
      <c r="I60" s="5" t="s">
        <v>193</v>
      </c>
      <c r="J60" s="5" t="s">
        <v>194</v>
      </c>
      <c r="K60" s="5" t="s">
        <v>195</v>
      </c>
      <c r="L60" s="5" t="s">
        <v>196</v>
      </c>
      <c r="M60" s="8">
        <v>11844</v>
      </c>
      <c r="N60" s="5" t="s">
        <v>209</v>
      </c>
    </row>
    <row r="61" spans="1:14" x14ac:dyDescent="0.3">
      <c r="A61" s="1"/>
      <c r="B61" s="5" t="s">
        <v>365</v>
      </c>
      <c r="C61" s="5" t="s">
        <v>372</v>
      </c>
      <c r="D61" s="5" t="s">
        <v>145</v>
      </c>
      <c r="E61" s="4" t="s">
        <v>190</v>
      </c>
      <c r="F61" s="4" t="s">
        <v>191</v>
      </c>
      <c r="G61" s="6" t="s">
        <v>373</v>
      </c>
      <c r="H61" s="8">
        <v>44.22</v>
      </c>
      <c r="I61" s="5" t="s">
        <v>193</v>
      </c>
      <c r="J61" s="5" t="s">
        <v>194</v>
      </c>
      <c r="K61" s="5" t="s">
        <v>195</v>
      </c>
      <c r="L61" s="5" t="s">
        <v>278</v>
      </c>
      <c r="M61" s="8">
        <v>78</v>
      </c>
      <c r="N61" s="5" t="s">
        <v>197</v>
      </c>
    </row>
    <row r="62" spans="1:14" ht="26.4" x14ac:dyDescent="0.3">
      <c r="A62" s="1"/>
      <c r="B62" s="5" t="s">
        <v>365</v>
      </c>
      <c r="C62" s="5" t="s">
        <v>372</v>
      </c>
      <c r="D62" s="5" t="s">
        <v>142</v>
      </c>
      <c r="E62" s="4" t="s">
        <v>287</v>
      </c>
      <c r="F62" s="4" t="s">
        <v>191</v>
      </c>
      <c r="G62" s="6" t="s">
        <v>374</v>
      </c>
      <c r="H62" s="8">
        <v>44.69</v>
      </c>
      <c r="I62" s="5" t="s">
        <v>193</v>
      </c>
      <c r="J62" s="5" t="s">
        <v>194</v>
      </c>
      <c r="K62" s="5" t="s">
        <v>195</v>
      </c>
      <c r="L62" s="5" t="s">
        <v>278</v>
      </c>
      <c r="M62" s="8">
        <v>77</v>
      </c>
      <c r="N62" s="5" t="s">
        <v>197</v>
      </c>
    </row>
    <row r="63" spans="1:14" x14ac:dyDescent="0.3">
      <c r="A63" s="1"/>
      <c r="B63" s="5" t="s">
        <v>365</v>
      </c>
      <c r="C63" s="5" t="s">
        <v>57</v>
      </c>
      <c r="D63" s="5" t="s">
        <v>59</v>
      </c>
      <c r="E63" s="4" t="s">
        <v>375</v>
      </c>
      <c r="F63" s="4" t="s">
        <v>376</v>
      </c>
      <c r="G63" s="6" t="s">
        <v>377</v>
      </c>
      <c r="H63" s="8">
        <v>0</v>
      </c>
      <c r="I63" s="5" t="s">
        <v>378</v>
      </c>
      <c r="J63" s="5" t="s">
        <v>194</v>
      </c>
      <c r="K63" s="5" t="s">
        <v>195</v>
      </c>
      <c r="L63" s="5" t="s">
        <v>201</v>
      </c>
      <c r="M63" s="8">
        <v>62</v>
      </c>
      <c r="N63" s="5" t="s">
        <v>197</v>
      </c>
    </row>
    <row r="64" spans="1:14" x14ac:dyDescent="0.3">
      <c r="A64" s="1"/>
      <c r="B64" s="5" t="s">
        <v>365</v>
      </c>
      <c r="C64" s="5" t="s">
        <v>57</v>
      </c>
      <c r="D64" s="5" t="s">
        <v>59</v>
      </c>
      <c r="E64" s="4" t="s">
        <v>379</v>
      </c>
      <c r="F64" s="4" t="s">
        <v>376</v>
      </c>
      <c r="G64" s="6" t="s">
        <v>380</v>
      </c>
      <c r="H64" s="8">
        <v>0</v>
      </c>
      <c r="I64" s="5" t="s">
        <v>193</v>
      </c>
      <c r="J64" s="5" t="s">
        <v>194</v>
      </c>
      <c r="K64" s="5" t="s">
        <v>195</v>
      </c>
      <c r="L64" s="5" t="s">
        <v>283</v>
      </c>
      <c r="M64" s="8">
        <v>62</v>
      </c>
      <c r="N64" s="5" t="s">
        <v>197</v>
      </c>
    </row>
    <row r="65" spans="1:14" x14ac:dyDescent="0.3">
      <c r="A65" s="1"/>
      <c r="B65" s="5" t="s">
        <v>150</v>
      </c>
      <c r="C65" s="5" t="s">
        <v>381</v>
      </c>
      <c r="D65" s="5" t="s">
        <v>139</v>
      </c>
      <c r="E65" s="4" t="s">
        <v>190</v>
      </c>
      <c r="F65" s="4" t="s">
        <v>382</v>
      </c>
      <c r="G65" s="6" t="s">
        <v>383</v>
      </c>
      <c r="H65" s="8">
        <v>35</v>
      </c>
      <c r="I65" s="5" t="s">
        <v>193</v>
      </c>
      <c r="J65" s="5" t="s">
        <v>194</v>
      </c>
      <c r="K65" s="5" t="s">
        <v>195</v>
      </c>
      <c r="L65" s="5" t="s">
        <v>196</v>
      </c>
      <c r="M65" s="8">
        <v>21</v>
      </c>
      <c r="N65" s="5" t="s">
        <v>197</v>
      </c>
    </row>
    <row r="66" spans="1:14" x14ac:dyDescent="0.3">
      <c r="A66" s="1"/>
      <c r="B66" s="5" t="s">
        <v>150</v>
      </c>
      <c r="C66" s="5" t="s">
        <v>381</v>
      </c>
      <c r="D66" s="5" t="s">
        <v>139</v>
      </c>
      <c r="E66" s="4" t="s">
        <v>382</v>
      </c>
      <c r="F66" s="4" t="s">
        <v>191</v>
      </c>
      <c r="G66" s="6" t="s">
        <v>384</v>
      </c>
      <c r="H66" s="8">
        <v>0</v>
      </c>
      <c r="I66" s="5" t="s">
        <v>385</v>
      </c>
      <c r="J66" s="5" t="s">
        <v>208</v>
      </c>
      <c r="K66" s="5" t="s">
        <v>195</v>
      </c>
      <c r="L66" s="5" t="s">
        <v>283</v>
      </c>
      <c r="M66" s="8">
        <v>21</v>
      </c>
      <c r="N66" s="5" t="s">
        <v>197</v>
      </c>
    </row>
    <row r="67" spans="1:14" ht="26.4" x14ac:dyDescent="0.3">
      <c r="A67" s="1"/>
      <c r="B67" s="5" t="s">
        <v>150</v>
      </c>
      <c r="C67" s="5" t="s">
        <v>386</v>
      </c>
      <c r="D67" s="5" t="s">
        <v>59</v>
      </c>
      <c r="E67" s="4" t="s">
        <v>387</v>
      </c>
      <c r="F67" s="4" t="s">
        <v>388</v>
      </c>
      <c r="G67" s="6" t="s">
        <v>389</v>
      </c>
      <c r="H67" s="8">
        <v>67</v>
      </c>
      <c r="I67" s="5" t="s">
        <v>385</v>
      </c>
      <c r="J67" s="5" t="s">
        <v>194</v>
      </c>
      <c r="K67" s="5" t="s">
        <v>195</v>
      </c>
      <c r="L67" s="5" t="s">
        <v>278</v>
      </c>
      <c r="M67" s="8">
        <v>29</v>
      </c>
      <c r="N67" s="5" t="s">
        <v>197</v>
      </c>
    </row>
    <row r="68" spans="1:14" ht="26.4" x14ac:dyDescent="0.3">
      <c r="A68" s="1"/>
      <c r="B68" s="5" t="s">
        <v>150</v>
      </c>
      <c r="C68" s="5" t="s">
        <v>390</v>
      </c>
      <c r="D68" s="5" t="s">
        <v>105</v>
      </c>
      <c r="E68" s="4" t="s">
        <v>391</v>
      </c>
      <c r="F68" s="4" t="s">
        <v>392</v>
      </c>
      <c r="G68" s="6" t="s">
        <v>393</v>
      </c>
      <c r="H68" s="8">
        <v>150</v>
      </c>
      <c r="I68" s="5" t="s">
        <v>193</v>
      </c>
      <c r="J68" s="5" t="s">
        <v>208</v>
      </c>
      <c r="K68" s="5" t="s">
        <v>195</v>
      </c>
      <c r="L68" s="5" t="s">
        <v>283</v>
      </c>
      <c r="M68" s="8">
        <v>14</v>
      </c>
      <c r="N68" s="5" t="s">
        <v>197</v>
      </c>
    </row>
    <row r="69" spans="1:14" ht="39.6" x14ac:dyDescent="0.3">
      <c r="A69" s="1"/>
      <c r="B69" s="5" t="s">
        <v>394</v>
      </c>
      <c r="C69" s="5" t="s">
        <v>395</v>
      </c>
      <c r="D69" s="5" t="s">
        <v>132</v>
      </c>
      <c r="E69" s="4" t="s">
        <v>190</v>
      </c>
      <c r="F69" s="4" t="s">
        <v>191</v>
      </c>
      <c r="G69" s="6" t="s">
        <v>396</v>
      </c>
      <c r="H69" s="8">
        <v>1.5</v>
      </c>
      <c r="I69" s="5" t="s">
        <v>193</v>
      </c>
      <c r="J69" s="5" t="s">
        <v>194</v>
      </c>
      <c r="K69" s="5" t="s">
        <v>195</v>
      </c>
      <c r="L69" s="5" t="s">
        <v>196</v>
      </c>
      <c r="M69" s="8">
        <v>13299</v>
      </c>
      <c r="N69" s="5" t="s">
        <v>197</v>
      </c>
    </row>
    <row r="70" spans="1:14" ht="26.4" x14ac:dyDescent="0.3">
      <c r="A70" s="1"/>
      <c r="B70" s="5" t="s">
        <v>394</v>
      </c>
      <c r="C70" s="5" t="s">
        <v>395</v>
      </c>
      <c r="D70" s="5" t="s">
        <v>110</v>
      </c>
      <c r="E70" s="4" t="s">
        <v>190</v>
      </c>
      <c r="F70" s="4" t="s">
        <v>191</v>
      </c>
      <c r="G70" s="6" t="s">
        <v>397</v>
      </c>
      <c r="H70" s="8">
        <v>1.5</v>
      </c>
      <c r="I70" s="5" t="s">
        <v>193</v>
      </c>
      <c r="J70" s="5" t="s">
        <v>194</v>
      </c>
      <c r="K70" s="5" t="s">
        <v>195</v>
      </c>
      <c r="L70" s="5" t="s">
        <v>196</v>
      </c>
      <c r="M70" s="8">
        <v>13301</v>
      </c>
      <c r="N70" s="5" t="s">
        <v>197</v>
      </c>
    </row>
    <row r="71" spans="1:14" ht="26.4" x14ac:dyDescent="0.3">
      <c r="A71" s="1"/>
      <c r="B71" s="5" t="s">
        <v>394</v>
      </c>
      <c r="C71" s="5" t="s">
        <v>398</v>
      </c>
      <c r="D71" s="5" t="s">
        <v>132</v>
      </c>
      <c r="E71" s="4" t="s">
        <v>190</v>
      </c>
      <c r="F71" s="4" t="s">
        <v>191</v>
      </c>
      <c r="G71" s="6" t="s">
        <v>399</v>
      </c>
      <c r="H71" s="8">
        <v>1.5</v>
      </c>
      <c r="I71" s="5" t="s">
        <v>193</v>
      </c>
      <c r="J71" s="5" t="s">
        <v>194</v>
      </c>
      <c r="K71" s="5" t="s">
        <v>195</v>
      </c>
      <c r="L71" s="5" t="s">
        <v>196</v>
      </c>
      <c r="M71" s="8">
        <v>15113</v>
      </c>
      <c r="N71" s="5" t="s">
        <v>197</v>
      </c>
    </row>
    <row r="72" spans="1:14" x14ac:dyDescent="0.3">
      <c r="A72" s="1"/>
      <c r="B72" s="5" t="s">
        <v>400</v>
      </c>
      <c r="C72" s="5" t="s">
        <v>401</v>
      </c>
      <c r="D72" s="5" t="s">
        <v>402</v>
      </c>
      <c r="E72" s="4" t="s">
        <v>190</v>
      </c>
      <c r="F72" s="4" t="s">
        <v>191</v>
      </c>
      <c r="G72" s="6" t="s">
        <v>403</v>
      </c>
      <c r="H72" s="8">
        <v>0</v>
      </c>
      <c r="I72" s="5" t="s">
        <v>193</v>
      </c>
      <c r="J72" s="5" t="s">
        <v>194</v>
      </c>
      <c r="K72" s="5" t="s">
        <v>195</v>
      </c>
      <c r="L72" s="5" t="s">
        <v>196</v>
      </c>
      <c r="M72" s="8">
        <v>8737</v>
      </c>
      <c r="N72" s="5" t="s">
        <v>209</v>
      </c>
    </row>
    <row r="73" spans="1:14" ht="26.4" x14ac:dyDescent="0.3">
      <c r="A73" s="1"/>
      <c r="B73" s="5" t="s">
        <v>400</v>
      </c>
      <c r="C73" s="5" t="s">
        <v>401</v>
      </c>
      <c r="D73" s="5" t="s">
        <v>404</v>
      </c>
      <c r="E73" s="4" t="s">
        <v>190</v>
      </c>
      <c r="F73" s="4" t="s">
        <v>191</v>
      </c>
      <c r="G73" s="6" t="s">
        <v>405</v>
      </c>
      <c r="H73" s="8">
        <v>0</v>
      </c>
      <c r="I73" s="5" t="s">
        <v>193</v>
      </c>
      <c r="J73" s="5" t="s">
        <v>194</v>
      </c>
      <c r="K73" s="5" t="s">
        <v>195</v>
      </c>
      <c r="L73" s="5" t="s">
        <v>196</v>
      </c>
      <c r="M73" s="8">
        <v>1974</v>
      </c>
      <c r="N73" s="5" t="s">
        <v>209</v>
      </c>
    </row>
    <row r="74" spans="1:14" ht="26.4" x14ac:dyDescent="0.3">
      <c r="A74" s="1"/>
      <c r="B74" s="5" t="s">
        <v>406</v>
      </c>
      <c r="C74" s="5" t="s">
        <v>407</v>
      </c>
      <c r="D74" s="5" t="s">
        <v>408</v>
      </c>
      <c r="E74" s="4" t="s">
        <v>190</v>
      </c>
      <c r="F74" s="4" t="s">
        <v>191</v>
      </c>
      <c r="G74" s="6" t="s">
        <v>409</v>
      </c>
      <c r="H74" s="8">
        <v>0</v>
      </c>
      <c r="I74" s="5" t="s">
        <v>193</v>
      </c>
      <c r="J74" s="5" t="s">
        <v>208</v>
      </c>
      <c r="K74" s="5" t="s">
        <v>195</v>
      </c>
      <c r="L74" s="5" t="s">
        <v>201</v>
      </c>
      <c r="M74" s="8">
        <v>24124</v>
      </c>
      <c r="N74" s="5" t="s">
        <v>209</v>
      </c>
    </row>
    <row r="75" spans="1:14" ht="39.6" x14ac:dyDescent="0.3">
      <c r="A75" s="1"/>
      <c r="B75" s="5" t="s">
        <v>406</v>
      </c>
      <c r="C75" s="5" t="s">
        <v>410</v>
      </c>
      <c r="D75" s="5" t="s">
        <v>267</v>
      </c>
      <c r="E75" s="4" t="s">
        <v>190</v>
      </c>
      <c r="F75" s="4" t="s">
        <v>191</v>
      </c>
      <c r="G75" s="6" t="s">
        <v>411</v>
      </c>
      <c r="H75" s="8">
        <v>0</v>
      </c>
      <c r="I75" s="5" t="s">
        <v>193</v>
      </c>
      <c r="J75" s="5" t="s">
        <v>194</v>
      </c>
      <c r="K75" s="5" t="s">
        <v>195</v>
      </c>
      <c r="L75" s="5" t="s">
        <v>196</v>
      </c>
      <c r="M75" s="8">
        <v>10625</v>
      </c>
      <c r="N75" s="5" t="s">
        <v>209</v>
      </c>
    </row>
    <row r="76" spans="1:14" ht="26.4" x14ac:dyDescent="0.3">
      <c r="A76" s="1"/>
      <c r="B76" s="5" t="s">
        <v>406</v>
      </c>
      <c r="C76" s="5" t="s">
        <v>410</v>
      </c>
      <c r="D76" s="5" t="s">
        <v>412</v>
      </c>
      <c r="E76" s="4" t="s">
        <v>190</v>
      </c>
      <c r="F76" s="4" t="s">
        <v>191</v>
      </c>
      <c r="G76" s="6" t="s">
        <v>413</v>
      </c>
      <c r="H76" s="8">
        <v>0</v>
      </c>
      <c r="I76" s="5" t="s">
        <v>193</v>
      </c>
      <c r="J76" s="5" t="s">
        <v>194</v>
      </c>
      <c r="K76" s="5" t="s">
        <v>195</v>
      </c>
      <c r="L76" s="5" t="s">
        <v>201</v>
      </c>
      <c r="M76" s="8">
        <v>11557</v>
      </c>
      <c r="N76" s="5" t="s">
        <v>209</v>
      </c>
    </row>
    <row r="77" spans="1:14" ht="66" x14ac:dyDescent="0.3">
      <c r="A77" s="1"/>
      <c r="B77" s="5" t="s">
        <v>406</v>
      </c>
      <c r="C77" s="5" t="s">
        <v>414</v>
      </c>
      <c r="D77" s="5" t="s">
        <v>415</v>
      </c>
      <c r="E77" s="4" t="s">
        <v>190</v>
      </c>
      <c r="F77" s="4" t="s">
        <v>191</v>
      </c>
      <c r="G77" s="6" t="s">
        <v>416</v>
      </c>
      <c r="H77" s="8">
        <v>0</v>
      </c>
      <c r="I77" s="5" t="s">
        <v>193</v>
      </c>
      <c r="J77" s="5" t="s">
        <v>208</v>
      </c>
      <c r="K77" s="5" t="s">
        <v>195</v>
      </c>
      <c r="L77" s="5" t="s">
        <v>201</v>
      </c>
      <c r="M77" s="8">
        <v>890</v>
      </c>
      <c r="N77" s="5" t="s">
        <v>209</v>
      </c>
    </row>
    <row r="78" spans="1:14" x14ac:dyDescent="0.3">
      <c r="A78" s="1"/>
      <c r="B78" s="5" t="s">
        <v>406</v>
      </c>
      <c r="C78" s="5" t="s">
        <v>414</v>
      </c>
      <c r="D78" s="5" t="s">
        <v>417</v>
      </c>
      <c r="E78" s="4" t="s">
        <v>190</v>
      </c>
      <c r="F78" s="4" t="s">
        <v>191</v>
      </c>
      <c r="G78" s="6" t="s">
        <v>418</v>
      </c>
      <c r="H78" s="8">
        <v>0</v>
      </c>
      <c r="I78" s="5" t="s">
        <v>193</v>
      </c>
      <c r="J78" s="5" t="s">
        <v>194</v>
      </c>
      <c r="K78" s="5" t="s">
        <v>195</v>
      </c>
      <c r="L78" s="5" t="s">
        <v>201</v>
      </c>
      <c r="M78" s="8">
        <v>352</v>
      </c>
      <c r="N78" s="5" t="s">
        <v>209</v>
      </c>
    </row>
    <row r="79" spans="1:14" ht="66" x14ac:dyDescent="0.3">
      <c r="A79" s="1"/>
      <c r="B79" s="5" t="s">
        <v>406</v>
      </c>
      <c r="C79" s="5" t="s">
        <v>414</v>
      </c>
      <c r="D79" s="5" t="s">
        <v>419</v>
      </c>
      <c r="E79" s="4" t="s">
        <v>190</v>
      </c>
      <c r="F79" s="4" t="s">
        <v>191</v>
      </c>
      <c r="G79" s="6" t="s">
        <v>420</v>
      </c>
      <c r="H79" s="8">
        <v>0</v>
      </c>
      <c r="I79" s="5" t="s">
        <v>193</v>
      </c>
      <c r="J79" s="5" t="s">
        <v>194</v>
      </c>
      <c r="K79" s="5" t="s">
        <v>195</v>
      </c>
      <c r="L79" s="5" t="s">
        <v>201</v>
      </c>
      <c r="M79" s="8">
        <v>8939</v>
      </c>
      <c r="N79" s="5" t="s">
        <v>209</v>
      </c>
    </row>
    <row r="80" spans="1:14" x14ac:dyDescent="0.3">
      <c r="A80" s="1"/>
      <c r="B80" s="5" t="s">
        <v>406</v>
      </c>
      <c r="C80" s="5" t="s">
        <v>414</v>
      </c>
      <c r="D80" s="5" t="s">
        <v>421</v>
      </c>
      <c r="E80" s="4" t="s">
        <v>256</v>
      </c>
      <c r="F80" s="4" t="s">
        <v>422</v>
      </c>
      <c r="G80" s="6" t="s">
        <v>423</v>
      </c>
      <c r="H80" s="8">
        <v>0</v>
      </c>
      <c r="I80" s="5" t="s">
        <v>193</v>
      </c>
      <c r="J80" s="5" t="s">
        <v>194</v>
      </c>
      <c r="K80" s="5" t="s">
        <v>195</v>
      </c>
      <c r="L80" s="5" t="s">
        <v>201</v>
      </c>
      <c r="M80" s="8">
        <v>341</v>
      </c>
      <c r="N80" s="5" t="s">
        <v>209</v>
      </c>
    </row>
    <row r="81" spans="1:14" ht="39.6" x14ac:dyDescent="0.3">
      <c r="A81" s="1"/>
      <c r="B81" s="5" t="s">
        <v>406</v>
      </c>
      <c r="C81" s="5" t="s">
        <v>414</v>
      </c>
      <c r="D81" s="5" t="s">
        <v>424</v>
      </c>
      <c r="E81" s="4" t="s">
        <v>256</v>
      </c>
      <c r="F81" s="4" t="s">
        <v>206</v>
      </c>
      <c r="G81" s="6" t="s">
        <v>425</v>
      </c>
      <c r="H81" s="8">
        <v>0</v>
      </c>
      <c r="I81" s="5" t="s">
        <v>193</v>
      </c>
      <c r="J81" s="5" t="s">
        <v>194</v>
      </c>
      <c r="K81" s="5" t="s">
        <v>195</v>
      </c>
      <c r="L81" s="5" t="s">
        <v>278</v>
      </c>
      <c r="M81" s="8">
        <v>8940</v>
      </c>
      <c r="N81" s="5" t="s">
        <v>209</v>
      </c>
    </row>
    <row r="82" spans="1:14" x14ac:dyDescent="0.3">
      <c r="A82" s="1"/>
      <c r="B82" s="5" t="s">
        <v>406</v>
      </c>
      <c r="C82" s="5" t="s">
        <v>414</v>
      </c>
      <c r="D82" s="5" t="s">
        <v>426</v>
      </c>
      <c r="E82" s="4" t="s">
        <v>422</v>
      </c>
      <c r="F82" s="4" t="s">
        <v>206</v>
      </c>
      <c r="G82" s="6" t="s">
        <v>423</v>
      </c>
      <c r="H82" s="8">
        <v>0</v>
      </c>
      <c r="I82" s="5" t="s">
        <v>193</v>
      </c>
      <c r="J82" s="5" t="s">
        <v>194</v>
      </c>
      <c r="K82" s="5" t="s">
        <v>195</v>
      </c>
      <c r="L82" s="5" t="s">
        <v>201</v>
      </c>
      <c r="M82" s="8">
        <v>891</v>
      </c>
      <c r="N82" s="5" t="s">
        <v>209</v>
      </c>
    </row>
    <row r="83" spans="1:14" ht="66" x14ac:dyDescent="0.3">
      <c r="A83" s="1"/>
      <c r="B83" s="5" t="s">
        <v>406</v>
      </c>
      <c r="C83" s="5" t="s">
        <v>427</v>
      </c>
      <c r="D83" s="5" t="s">
        <v>428</v>
      </c>
      <c r="E83" s="4" t="s">
        <v>190</v>
      </c>
      <c r="F83" s="4" t="s">
        <v>191</v>
      </c>
      <c r="G83" s="6" t="s">
        <v>429</v>
      </c>
      <c r="H83" s="8">
        <v>0</v>
      </c>
      <c r="I83" s="5" t="s">
        <v>193</v>
      </c>
      <c r="J83" s="5" t="s">
        <v>194</v>
      </c>
      <c r="K83" s="5" t="s">
        <v>195</v>
      </c>
      <c r="L83" s="5" t="s">
        <v>278</v>
      </c>
      <c r="M83" s="8">
        <v>866</v>
      </c>
      <c r="N83" s="5" t="s">
        <v>209</v>
      </c>
    </row>
    <row r="84" spans="1:14" ht="105.6" x14ac:dyDescent="0.3">
      <c r="A84" s="1"/>
      <c r="B84" s="5" t="s">
        <v>406</v>
      </c>
      <c r="C84" s="5" t="s">
        <v>427</v>
      </c>
      <c r="D84" s="5" t="s">
        <v>17</v>
      </c>
      <c r="E84" s="4" t="s">
        <v>256</v>
      </c>
      <c r="F84" s="4" t="s">
        <v>430</v>
      </c>
      <c r="G84" s="6" t="s">
        <v>431</v>
      </c>
      <c r="H84" s="8">
        <v>0</v>
      </c>
      <c r="I84" s="5" t="s">
        <v>193</v>
      </c>
      <c r="J84" s="5" t="s">
        <v>208</v>
      </c>
      <c r="K84" s="5" t="s">
        <v>195</v>
      </c>
      <c r="L84" s="5" t="s">
        <v>196</v>
      </c>
      <c r="M84" s="8">
        <v>375</v>
      </c>
      <c r="N84" s="5" t="s">
        <v>209</v>
      </c>
    </row>
    <row r="85" spans="1:14" ht="26.4" x14ac:dyDescent="0.3">
      <c r="A85" s="1"/>
      <c r="B85" s="5" t="s">
        <v>406</v>
      </c>
      <c r="C85" s="5" t="s">
        <v>432</v>
      </c>
      <c r="D85" s="5" t="s">
        <v>433</v>
      </c>
      <c r="E85" s="4" t="s">
        <v>190</v>
      </c>
      <c r="F85" s="4" t="s">
        <v>191</v>
      </c>
      <c r="G85" s="6" t="s">
        <v>434</v>
      </c>
      <c r="H85" s="8">
        <v>0</v>
      </c>
      <c r="I85" s="5" t="s">
        <v>193</v>
      </c>
      <c r="J85" s="5" t="s">
        <v>194</v>
      </c>
      <c r="K85" s="5" t="s">
        <v>195</v>
      </c>
      <c r="L85" s="5" t="s">
        <v>196</v>
      </c>
      <c r="M85" s="8">
        <v>1014</v>
      </c>
      <c r="N85" s="5" t="s">
        <v>209</v>
      </c>
    </row>
    <row r="86" spans="1:14" ht="26.4" x14ac:dyDescent="0.3">
      <c r="A86" s="1"/>
      <c r="B86" s="5" t="s">
        <v>406</v>
      </c>
      <c r="C86" s="5" t="s">
        <v>435</v>
      </c>
      <c r="D86" s="5" t="s">
        <v>436</v>
      </c>
      <c r="E86" s="4" t="s">
        <v>190</v>
      </c>
      <c r="F86" s="4" t="s">
        <v>191</v>
      </c>
      <c r="G86" s="6" t="s">
        <v>437</v>
      </c>
      <c r="H86" s="8">
        <v>0</v>
      </c>
      <c r="I86" s="5" t="s">
        <v>193</v>
      </c>
      <c r="J86" s="5" t="s">
        <v>208</v>
      </c>
      <c r="K86" s="5" t="s">
        <v>195</v>
      </c>
      <c r="L86" s="5" t="s">
        <v>201</v>
      </c>
      <c r="M86" s="8">
        <v>23258</v>
      </c>
      <c r="N86" s="5" t="s">
        <v>209</v>
      </c>
    </row>
    <row r="87" spans="1:14" ht="26.4" x14ac:dyDescent="0.3">
      <c r="A87" s="1"/>
      <c r="B87" s="5" t="s">
        <v>406</v>
      </c>
      <c r="C87" s="5" t="s">
        <v>438</v>
      </c>
      <c r="D87" s="5" t="s">
        <v>439</v>
      </c>
      <c r="E87" s="4" t="s">
        <v>190</v>
      </c>
      <c r="F87" s="4" t="s">
        <v>191</v>
      </c>
      <c r="G87" s="6" t="s">
        <v>440</v>
      </c>
      <c r="H87" s="8">
        <v>0</v>
      </c>
      <c r="I87" s="5" t="s">
        <v>193</v>
      </c>
      <c r="J87" s="5" t="s">
        <v>194</v>
      </c>
      <c r="K87" s="5" t="s">
        <v>195</v>
      </c>
      <c r="L87" s="5" t="s">
        <v>201</v>
      </c>
      <c r="M87" s="8">
        <v>853</v>
      </c>
      <c r="N87" s="5" t="s">
        <v>209</v>
      </c>
    </row>
    <row r="88" spans="1:14" ht="52.8" x14ac:dyDescent="0.3">
      <c r="A88" s="1"/>
      <c r="B88" s="5" t="s">
        <v>406</v>
      </c>
      <c r="C88" s="5" t="s">
        <v>441</v>
      </c>
      <c r="D88" s="5" t="s">
        <v>442</v>
      </c>
      <c r="E88" s="4" t="s">
        <v>190</v>
      </c>
      <c r="F88" s="4" t="s">
        <v>191</v>
      </c>
      <c r="G88" s="6" t="s">
        <v>443</v>
      </c>
      <c r="H88" s="8">
        <v>0</v>
      </c>
      <c r="I88" s="5" t="s">
        <v>193</v>
      </c>
      <c r="J88" s="5" t="s">
        <v>194</v>
      </c>
      <c r="K88" s="5" t="s">
        <v>195</v>
      </c>
      <c r="L88" s="5" t="s">
        <v>201</v>
      </c>
      <c r="M88" s="8">
        <v>834</v>
      </c>
      <c r="N88" s="5" t="s">
        <v>209</v>
      </c>
    </row>
    <row r="89" spans="1:14" ht="39.6" x14ac:dyDescent="0.3">
      <c r="A89" s="1"/>
      <c r="B89" s="5" t="s">
        <v>406</v>
      </c>
      <c r="C89" s="5" t="s">
        <v>441</v>
      </c>
      <c r="D89" s="5" t="s">
        <v>444</v>
      </c>
      <c r="E89" s="4" t="s">
        <v>190</v>
      </c>
      <c r="F89" s="4" t="s">
        <v>191</v>
      </c>
      <c r="G89" s="6" t="s">
        <v>445</v>
      </c>
      <c r="H89" s="8">
        <v>0</v>
      </c>
      <c r="I89" s="5" t="s">
        <v>193</v>
      </c>
      <c r="J89" s="5" t="s">
        <v>194</v>
      </c>
      <c r="K89" s="5" t="s">
        <v>195</v>
      </c>
      <c r="L89" s="5" t="s">
        <v>201</v>
      </c>
      <c r="M89" s="8">
        <v>1601</v>
      </c>
      <c r="N89" s="5" t="s">
        <v>209</v>
      </c>
    </row>
    <row r="90" spans="1:14" ht="52.8" x14ac:dyDescent="0.3">
      <c r="A90" s="1"/>
      <c r="B90" s="5" t="s">
        <v>406</v>
      </c>
      <c r="C90" s="5" t="s">
        <v>441</v>
      </c>
      <c r="D90" s="5" t="s">
        <v>446</v>
      </c>
      <c r="E90" s="4" t="s">
        <v>190</v>
      </c>
      <c r="F90" s="4" t="s">
        <v>191</v>
      </c>
      <c r="G90" s="6" t="s">
        <v>447</v>
      </c>
      <c r="H90" s="8">
        <v>0</v>
      </c>
      <c r="I90" s="5" t="s">
        <v>193</v>
      </c>
      <c r="J90" s="5" t="s">
        <v>194</v>
      </c>
      <c r="K90" s="5" t="s">
        <v>195</v>
      </c>
      <c r="L90" s="5" t="s">
        <v>201</v>
      </c>
      <c r="M90" s="8">
        <v>9267</v>
      </c>
      <c r="N90" s="5" t="s">
        <v>209</v>
      </c>
    </row>
    <row r="91" spans="1:14" ht="26.4" x14ac:dyDescent="0.3">
      <c r="A91" s="1"/>
      <c r="B91" s="5" t="s">
        <v>406</v>
      </c>
      <c r="C91" s="5" t="s">
        <v>441</v>
      </c>
      <c r="D91" s="5" t="s">
        <v>448</v>
      </c>
      <c r="E91" s="4" t="s">
        <v>190</v>
      </c>
      <c r="F91" s="4" t="s">
        <v>191</v>
      </c>
      <c r="G91" s="6" t="s">
        <v>449</v>
      </c>
      <c r="H91" s="8">
        <v>0</v>
      </c>
      <c r="I91" s="5" t="s">
        <v>193</v>
      </c>
      <c r="J91" s="5" t="s">
        <v>208</v>
      </c>
      <c r="K91" s="5" t="s">
        <v>195</v>
      </c>
      <c r="L91" s="5" t="s">
        <v>201</v>
      </c>
      <c r="M91" s="8">
        <v>464</v>
      </c>
      <c r="N91" s="5" t="s">
        <v>209</v>
      </c>
    </row>
    <row r="92" spans="1:14" ht="52.8" x14ac:dyDescent="0.3">
      <c r="A92" s="1"/>
      <c r="B92" s="5" t="s">
        <v>406</v>
      </c>
      <c r="C92" s="5" t="s">
        <v>441</v>
      </c>
      <c r="D92" s="5" t="s">
        <v>450</v>
      </c>
      <c r="E92" s="4" t="s">
        <v>190</v>
      </c>
      <c r="F92" s="4" t="s">
        <v>191</v>
      </c>
      <c r="G92" s="6" t="s">
        <v>451</v>
      </c>
      <c r="H92" s="8">
        <v>0</v>
      </c>
      <c r="I92" s="5" t="s">
        <v>193</v>
      </c>
      <c r="J92" s="5" t="s">
        <v>208</v>
      </c>
      <c r="K92" s="5" t="s">
        <v>195</v>
      </c>
      <c r="L92" s="5" t="s">
        <v>201</v>
      </c>
      <c r="M92" s="8">
        <v>8941</v>
      </c>
      <c r="N92" s="5" t="s">
        <v>209</v>
      </c>
    </row>
    <row r="93" spans="1:14" ht="26.4" x14ac:dyDescent="0.3">
      <c r="A93" s="1"/>
      <c r="B93" s="5" t="s">
        <v>406</v>
      </c>
      <c r="C93" s="5" t="s">
        <v>452</v>
      </c>
      <c r="D93" s="5" t="s">
        <v>453</v>
      </c>
      <c r="E93" s="4" t="s">
        <v>190</v>
      </c>
      <c r="F93" s="4" t="s">
        <v>191</v>
      </c>
      <c r="G93" s="6" t="s">
        <v>454</v>
      </c>
      <c r="H93" s="8">
        <v>0</v>
      </c>
      <c r="I93" s="5" t="s">
        <v>193</v>
      </c>
      <c r="J93" s="5" t="s">
        <v>208</v>
      </c>
      <c r="K93" s="5" t="s">
        <v>195</v>
      </c>
      <c r="L93" s="5" t="s">
        <v>201</v>
      </c>
      <c r="M93" s="8">
        <v>1987</v>
      </c>
      <c r="N93" s="5" t="s">
        <v>209</v>
      </c>
    </row>
    <row r="94" spans="1:14" ht="26.4" x14ac:dyDescent="0.3">
      <c r="A94" s="1"/>
      <c r="B94" s="5" t="s">
        <v>406</v>
      </c>
      <c r="C94" s="5" t="s">
        <v>455</v>
      </c>
      <c r="D94" s="5" t="s">
        <v>456</v>
      </c>
      <c r="E94" s="4" t="s">
        <v>190</v>
      </c>
      <c r="F94" s="4" t="s">
        <v>191</v>
      </c>
      <c r="G94" s="6" t="s">
        <v>457</v>
      </c>
      <c r="H94" s="8">
        <v>0</v>
      </c>
      <c r="I94" s="5" t="s">
        <v>193</v>
      </c>
      <c r="J94" s="5" t="s">
        <v>208</v>
      </c>
      <c r="K94" s="5" t="s">
        <v>195</v>
      </c>
      <c r="L94" s="5" t="s">
        <v>201</v>
      </c>
      <c r="M94" s="8">
        <v>24318</v>
      </c>
      <c r="N94" s="5" t="s">
        <v>209</v>
      </c>
    </row>
    <row r="95" spans="1:14" ht="66" x14ac:dyDescent="0.3">
      <c r="A95" s="1"/>
      <c r="B95" s="5" t="s">
        <v>406</v>
      </c>
      <c r="C95" s="5" t="s">
        <v>458</v>
      </c>
      <c r="D95" s="5" t="s">
        <v>459</v>
      </c>
      <c r="E95" s="4" t="s">
        <v>190</v>
      </c>
      <c r="F95" s="4" t="s">
        <v>191</v>
      </c>
      <c r="G95" s="6" t="s">
        <v>460</v>
      </c>
      <c r="H95" s="8">
        <v>0</v>
      </c>
      <c r="I95" s="5" t="s">
        <v>193</v>
      </c>
      <c r="J95" s="5" t="s">
        <v>194</v>
      </c>
      <c r="K95" s="5" t="s">
        <v>195</v>
      </c>
      <c r="L95" s="5" t="s">
        <v>201</v>
      </c>
      <c r="M95" s="8">
        <v>8680</v>
      </c>
      <c r="N95" s="5" t="s">
        <v>209</v>
      </c>
    </row>
    <row r="96" spans="1:14" ht="52.8" x14ac:dyDescent="0.3">
      <c r="A96" s="1"/>
      <c r="B96" s="5" t="s">
        <v>406</v>
      </c>
      <c r="C96" s="5" t="s">
        <v>461</v>
      </c>
      <c r="D96" s="5" t="s">
        <v>462</v>
      </c>
      <c r="E96" s="4" t="s">
        <v>190</v>
      </c>
      <c r="F96" s="4" t="s">
        <v>191</v>
      </c>
      <c r="G96" s="6" t="s">
        <v>463</v>
      </c>
      <c r="H96" s="8">
        <v>0</v>
      </c>
      <c r="I96" s="5" t="s">
        <v>193</v>
      </c>
      <c r="J96" s="5" t="s">
        <v>208</v>
      </c>
      <c r="K96" s="5" t="s">
        <v>195</v>
      </c>
      <c r="L96" s="5" t="s">
        <v>201</v>
      </c>
      <c r="M96" s="8">
        <v>508</v>
      </c>
      <c r="N96" s="5" t="s">
        <v>209</v>
      </c>
    </row>
    <row r="97" spans="1:14" ht="66" x14ac:dyDescent="0.3">
      <c r="A97" s="1"/>
      <c r="B97" s="5" t="s">
        <v>406</v>
      </c>
      <c r="C97" s="5" t="s">
        <v>464</v>
      </c>
      <c r="D97" s="5" t="s">
        <v>17</v>
      </c>
      <c r="E97" s="4" t="s">
        <v>256</v>
      </c>
      <c r="F97" s="4" t="s">
        <v>206</v>
      </c>
      <c r="G97" s="6" t="s">
        <v>465</v>
      </c>
      <c r="H97" s="8">
        <v>0</v>
      </c>
      <c r="I97" s="5" t="s">
        <v>193</v>
      </c>
      <c r="J97" s="5" t="s">
        <v>208</v>
      </c>
      <c r="K97" s="5" t="s">
        <v>195</v>
      </c>
      <c r="L97" s="5" t="s">
        <v>196</v>
      </c>
      <c r="M97" s="8">
        <v>10671</v>
      </c>
      <c r="N97" s="5" t="s">
        <v>209</v>
      </c>
    </row>
    <row r="98" spans="1:14" ht="39.6" x14ac:dyDescent="0.3">
      <c r="A98" s="1"/>
      <c r="B98" s="5" t="s">
        <v>406</v>
      </c>
      <c r="C98" s="5" t="s">
        <v>466</v>
      </c>
      <c r="D98" s="5" t="s">
        <v>17</v>
      </c>
      <c r="E98" s="4" t="s">
        <v>190</v>
      </c>
      <c r="F98" s="4" t="s">
        <v>191</v>
      </c>
      <c r="G98" s="6" t="s">
        <v>467</v>
      </c>
      <c r="H98" s="8">
        <v>0</v>
      </c>
      <c r="I98" s="5" t="s">
        <v>193</v>
      </c>
      <c r="J98" s="5" t="s">
        <v>208</v>
      </c>
      <c r="K98" s="5" t="s">
        <v>195</v>
      </c>
      <c r="L98" s="5" t="s">
        <v>201</v>
      </c>
      <c r="M98" s="8">
        <v>1422</v>
      </c>
      <c r="N98" s="5" t="s">
        <v>209</v>
      </c>
    </row>
    <row r="99" spans="1:14" ht="26.4" x14ac:dyDescent="0.3">
      <c r="A99" s="1"/>
      <c r="B99" s="5" t="s">
        <v>406</v>
      </c>
      <c r="C99" s="5" t="s">
        <v>466</v>
      </c>
      <c r="D99" s="5" t="s">
        <v>468</v>
      </c>
      <c r="E99" s="4" t="s">
        <v>190</v>
      </c>
      <c r="F99" s="4" t="s">
        <v>191</v>
      </c>
      <c r="G99" s="6" t="s">
        <v>469</v>
      </c>
      <c r="H99" s="8">
        <v>0</v>
      </c>
      <c r="I99" s="5" t="s">
        <v>193</v>
      </c>
      <c r="J99" s="5" t="s">
        <v>208</v>
      </c>
      <c r="K99" s="5" t="s">
        <v>195</v>
      </c>
      <c r="L99" s="5" t="s">
        <v>201</v>
      </c>
      <c r="M99" s="8">
        <v>1941</v>
      </c>
      <c r="N99" s="5" t="s">
        <v>209</v>
      </c>
    </row>
    <row r="100" spans="1:14" ht="52.8" x14ac:dyDescent="0.3">
      <c r="A100" s="1"/>
      <c r="B100" s="5" t="s">
        <v>406</v>
      </c>
      <c r="C100" s="5" t="s">
        <v>470</v>
      </c>
      <c r="D100" s="5" t="s">
        <v>471</v>
      </c>
      <c r="E100" s="4" t="s">
        <v>190</v>
      </c>
      <c r="F100" s="4" t="s">
        <v>191</v>
      </c>
      <c r="G100" s="6" t="s">
        <v>472</v>
      </c>
      <c r="H100" s="8">
        <v>0</v>
      </c>
      <c r="I100" s="5" t="s">
        <v>193</v>
      </c>
      <c r="J100" s="5" t="s">
        <v>208</v>
      </c>
      <c r="K100" s="5" t="s">
        <v>195</v>
      </c>
      <c r="L100" s="5" t="s">
        <v>201</v>
      </c>
      <c r="M100" s="8">
        <v>642</v>
      </c>
      <c r="N100" s="5" t="s">
        <v>209</v>
      </c>
    </row>
    <row r="101" spans="1:14" ht="26.4" x14ac:dyDescent="0.3">
      <c r="A101" s="1"/>
      <c r="B101" s="5" t="s">
        <v>406</v>
      </c>
      <c r="C101" s="5" t="s">
        <v>473</v>
      </c>
      <c r="D101" s="5" t="s">
        <v>474</v>
      </c>
      <c r="E101" s="4" t="s">
        <v>190</v>
      </c>
      <c r="F101" s="4" t="s">
        <v>191</v>
      </c>
      <c r="G101" s="6" t="s">
        <v>475</v>
      </c>
      <c r="H101" s="8">
        <v>0</v>
      </c>
      <c r="I101" s="5" t="s">
        <v>193</v>
      </c>
      <c r="J101" s="5" t="s">
        <v>208</v>
      </c>
      <c r="K101" s="5" t="s">
        <v>195</v>
      </c>
      <c r="L101" s="5" t="s">
        <v>201</v>
      </c>
      <c r="M101" s="8">
        <v>19929</v>
      </c>
      <c r="N101" s="5" t="s">
        <v>209</v>
      </c>
    </row>
    <row r="102" spans="1:14" ht="39.6" x14ac:dyDescent="0.3">
      <c r="A102" s="1"/>
      <c r="B102" s="5" t="s">
        <v>406</v>
      </c>
      <c r="C102" s="5" t="s">
        <v>473</v>
      </c>
      <c r="D102" s="5" t="s">
        <v>476</v>
      </c>
      <c r="E102" s="4" t="s">
        <v>190</v>
      </c>
      <c r="F102" s="4" t="s">
        <v>191</v>
      </c>
      <c r="G102" s="6" t="s">
        <v>477</v>
      </c>
      <c r="H102" s="8">
        <v>0</v>
      </c>
      <c r="I102" s="5" t="s">
        <v>193</v>
      </c>
      <c r="J102" s="5" t="s">
        <v>208</v>
      </c>
      <c r="K102" s="5" t="s">
        <v>195</v>
      </c>
      <c r="L102" s="5" t="s">
        <v>201</v>
      </c>
      <c r="M102" s="8">
        <v>1110</v>
      </c>
      <c r="N102" s="5" t="s">
        <v>209</v>
      </c>
    </row>
    <row r="103" spans="1:14" ht="26.4" x14ac:dyDescent="0.3">
      <c r="A103" s="1"/>
      <c r="B103" s="5" t="s">
        <v>406</v>
      </c>
      <c r="C103" s="5" t="s">
        <v>473</v>
      </c>
      <c r="D103" s="5" t="s">
        <v>478</v>
      </c>
      <c r="E103" s="4" t="s">
        <v>190</v>
      </c>
      <c r="F103" s="4" t="s">
        <v>191</v>
      </c>
      <c r="G103" s="6" t="s">
        <v>479</v>
      </c>
      <c r="H103" s="8">
        <v>0</v>
      </c>
      <c r="I103" s="5" t="s">
        <v>193</v>
      </c>
      <c r="J103" s="5" t="s">
        <v>194</v>
      </c>
      <c r="K103" s="5" t="s">
        <v>195</v>
      </c>
      <c r="L103" s="5" t="s">
        <v>196</v>
      </c>
      <c r="M103" s="8">
        <v>6877</v>
      </c>
      <c r="N103" s="5" t="s">
        <v>209</v>
      </c>
    </row>
    <row r="104" spans="1:14" x14ac:dyDescent="0.3">
      <c r="A104" s="1"/>
      <c r="B104" s="5" t="s">
        <v>161</v>
      </c>
      <c r="C104" s="5" t="s">
        <v>480</v>
      </c>
      <c r="D104" s="5" t="s">
        <v>481</v>
      </c>
      <c r="E104" s="4" t="s">
        <v>482</v>
      </c>
      <c r="F104" s="4" t="s">
        <v>483</v>
      </c>
      <c r="G104" s="6" t="s">
        <v>484</v>
      </c>
      <c r="H104" s="8">
        <v>180</v>
      </c>
      <c r="I104" s="5" t="s">
        <v>193</v>
      </c>
      <c r="J104" s="5" t="s">
        <v>194</v>
      </c>
      <c r="K104" s="5" t="s">
        <v>195</v>
      </c>
      <c r="L104" s="5" t="s">
        <v>196</v>
      </c>
      <c r="M104" s="8">
        <v>15628</v>
      </c>
      <c r="N104" s="5" t="s">
        <v>209</v>
      </c>
    </row>
    <row r="105" spans="1:14" x14ac:dyDescent="0.3">
      <c r="A105" s="1"/>
      <c r="B105" s="5" t="s">
        <v>161</v>
      </c>
      <c r="C105" s="5" t="s">
        <v>480</v>
      </c>
      <c r="D105" s="5" t="s">
        <v>308</v>
      </c>
      <c r="E105" s="4" t="s">
        <v>482</v>
      </c>
      <c r="F105" s="4" t="s">
        <v>483</v>
      </c>
      <c r="G105" s="6" t="s">
        <v>484</v>
      </c>
      <c r="H105" s="8">
        <v>180</v>
      </c>
      <c r="I105" s="5" t="s">
        <v>193</v>
      </c>
      <c r="J105" s="5" t="s">
        <v>194</v>
      </c>
      <c r="K105" s="5" t="s">
        <v>195</v>
      </c>
      <c r="L105" s="5" t="s">
        <v>196</v>
      </c>
      <c r="M105" s="8">
        <v>15216</v>
      </c>
      <c r="N105" s="5" t="s">
        <v>197</v>
      </c>
    </row>
    <row r="106" spans="1:14" ht="39.6" x14ac:dyDescent="0.3">
      <c r="A106" s="1"/>
      <c r="B106" s="5" t="s">
        <v>63</v>
      </c>
      <c r="C106" s="5" t="s">
        <v>485</v>
      </c>
      <c r="D106" s="5" t="s">
        <v>132</v>
      </c>
      <c r="E106" s="4" t="s">
        <v>190</v>
      </c>
      <c r="F106" s="4" t="s">
        <v>486</v>
      </c>
      <c r="G106" s="6" t="s">
        <v>487</v>
      </c>
      <c r="H106" s="8">
        <v>0</v>
      </c>
      <c r="I106" s="5" t="s">
        <v>193</v>
      </c>
      <c r="J106" s="5" t="s">
        <v>208</v>
      </c>
      <c r="K106" s="5" t="s">
        <v>195</v>
      </c>
      <c r="L106" s="5" t="s">
        <v>283</v>
      </c>
      <c r="M106" s="8">
        <v>190</v>
      </c>
      <c r="N106" s="5" t="s">
        <v>197</v>
      </c>
    </row>
    <row r="107" spans="1:14" ht="26.4" x14ac:dyDescent="0.3">
      <c r="A107" s="1"/>
      <c r="B107" s="5" t="s">
        <v>488</v>
      </c>
      <c r="C107" s="5" t="s">
        <v>489</v>
      </c>
      <c r="D107" s="5" t="s">
        <v>490</v>
      </c>
      <c r="E107" s="4" t="s">
        <v>190</v>
      </c>
      <c r="F107" s="4" t="s">
        <v>191</v>
      </c>
      <c r="G107" s="6" t="s">
        <v>491</v>
      </c>
      <c r="H107" s="8">
        <v>0</v>
      </c>
      <c r="I107" s="5" t="s">
        <v>193</v>
      </c>
      <c r="J107" s="5" t="s">
        <v>194</v>
      </c>
      <c r="K107" s="5" t="s">
        <v>195</v>
      </c>
      <c r="L107" s="5" t="s">
        <v>196</v>
      </c>
      <c r="M107" s="8">
        <v>1757</v>
      </c>
      <c r="N107" s="5" t="s">
        <v>209</v>
      </c>
    </row>
    <row r="108" spans="1:14" ht="26.4" x14ac:dyDescent="0.3">
      <c r="A108" s="1"/>
      <c r="B108" s="5" t="s">
        <v>488</v>
      </c>
      <c r="C108" s="5" t="s">
        <v>492</v>
      </c>
      <c r="D108" s="5" t="s">
        <v>493</v>
      </c>
      <c r="E108" s="4" t="s">
        <v>190</v>
      </c>
      <c r="F108" s="4" t="s">
        <v>494</v>
      </c>
      <c r="G108" s="6" t="s">
        <v>495</v>
      </c>
      <c r="H108" s="8">
        <v>0</v>
      </c>
      <c r="I108" s="5" t="s">
        <v>193</v>
      </c>
      <c r="J108" s="5" t="s">
        <v>194</v>
      </c>
      <c r="K108" s="5" t="s">
        <v>195</v>
      </c>
      <c r="L108" s="5" t="s">
        <v>196</v>
      </c>
      <c r="M108" s="8">
        <v>18143</v>
      </c>
      <c r="N108" s="5" t="s">
        <v>209</v>
      </c>
    </row>
    <row r="109" spans="1:14" ht="26.4" x14ac:dyDescent="0.3">
      <c r="A109" s="1"/>
      <c r="B109" s="5" t="s">
        <v>488</v>
      </c>
      <c r="C109" s="5" t="s">
        <v>496</v>
      </c>
      <c r="D109" s="5" t="s">
        <v>497</v>
      </c>
      <c r="E109" s="4" t="s">
        <v>190</v>
      </c>
      <c r="F109" s="4" t="s">
        <v>494</v>
      </c>
      <c r="G109" s="6" t="s">
        <v>498</v>
      </c>
      <c r="H109" s="8">
        <v>0</v>
      </c>
      <c r="I109" s="5" t="s">
        <v>193</v>
      </c>
      <c r="J109" s="5" t="s">
        <v>194</v>
      </c>
      <c r="K109" s="5" t="s">
        <v>195</v>
      </c>
      <c r="L109" s="5" t="s">
        <v>196</v>
      </c>
      <c r="M109" s="8">
        <v>17761</v>
      </c>
      <c r="N109" s="5" t="s">
        <v>209</v>
      </c>
    </row>
    <row r="110" spans="1:14" x14ac:dyDescent="0.3">
      <c r="A110" s="1"/>
      <c r="B110" s="5" t="s">
        <v>488</v>
      </c>
      <c r="C110" s="5" t="s">
        <v>499</v>
      </c>
      <c r="D110" s="5" t="s">
        <v>500</v>
      </c>
      <c r="E110" s="4" t="s">
        <v>190</v>
      </c>
      <c r="F110" s="4" t="s">
        <v>191</v>
      </c>
      <c r="G110" s="6" t="s">
        <v>501</v>
      </c>
      <c r="H110" s="8">
        <v>0</v>
      </c>
      <c r="I110" s="5" t="s">
        <v>193</v>
      </c>
      <c r="J110" s="5" t="s">
        <v>194</v>
      </c>
      <c r="K110" s="5" t="s">
        <v>195</v>
      </c>
      <c r="L110" s="5" t="s">
        <v>196</v>
      </c>
      <c r="M110" s="8">
        <v>8788</v>
      </c>
      <c r="N110" s="5" t="s">
        <v>209</v>
      </c>
    </row>
    <row r="111" spans="1:14" ht="26.4" x14ac:dyDescent="0.3">
      <c r="A111" s="1"/>
      <c r="B111" s="5" t="s">
        <v>164</v>
      </c>
      <c r="C111" s="5" t="s">
        <v>502</v>
      </c>
      <c r="D111" s="5" t="s">
        <v>503</v>
      </c>
      <c r="E111" s="4" t="s">
        <v>504</v>
      </c>
      <c r="F111" s="4" t="s">
        <v>505</v>
      </c>
      <c r="G111" s="6" t="s">
        <v>506</v>
      </c>
      <c r="H111" s="8">
        <v>0</v>
      </c>
      <c r="I111" s="5" t="s">
        <v>193</v>
      </c>
      <c r="J111" s="5" t="s">
        <v>208</v>
      </c>
      <c r="K111" s="5" t="s">
        <v>195</v>
      </c>
      <c r="L111" s="5" t="s">
        <v>196</v>
      </c>
      <c r="M111" s="8">
        <v>15544</v>
      </c>
      <c r="N111" s="5" t="s">
        <v>209</v>
      </c>
    </row>
    <row r="112" spans="1:14" ht="26.4" x14ac:dyDescent="0.3">
      <c r="A112" s="1"/>
      <c r="B112" s="5" t="s">
        <v>164</v>
      </c>
      <c r="C112" s="5" t="s">
        <v>507</v>
      </c>
      <c r="D112" s="5" t="s">
        <v>132</v>
      </c>
      <c r="E112" s="4" t="s">
        <v>508</v>
      </c>
      <c r="F112" s="4" t="s">
        <v>191</v>
      </c>
      <c r="G112" s="6" t="s">
        <v>509</v>
      </c>
      <c r="H112" s="8">
        <v>12.381</v>
      </c>
      <c r="I112" s="5" t="s">
        <v>193</v>
      </c>
      <c r="J112" s="5" t="s">
        <v>194</v>
      </c>
      <c r="K112" s="5" t="s">
        <v>195</v>
      </c>
      <c r="L112" s="5" t="s">
        <v>196</v>
      </c>
      <c r="M112" s="8">
        <v>39</v>
      </c>
      <c r="N112" s="5" t="s">
        <v>197</v>
      </c>
    </row>
    <row r="113" spans="1:14" x14ac:dyDescent="0.3">
      <c r="A113" s="1"/>
      <c r="B113" s="5" t="s">
        <v>164</v>
      </c>
      <c r="C113" s="5" t="s">
        <v>510</v>
      </c>
      <c r="D113" s="5" t="s">
        <v>511</v>
      </c>
      <c r="E113" s="4" t="s">
        <v>190</v>
      </c>
      <c r="F113" s="4" t="s">
        <v>191</v>
      </c>
      <c r="G113" s="6" t="s">
        <v>512</v>
      </c>
      <c r="H113" s="8">
        <v>0</v>
      </c>
      <c r="I113" s="5" t="s">
        <v>193</v>
      </c>
      <c r="J113" s="5" t="s">
        <v>194</v>
      </c>
      <c r="K113" s="5" t="s">
        <v>195</v>
      </c>
      <c r="L113" s="5" t="s">
        <v>201</v>
      </c>
      <c r="M113" s="8">
        <v>680</v>
      </c>
      <c r="N113" s="5" t="s">
        <v>209</v>
      </c>
    </row>
    <row r="114" spans="1:14" x14ac:dyDescent="0.3">
      <c r="A114" s="1"/>
      <c r="B114" s="5" t="s">
        <v>170</v>
      </c>
      <c r="C114" s="5" t="s">
        <v>322</v>
      </c>
      <c r="D114" s="5" t="s">
        <v>52</v>
      </c>
      <c r="E114" s="4" t="s">
        <v>190</v>
      </c>
      <c r="F114" s="4" t="s">
        <v>191</v>
      </c>
      <c r="G114" s="6" t="s">
        <v>513</v>
      </c>
      <c r="H114" s="8">
        <v>0</v>
      </c>
      <c r="I114" s="5" t="s">
        <v>193</v>
      </c>
      <c r="J114" s="5" t="s">
        <v>208</v>
      </c>
      <c r="K114" s="5" t="s">
        <v>195</v>
      </c>
      <c r="L114" s="5" t="s">
        <v>201</v>
      </c>
      <c r="M114" s="8">
        <v>258</v>
      </c>
      <c r="N114" s="5" t="s">
        <v>197</v>
      </c>
    </row>
    <row r="115" spans="1:14" ht="26.4" x14ac:dyDescent="0.3">
      <c r="A115" s="1"/>
      <c r="B115" s="5" t="s">
        <v>170</v>
      </c>
      <c r="C115" s="5" t="s">
        <v>322</v>
      </c>
      <c r="D115" s="5" t="s">
        <v>308</v>
      </c>
      <c r="E115" s="4" t="s">
        <v>190</v>
      </c>
      <c r="F115" s="4" t="s">
        <v>191</v>
      </c>
      <c r="G115" s="6" t="s">
        <v>514</v>
      </c>
      <c r="H115" s="8">
        <v>80</v>
      </c>
      <c r="I115" s="5" t="s">
        <v>193</v>
      </c>
      <c r="J115" s="5" t="s">
        <v>194</v>
      </c>
      <c r="K115" s="5" t="s">
        <v>195</v>
      </c>
      <c r="L115" s="5" t="s">
        <v>201</v>
      </c>
      <c r="M115" s="8">
        <v>99</v>
      </c>
      <c r="N115" s="5" t="s">
        <v>197</v>
      </c>
    </row>
    <row r="116" spans="1:14" ht="52.8" x14ac:dyDescent="0.3">
      <c r="A116" s="1"/>
      <c r="B116" s="5" t="s">
        <v>68</v>
      </c>
      <c r="C116" s="5" t="s">
        <v>515</v>
      </c>
      <c r="D116" s="5" t="s">
        <v>516</v>
      </c>
      <c r="E116" s="4" t="s">
        <v>190</v>
      </c>
      <c r="F116" s="4" t="s">
        <v>191</v>
      </c>
      <c r="G116" s="6" t="s">
        <v>517</v>
      </c>
      <c r="H116" s="8">
        <v>0</v>
      </c>
      <c r="I116" s="5" t="s">
        <v>193</v>
      </c>
      <c r="J116" s="5" t="s">
        <v>208</v>
      </c>
      <c r="K116" s="5" t="s">
        <v>195</v>
      </c>
      <c r="L116" s="5" t="s">
        <v>278</v>
      </c>
      <c r="M116" s="8">
        <v>23021</v>
      </c>
      <c r="N116" s="5" t="s">
        <v>209</v>
      </c>
    </row>
    <row r="117" spans="1:14" ht="39.6" x14ac:dyDescent="0.3">
      <c r="A117" s="1"/>
      <c r="B117" s="5" t="s">
        <v>68</v>
      </c>
      <c r="C117" s="5" t="s">
        <v>515</v>
      </c>
      <c r="D117" s="5" t="s">
        <v>518</v>
      </c>
      <c r="E117" s="4" t="s">
        <v>190</v>
      </c>
      <c r="F117" s="4" t="s">
        <v>191</v>
      </c>
      <c r="G117" s="6" t="s">
        <v>519</v>
      </c>
      <c r="H117" s="8">
        <v>0</v>
      </c>
      <c r="I117" s="5" t="s">
        <v>193</v>
      </c>
      <c r="J117" s="5" t="s">
        <v>208</v>
      </c>
      <c r="K117" s="5" t="s">
        <v>195</v>
      </c>
      <c r="L117" s="5" t="s">
        <v>201</v>
      </c>
      <c r="M117" s="8">
        <v>23022</v>
      </c>
      <c r="N117" s="5" t="s">
        <v>209</v>
      </c>
    </row>
    <row r="118" spans="1:14" ht="52.8" x14ac:dyDescent="0.3">
      <c r="A118" s="1"/>
      <c r="B118" s="5" t="s">
        <v>68</v>
      </c>
      <c r="C118" s="5" t="s">
        <v>515</v>
      </c>
      <c r="D118" s="5" t="s">
        <v>520</v>
      </c>
      <c r="E118" s="4" t="s">
        <v>190</v>
      </c>
      <c r="F118" s="4" t="s">
        <v>191</v>
      </c>
      <c r="G118" s="6" t="s">
        <v>451</v>
      </c>
      <c r="H118" s="8">
        <v>0</v>
      </c>
      <c r="I118" s="5" t="s">
        <v>193</v>
      </c>
      <c r="J118" s="5" t="s">
        <v>208</v>
      </c>
      <c r="K118" s="5" t="s">
        <v>195</v>
      </c>
      <c r="L118" s="5" t="s">
        <v>201</v>
      </c>
      <c r="M118" s="8">
        <v>23025</v>
      </c>
      <c r="N118" s="5" t="s">
        <v>209</v>
      </c>
    </row>
    <row r="119" spans="1:14" ht="52.8" x14ac:dyDescent="0.3">
      <c r="A119" s="1"/>
      <c r="B119" s="5" t="s">
        <v>68</v>
      </c>
      <c r="C119" s="5" t="s">
        <v>521</v>
      </c>
      <c r="D119" s="5" t="s">
        <v>522</v>
      </c>
      <c r="E119" s="4" t="s">
        <v>190</v>
      </c>
      <c r="F119" s="4" t="s">
        <v>191</v>
      </c>
      <c r="G119" s="6" t="s">
        <v>523</v>
      </c>
      <c r="H119" s="8">
        <v>0</v>
      </c>
      <c r="I119" s="5" t="s">
        <v>193</v>
      </c>
      <c r="J119" s="5" t="s">
        <v>208</v>
      </c>
      <c r="K119" s="5" t="s">
        <v>195</v>
      </c>
      <c r="L119" s="5" t="s">
        <v>201</v>
      </c>
      <c r="M119" s="8">
        <v>22626</v>
      </c>
      <c r="N119" s="5" t="s">
        <v>209</v>
      </c>
    </row>
    <row r="120" spans="1:14" ht="26.4" x14ac:dyDescent="0.3">
      <c r="A120" s="1"/>
      <c r="B120" s="5" t="s">
        <v>68</v>
      </c>
      <c r="C120" s="5" t="s">
        <v>521</v>
      </c>
      <c r="D120" s="5" t="s">
        <v>524</v>
      </c>
      <c r="E120" s="4" t="s">
        <v>190</v>
      </c>
      <c r="F120" s="4" t="s">
        <v>191</v>
      </c>
      <c r="G120" s="6" t="s">
        <v>525</v>
      </c>
      <c r="H120" s="8">
        <v>0</v>
      </c>
      <c r="I120" s="5" t="s">
        <v>193</v>
      </c>
      <c r="J120" s="5" t="s">
        <v>194</v>
      </c>
      <c r="K120" s="5" t="s">
        <v>195</v>
      </c>
      <c r="L120" s="5" t="s">
        <v>201</v>
      </c>
      <c r="M120" s="8">
        <v>22636</v>
      </c>
      <c r="N120" s="5" t="s">
        <v>209</v>
      </c>
    </row>
    <row r="121" spans="1:14" ht="26.4" x14ac:dyDescent="0.3">
      <c r="A121" s="1"/>
      <c r="B121" s="5" t="s">
        <v>68</v>
      </c>
      <c r="C121" s="5" t="s">
        <v>284</v>
      </c>
      <c r="D121" s="5" t="s">
        <v>17</v>
      </c>
      <c r="E121" s="4" t="s">
        <v>256</v>
      </c>
      <c r="F121" s="4" t="s">
        <v>206</v>
      </c>
      <c r="G121" s="6" t="s">
        <v>526</v>
      </c>
      <c r="H121" s="8">
        <v>0</v>
      </c>
      <c r="I121" s="5" t="s">
        <v>193</v>
      </c>
      <c r="J121" s="5" t="s">
        <v>208</v>
      </c>
      <c r="K121" s="5" t="s">
        <v>195</v>
      </c>
      <c r="L121" s="5" t="s">
        <v>196</v>
      </c>
      <c r="M121" s="8">
        <v>11356</v>
      </c>
      <c r="N121" s="5" t="s">
        <v>209</v>
      </c>
    </row>
    <row r="122" spans="1:14" ht="39.6" x14ac:dyDescent="0.3">
      <c r="A122" s="1"/>
      <c r="B122" s="5" t="s">
        <v>68</v>
      </c>
      <c r="C122" s="5" t="s">
        <v>527</v>
      </c>
      <c r="D122" s="5" t="s">
        <v>528</v>
      </c>
      <c r="E122" s="4" t="s">
        <v>190</v>
      </c>
      <c r="F122" s="4" t="s">
        <v>191</v>
      </c>
      <c r="G122" s="6" t="s">
        <v>529</v>
      </c>
      <c r="H122" s="8">
        <v>0</v>
      </c>
      <c r="I122" s="5" t="s">
        <v>193</v>
      </c>
      <c r="J122" s="5" t="s">
        <v>208</v>
      </c>
      <c r="K122" s="5" t="s">
        <v>195</v>
      </c>
      <c r="L122" s="5" t="s">
        <v>201</v>
      </c>
      <c r="M122" s="8">
        <v>13658</v>
      </c>
      <c r="N122" s="5" t="s">
        <v>209</v>
      </c>
    </row>
    <row r="123" spans="1:14" ht="52.8" x14ac:dyDescent="0.3">
      <c r="A123" s="1"/>
      <c r="B123" s="5" t="s">
        <v>68</v>
      </c>
      <c r="C123" s="5" t="s">
        <v>530</v>
      </c>
      <c r="D123" s="5" t="s">
        <v>531</v>
      </c>
      <c r="E123" s="4" t="s">
        <v>190</v>
      </c>
      <c r="F123" s="4" t="s">
        <v>191</v>
      </c>
      <c r="G123" s="6" t="s">
        <v>532</v>
      </c>
      <c r="H123" s="8">
        <v>0</v>
      </c>
      <c r="I123" s="5" t="s">
        <v>193</v>
      </c>
      <c r="J123" s="5" t="s">
        <v>208</v>
      </c>
      <c r="K123" s="5" t="s">
        <v>195</v>
      </c>
      <c r="L123" s="5" t="s">
        <v>201</v>
      </c>
      <c r="M123" s="8">
        <v>17377</v>
      </c>
      <c r="N123" s="5" t="s">
        <v>209</v>
      </c>
    </row>
    <row r="124" spans="1:14" ht="92.4" x14ac:dyDescent="0.3">
      <c r="A124" s="1"/>
      <c r="B124" s="5" t="s">
        <v>68</v>
      </c>
      <c r="C124" s="5" t="s">
        <v>530</v>
      </c>
      <c r="D124" s="5" t="s">
        <v>17</v>
      </c>
      <c r="E124" s="4" t="s">
        <v>256</v>
      </c>
      <c r="F124" s="4" t="s">
        <v>533</v>
      </c>
      <c r="G124" s="6" t="s">
        <v>534</v>
      </c>
      <c r="H124" s="8">
        <v>0</v>
      </c>
      <c r="I124" s="5" t="s">
        <v>193</v>
      </c>
      <c r="J124" s="5" t="s">
        <v>208</v>
      </c>
      <c r="K124" s="5" t="s">
        <v>195</v>
      </c>
      <c r="L124" s="5" t="s">
        <v>196</v>
      </c>
      <c r="M124" s="8">
        <v>17370</v>
      </c>
      <c r="N124" s="5" t="s">
        <v>209</v>
      </c>
    </row>
    <row r="125" spans="1:14" ht="52.8" x14ac:dyDescent="0.3">
      <c r="A125" s="1"/>
      <c r="B125" s="5" t="s">
        <v>68</v>
      </c>
      <c r="C125" s="5" t="s">
        <v>530</v>
      </c>
      <c r="D125" s="5" t="s">
        <v>535</v>
      </c>
      <c r="E125" s="4" t="s">
        <v>536</v>
      </c>
      <c r="F125" s="4" t="s">
        <v>191</v>
      </c>
      <c r="G125" s="6" t="s">
        <v>537</v>
      </c>
      <c r="H125" s="8">
        <v>0</v>
      </c>
      <c r="I125" s="5" t="s">
        <v>193</v>
      </c>
      <c r="J125" s="5" t="s">
        <v>208</v>
      </c>
      <c r="K125" s="5" t="s">
        <v>195</v>
      </c>
      <c r="L125" s="5" t="s">
        <v>278</v>
      </c>
      <c r="M125" s="8">
        <v>17620</v>
      </c>
      <c r="N125" s="5" t="s">
        <v>209</v>
      </c>
    </row>
    <row r="126" spans="1:14" ht="39.6" x14ac:dyDescent="0.3">
      <c r="A126" s="1"/>
      <c r="B126" s="5" t="s">
        <v>68</v>
      </c>
      <c r="C126" s="5" t="s">
        <v>538</v>
      </c>
      <c r="D126" s="5" t="s">
        <v>539</v>
      </c>
      <c r="E126" s="4" t="s">
        <v>190</v>
      </c>
      <c r="F126" s="4" t="s">
        <v>191</v>
      </c>
      <c r="G126" s="6" t="s">
        <v>540</v>
      </c>
      <c r="H126" s="8">
        <v>0</v>
      </c>
      <c r="I126" s="5" t="s">
        <v>193</v>
      </c>
      <c r="J126" s="5" t="s">
        <v>194</v>
      </c>
      <c r="K126" s="5" t="s">
        <v>195</v>
      </c>
      <c r="L126" s="5" t="s">
        <v>278</v>
      </c>
      <c r="M126" s="8">
        <v>1342</v>
      </c>
      <c r="N126" s="5" t="s">
        <v>209</v>
      </c>
    </row>
    <row r="127" spans="1:14" ht="26.4" x14ac:dyDescent="0.3">
      <c r="A127" s="1"/>
      <c r="B127" s="5" t="s">
        <v>68</v>
      </c>
      <c r="C127" s="5" t="s">
        <v>538</v>
      </c>
      <c r="D127" s="5" t="s">
        <v>541</v>
      </c>
      <c r="E127" s="4" t="s">
        <v>190</v>
      </c>
      <c r="F127" s="4" t="s">
        <v>191</v>
      </c>
      <c r="G127" s="6" t="s">
        <v>542</v>
      </c>
      <c r="H127" s="8">
        <v>0</v>
      </c>
      <c r="I127" s="5" t="s">
        <v>193</v>
      </c>
      <c r="J127" s="5" t="s">
        <v>208</v>
      </c>
      <c r="K127" s="5" t="s">
        <v>195</v>
      </c>
      <c r="L127" s="5" t="s">
        <v>201</v>
      </c>
      <c r="M127" s="8">
        <v>1344</v>
      </c>
      <c r="N127" s="5" t="s">
        <v>209</v>
      </c>
    </row>
    <row r="128" spans="1:14" x14ac:dyDescent="0.3">
      <c r="A128" s="1"/>
      <c r="B128" s="5" t="s">
        <v>68</v>
      </c>
      <c r="C128" s="5" t="s">
        <v>543</v>
      </c>
      <c r="D128" s="5" t="s">
        <v>544</v>
      </c>
      <c r="E128" s="4" t="s">
        <v>190</v>
      </c>
      <c r="F128" s="4" t="s">
        <v>191</v>
      </c>
      <c r="G128" s="6" t="s">
        <v>545</v>
      </c>
      <c r="H128" s="8">
        <v>0</v>
      </c>
      <c r="I128" s="5" t="s">
        <v>193</v>
      </c>
      <c r="J128" s="5" t="s">
        <v>194</v>
      </c>
      <c r="K128" s="5" t="s">
        <v>195</v>
      </c>
      <c r="L128" s="5" t="s">
        <v>201</v>
      </c>
      <c r="M128" s="8">
        <v>21426</v>
      </c>
      <c r="N128" s="5" t="s">
        <v>209</v>
      </c>
    </row>
    <row r="129" spans="1:14" ht="52.8" x14ac:dyDescent="0.3">
      <c r="A129" s="1"/>
      <c r="B129" s="5" t="s">
        <v>68</v>
      </c>
      <c r="C129" s="5" t="s">
        <v>546</v>
      </c>
      <c r="D129" s="5" t="s">
        <v>260</v>
      </c>
      <c r="E129" s="4" t="s">
        <v>256</v>
      </c>
      <c r="F129" s="4" t="s">
        <v>206</v>
      </c>
      <c r="G129" s="6" t="s">
        <v>547</v>
      </c>
      <c r="H129" s="8">
        <v>0</v>
      </c>
      <c r="I129" s="5" t="s">
        <v>193</v>
      </c>
      <c r="J129" s="5" t="s">
        <v>208</v>
      </c>
      <c r="K129" s="5" t="s">
        <v>195</v>
      </c>
      <c r="L129" s="5" t="s">
        <v>196</v>
      </c>
      <c r="M129" s="8">
        <v>12746</v>
      </c>
      <c r="N129" s="5" t="s">
        <v>209</v>
      </c>
    </row>
    <row r="130" spans="1:14" ht="39.6" x14ac:dyDescent="0.3">
      <c r="A130" s="1"/>
      <c r="B130" s="5" t="s">
        <v>68</v>
      </c>
      <c r="C130" s="5" t="s">
        <v>548</v>
      </c>
      <c r="D130" s="5" t="s">
        <v>549</v>
      </c>
      <c r="E130" s="4" t="s">
        <v>190</v>
      </c>
      <c r="F130" s="4" t="s">
        <v>191</v>
      </c>
      <c r="G130" s="6" t="s">
        <v>550</v>
      </c>
      <c r="H130" s="8">
        <v>0</v>
      </c>
      <c r="I130" s="5" t="s">
        <v>193</v>
      </c>
      <c r="J130" s="5" t="s">
        <v>194</v>
      </c>
      <c r="K130" s="5" t="s">
        <v>195</v>
      </c>
      <c r="L130" s="5" t="s">
        <v>278</v>
      </c>
      <c r="M130" s="8">
        <v>8203</v>
      </c>
      <c r="N130" s="5" t="s">
        <v>209</v>
      </c>
    </row>
    <row r="131" spans="1:14" ht="52.8" x14ac:dyDescent="0.3">
      <c r="A131" s="1"/>
      <c r="B131" s="5" t="s">
        <v>68</v>
      </c>
      <c r="C131" s="5" t="s">
        <v>551</v>
      </c>
      <c r="D131" s="5" t="s">
        <v>17</v>
      </c>
      <c r="E131" s="4" t="s">
        <v>190</v>
      </c>
      <c r="F131" s="4" t="s">
        <v>191</v>
      </c>
      <c r="G131" s="6" t="s">
        <v>552</v>
      </c>
      <c r="H131" s="8">
        <v>0</v>
      </c>
      <c r="I131" s="5" t="s">
        <v>193</v>
      </c>
      <c r="J131" s="5" t="s">
        <v>208</v>
      </c>
      <c r="K131" s="5" t="s">
        <v>195</v>
      </c>
      <c r="L131" s="5" t="s">
        <v>201</v>
      </c>
      <c r="M131" s="8">
        <v>17650</v>
      </c>
      <c r="N131" s="5" t="s">
        <v>209</v>
      </c>
    </row>
    <row r="132" spans="1:14" x14ac:dyDescent="0.3">
      <c r="A132" s="1"/>
      <c r="B132" s="5" t="s">
        <v>68</v>
      </c>
      <c r="C132" s="5" t="s">
        <v>553</v>
      </c>
      <c r="D132" s="5" t="s">
        <v>554</v>
      </c>
      <c r="E132" s="4" t="s">
        <v>190</v>
      </c>
      <c r="F132" s="4" t="s">
        <v>191</v>
      </c>
      <c r="G132" s="6" t="s">
        <v>555</v>
      </c>
      <c r="H132" s="8">
        <v>0</v>
      </c>
      <c r="I132" s="5" t="s">
        <v>193</v>
      </c>
      <c r="J132" s="5" t="s">
        <v>208</v>
      </c>
      <c r="K132" s="5" t="s">
        <v>195</v>
      </c>
      <c r="L132" s="5" t="s">
        <v>201</v>
      </c>
      <c r="M132" s="8">
        <v>17410</v>
      </c>
      <c r="N132" s="5" t="s">
        <v>209</v>
      </c>
    </row>
    <row r="133" spans="1:14" ht="39.6" x14ac:dyDescent="0.3">
      <c r="A133" s="1"/>
      <c r="B133" s="5" t="s">
        <v>68</v>
      </c>
      <c r="C133" s="5" t="s">
        <v>556</v>
      </c>
      <c r="D133" s="5" t="s">
        <v>557</v>
      </c>
      <c r="E133" s="4" t="s">
        <v>190</v>
      </c>
      <c r="F133" s="4" t="s">
        <v>191</v>
      </c>
      <c r="G133" s="6" t="s">
        <v>558</v>
      </c>
      <c r="H133" s="8">
        <v>0</v>
      </c>
      <c r="I133" s="5" t="s">
        <v>193</v>
      </c>
      <c r="J133" s="5" t="s">
        <v>208</v>
      </c>
      <c r="K133" s="5" t="s">
        <v>195</v>
      </c>
      <c r="L133" s="5" t="s">
        <v>201</v>
      </c>
      <c r="M133" s="8">
        <v>13179</v>
      </c>
      <c r="N133" s="5" t="s">
        <v>209</v>
      </c>
    </row>
    <row r="134" spans="1:14" ht="39.6" x14ac:dyDescent="0.3">
      <c r="A134" s="1"/>
      <c r="B134" s="5" t="s">
        <v>68</v>
      </c>
      <c r="C134" s="5" t="s">
        <v>556</v>
      </c>
      <c r="D134" s="5" t="s">
        <v>260</v>
      </c>
      <c r="E134" s="4" t="s">
        <v>256</v>
      </c>
      <c r="F134" s="4" t="s">
        <v>206</v>
      </c>
      <c r="G134" s="6" t="s">
        <v>559</v>
      </c>
      <c r="H134" s="8">
        <v>0</v>
      </c>
      <c r="I134" s="5" t="s">
        <v>193</v>
      </c>
      <c r="J134" s="5" t="s">
        <v>208</v>
      </c>
      <c r="K134" s="5" t="s">
        <v>195</v>
      </c>
      <c r="L134" s="5" t="s">
        <v>196</v>
      </c>
      <c r="M134" s="8">
        <v>10581</v>
      </c>
      <c r="N134" s="5" t="s">
        <v>209</v>
      </c>
    </row>
    <row r="135" spans="1:14" ht="39.6" x14ac:dyDescent="0.3">
      <c r="A135" s="1"/>
      <c r="B135" s="5" t="s">
        <v>68</v>
      </c>
      <c r="C135" s="5" t="s">
        <v>560</v>
      </c>
      <c r="D135" s="5" t="s">
        <v>260</v>
      </c>
      <c r="E135" s="4" t="s">
        <v>256</v>
      </c>
      <c r="F135" s="4" t="s">
        <v>206</v>
      </c>
      <c r="G135" s="6" t="s">
        <v>561</v>
      </c>
      <c r="H135" s="8">
        <v>0</v>
      </c>
      <c r="I135" s="5" t="s">
        <v>193</v>
      </c>
      <c r="J135" s="5" t="s">
        <v>208</v>
      </c>
      <c r="K135" s="5" t="s">
        <v>195</v>
      </c>
      <c r="L135" s="5" t="s">
        <v>278</v>
      </c>
      <c r="M135" s="8">
        <v>15032</v>
      </c>
      <c r="N135" s="5" t="s">
        <v>209</v>
      </c>
    </row>
    <row r="136" spans="1:14" ht="39.6" x14ac:dyDescent="0.3">
      <c r="A136" s="1"/>
      <c r="B136" s="5" t="s">
        <v>68</v>
      </c>
      <c r="C136" s="5" t="s">
        <v>562</v>
      </c>
      <c r="D136" s="5" t="s">
        <v>563</v>
      </c>
      <c r="E136" s="4" t="s">
        <v>256</v>
      </c>
      <c r="F136" s="4" t="s">
        <v>391</v>
      </c>
      <c r="G136" s="6" t="s">
        <v>564</v>
      </c>
      <c r="H136" s="8">
        <v>0</v>
      </c>
      <c r="I136" s="5" t="s">
        <v>193</v>
      </c>
      <c r="J136" s="5" t="s">
        <v>208</v>
      </c>
      <c r="K136" s="5" t="s">
        <v>195</v>
      </c>
      <c r="L136" s="5" t="s">
        <v>201</v>
      </c>
      <c r="M136" s="8">
        <v>15035</v>
      </c>
      <c r="N136" s="5" t="s">
        <v>209</v>
      </c>
    </row>
    <row r="137" spans="1:14" ht="39.6" x14ac:dyDescent="0.3">
      <c r="A137" s="1"/>
      <c r="B137" s="5" t="s">
        <v>68</v>
      </c>
      <c r="C137" s="5" t="s">
        <v>565</v>
      </c>
      <c r="D137" s="5" t="s">
        <v>566</v>
      </c>
      <c r="E137" s="4" t="s">
        <v>256</v>
      </c>
      <c r="F137" s="4" t="s">
        <v>391</v>
      </c>
      <c r="G137" s="6" t="s">
        <v>564</v>
      </c>
      <c r="H137" s="8">
        <v>0</v>
      </c>
      <c r="I137" s="5" t="s">
        <v>193</v>
      </c>
      <c r="J137" s="5" t="s">
        <v>208</v>
      </c>
      <c r="K137" s="5" t="s">
        <v>195</v>
      </c>
      <c r="L137" s="5" t="s">
        <v>201</v>
      </c>
      <c r="M137" s="8">
        <v>15034</v>
      </c>
      <c r="N137" s="5" t="s">
        <v>209</v>
      </c>
    </row>
    <row r="138" spans="1:14" ht="52.8" x14ac:dyDescent="0.3">
      <c r="A138" s="1"/>
      <c r="B138" s="5" t="s">
        <v>68</v>
      </c>
      <c r="C138" s="5" t="s">
        <v>567</v>
      </c>
      <c r="D138" s="5" t="s">
        <v>568</v>
      </c>
      <c r="E138" s="4" t="s">
        <v>190</v>
      </c>
      <c r="F138" s="4" t="s">
        <v>191</v>
      </c>
      <c r="G138" s="6" t="s">
        <v>532</v>
      </c>
      <c r="H138" s="8">
        <v>0</v>
      </c>
      <c r="I138" s="5" t="s">
        <v>193</v>
      </c>
      <c r="J138" s="5" t="s">
        <v>208</v>
      </c>
      <c r="K138" s="5" t="s">
        <v>195</v>
      </c>
      <c r="L138" s="5" t="s">
        <v>201</v>
      </c>
      <c r="M138" s="8">
        <v>17433</v>
      </c>
      <c r="N138" s="5" t="s">
        <v>209</v>
      </c>
    </row>
    <row r="139" spans="1:14" ht="39.6" x14ac:dyDescent="0.3">
      <c r="A139" s="1"/>
      <c r="B139" s="5" t="s">
        <v>68</v>
      </c>
      <c r="C139" s="5" t="s">
        <v>567</v>
      </c>
      <c r="D139" s="5" t="s">
        <v>569</v>
      </c>
      <c r="E139" s="4" t="s">
        <v>190</v>
      </c>
      <c r="F139" s="4" t="s">
        <v>191</v>
      </c>
      <c r="G139" s="6" t="s">
        <v>570</v>
      </c>
      <c r="H139" s="8">
        <v>0</v>
      </c>
      <c r="I139" s="5" t="s">
        <v>193</v>
      </c>
      <c r="J139" s="5" t="s">
        <v>208</v>
      </c>
      <c r="K139" s="5" t="s">
        <v>195</v>
      </c>
      <c r="L139" s="5" t="s">
        <v>201</v>
      </c>
      <c r="M139" s="8">
        <v>17424</v>
      </c>
      <c r="N139" s="5" t="s">
        <v>209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571</v>
      </c>
      <c r="B5" s="1"/>
      <c r="C5" s="1"/>
      <c r="D5" s="1"/>
      <c r="E5" s="1"/>
    </row>
    <row r="6" spans="1:6" ht="34.950000000000003" customHeight="1" x14ac:dyDescent="0.3">
      <c r="A6" s="3" t="s">
        <v>3</v>
      </c>
      <c r="B6" s="3" t="s">
        <v>5</v>
      </c>
      <c r="C6" s="3" t="s">
        <v>4</v>
      </c>
      <c r="D6" s="3" t="s">
        <v>6</v>
      </c>
      <c r="E6" s="3" t="s">
        <v>572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B47" activePane="bottomRight" state="frozen"/>
      <selection pane="topRight" activeCell="C1" sqref="C1"/>
      <selection pane="bottomLeft" activeCell="A11" sqref="A11"/>
      <selection pane="bottomRight" activeCell="FK59" sqref="FK5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4" t="s">
        <v>573</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1"/>
      <c r="FM5" s="200" t="s">
        <v>574</v>
      </c>
      <c r="FN5" s="199"/>
      <c r="FO5" s="199"/>
      <c r="FP5" s="199"/>
      <c r="FQ5" s="199"/>
      <c r="FR5" s="199"/>
      <c r="FS5" s="199"/>
      <c r="FT5" s="199"/>
      <c r="FU5" s="199"/>
    </row>
    <row r="6" spans="1:177" ht="22.05" hidden="1" customHeight="1" x14ac:dyDescent="0.3">
      <c r="A6" s="203" t="s">
        <v>81</v>
      </c>
      <c r="B6" s="203" t="s">
        <v>575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3" t="s">
        <v>576</v>
      </c>
      <c r="FL6" s="1"/>
      <c r="FM6" s="10">
        <v>221</v>
      </c>
      <c r="FN6" s="10">
        <v>222</v>
      </c>
      <c r="FO6" s="10">
        <v>224</v>
      </c>
      <c r="FP6" s="10">
        <v>2187</v>
      </c>
      <c r="FQ6" s="10">
        <v>227</v>
      </c>
      <c r="FR6" s="10">
        <v>49400</v>
      </c>
      <c r="FS6" s="10">
        <v>199</v>
      </c>
      <c r="FT6" s="10">
        <v>200</v>
      </c>
      <c r="FU6" s="199" t="s">
        <v>577</v>
      </c>
    </row>
    <row r="7" spans="1:177" ht="15" hidden="1" customHeight="1" x14ac:dyDescent="0.3">
      <c r="A7" s="203"/>
      <c r="B7" s="203"/>
      <c r="C7" s="9" t="s">
        <v>578</v>
      </c>
      <c r="D7" s="9" t="s">
        <v>579</v>
      </c>
      <c r="E7" s="9" t="s">
        <v>579</v>
      </c>
      <c r="F7" s="9" t="s">
        <v>580</v>
      </c>
      <c r="G7" s="9" t="s">
        <v>580</v>
      </c>
      <c r="H7" s="9" t="s">
        <v>580</v>
      </c>
      <c r="I7" s="9" t="s">
        <v>580</v>
      </c>
      <c r="J7" s="9" t="s">
        <v>579</v>
      </c>
      <c r="K7" s="9" t="s">
        <v>579</v>
      </c>
      <c r="L7" s="9" t="s">
        <v>579</v>
      </c>
      <c r="M7" s="9" t="s">
        <v>579</v>
      </c>
      <c r="N7" s="9" t="s">
        <v>579</v>
      </c>
      <c r="O7" s="9" t="s">
        <v>579</v>
      </c>
      <c r="P7" s="9" t="s">
        <v>579</v>
      </c>
      <c r="Q7" s="9" t="s">
        <v>579</v>
      </c>
      <c r="R7" s="9" t="s">
        <v>579</v>
      </c>
      <c r="S7" s="9" t="s">
        <v>579</v>
      </c>
      <c r="T7" s="9" t="s">
        <v>579</v>
      </c>
      <c r="U7" s="9" t="s">
        <v>579</v>
      </c>
      <c r="V7" s="9" t="s">
        <v>579</v>
      </c>
      <c r="W7" s="9" t="s">
        <v>579</v>
      </c>
      <c r="X7" s="9" t="s">
        <v>578</v>
      </c>
      <c r="Y7" s="9" t="s">
        <v>578</v>
      </c>
      <c r="Z7" s="9" t="s">
        <v>578</v>
      </c>
      <c r="AA7" s="9" t="s">
        <v>579</v>
      </c>
      <c r="AB7" s="9" t="s">
        <v>578</v>
      </c>
      <c r="AC7" s="9" t="s">
        <v>578</v>
      </c>
      <c r="AD7" s="9" t="s">
        <v>578</v>
      </c>
      <c r="AE7" s="9" t="s">
        <v>578</v>
      </c>
      <c r="AF7" s="9" t="s">
        <v>578</v>
      </c>
      <c r="AG7" s="9" t="s">
        <v>578</v>
      </c>
      <c r="AH7" s="9" t="s">
        <v>578</v>
      </c>
      <c r="AI7" s="9" t="s">
        <v>578</v>
      </c>
      <c r="AJ7" s="9" t="s">
        <v>579</v>
      </c>
      <c r="AK7" s="9" t="s">
        <v>580</v>
      </c>
      <c r="AL7" s="9" t="s">
        <v>580</v>
      </c>
      <c r="AM7" s="9" t="s">
        <v>580</v>
      </c>
      <c r="AN7" s="9" t="s">
        <v>579</v>
      </c>
      <c r="AO7" s="9" t="s">
        <v>579</v>
      </c>
      <c r="AP7" s="9" t="s">
        <v>579</v>
      </c>
      <c r="AQ7" s="9" t="s">
        <v>579</v>
      </c>
      <c r="AR7" s="9" t="s">
        <v>579</v>
      </c>
      <c r="AS7" s="9" t="s">
        <v>579</v>
      </c>
      <c r="AT7" s="9" t="s">
        <v>579</v>
      </c>
      <c r="AU7" s="9" t="s">
        <v>578</v>
      </c>
      <c r="AV7" s="9" t="s">
        <v>579</v>
      </c>
      <c r="AW7" s="9" t="s">
        <v>579</v>
      </c>
      <c r="AX7" s="9" t="s">
        <v>579</v>
      </c>
      <c r="AY7" s="9" t="s">
        <v>579</v>
      </c>
      <c r="AZ7" s="9" t="s">
        <v>579</v>
      </c>
      <c r="BA7" s="9" t="s">
        <v>579</v>
      </c>
      <c r="BB7" s="9" t="s">
        <v>578</v>
      </c>
      <c r="BC7" s="9" t="s">
        <v>580</v>
      </c>
      <c r="BD7" s="9" t="s">
        <v>579</v>
      </c>
      <c r="BE7" s="9" t="s">
        <v>579</v>
      </c>
      <c r="BF7" s="9" t="s">
        <v>579</v>
      </c>
      <c r="BG7" s="9" t="s">
        <v>579</v>
      </c>
      <c r="BH7" s="9" t="s">
        <v>580</v>
      </c>
      <c r="BI7" s="9" t="s">
        <v>580</v>
      </c>
      <c r="BJ7" s="9" t="s">
        <v>580</v>
      </c>
      <c r="BK7" s="9" t="s">
        <v>578</v>
      </c>
      <c r="BL7" s="9" t="s">
        <v>578</v>
      </c>
      <c r="BM7" s="9" t="s">
        <v>578</v>
      </c>
      <c r="BN7" s="9" t="s">
        <v>579</v>
      </c>
      <c r="BO7" s="9" t="s">
        <v>579</v>
      </c>
      <c r="BP7" s="9" t="s">
        <v>579</v>
      </c>
      <c r="BQ7" s="9" t="s">
        <v>579</v>
      </c>
      <c r="BR7" s="9" t="s">
        <v>579</v>
      </c>
      <c r="BS7" s="9" t="s">
        <v>579</v>
      </c>
      <c r="BT7" s="9" t="s">
        <v>579</v>
      </c>
      <c r="BU7" s="9" t="s">
        <v>578</v>
      </c>
      <c r="BV7" s="9" t="s">
        <v>578</v>
      </c>
      <c r="BW7" s="9" t="s">
        <v>578</v>
      </c>
      <c r="BX7" s="9" t="s">
        <v>580</v>
      </c>
      <c r="BY7" s="9" t="s">
        <v>578</v>
      </c>
      <c r="BZ7" s="9" t="s">
        <v>579</v>
      </c>
      <c r="CA7" s="9" t="s">
        <v>580</v>
      </c>
      <c r="CB7" s="9" t="s">
        <v>579</v>
      </c>
      <c r="CC7" s="9" t="s">
        <v>579</v>
      </c>
      <c r="CD7" s="9" t="s">
        <v>579</v>
      </c>
      <c r="CE7" s="9" t="s">
        <v>579</v>
      </c>
      <c r="CF7" s="9" t="s">
        <v>579</v>
      </c>
      <c r="CG7" s="9" t="s">
        <v>579</v>
      </c>
      <c r="CH7" s="9" t="s">
        <v>579</v>
      </c>
      <c r="CI7" s="9" t="s">
        <v>579</v>
      </c>
      <c r="CJ7" s="9" t="s">
        <v>579</v>
      </c>
      <c r="CK7" s="9" t="s">
        <v>579</v>
      </c>
      <c r="CL7" s="9" t="s">
        <v>579</v>
      </c>
      <c r="CM7" s="9" t="s">
        <v>579</v>
      </c>
      <c r="CN7" s="9" t="s">
        <v>578</v>
      </c>
      <c r="CO7" s="9" t="s">
        <v>578</v>
      </c>
      <c r="CP7" s="9" t="s">
        <v>578</v>
      </c>
      <c r="CQ7" s="9" t="s">
        <v>578</v>
      </c>
      <c r="CR7" s="9" t="s">
        <v>579</v>
      </c>
      <c r="CS7" s="9" t="s">
        <v>579</v>
      </c>
      <c r="CT7" s="9" t="s">
        <v>579</v>
      </c>
      <c r="CU7" s="9" t="s">
        <v>579</v>
      </c>
      <c r="CV7" s="9" t="s">
        <v>580</v>
      </c>
      <c r="CW7" s="9" t="s">
        <v>579</v>
      </c>
      <c r="CX7" s="9" t="s">
        <v>579</v>
      </c>
      <c r="CY7" s="9" t="s">
        <v>578</v>
      </c>
      <c r="CZ7" s="9" t="s">
        <v>580</v>
      </c>
      <c r="DA7" s="9" t="s">
        <v>580</v>
      </c>
      <c r="DB7" s="9" t="s">
        <v>579</v>
      </c>
      <c r="DC7" s="9" t="s">
        <v>580</v>
      </c>
      <c r="DD7" s="9" t="s">
        <v>580</v>
      </c>
      <c r="DE7" s="9" t="s">
        <v>578</v>
      </c>
      <c r="DF7" s="9" t="s">
        <v>578</v>
      </c>
      <c r="DG7" s="9" t="s">
        <v>579</v>
      </c>
      <c r="DH7" s="9" t="s">
        <v>579</v>
      </c>
      <c r="DI7" s="9" t="s">
        <v>579</v>
      </c>
      <c r="DJ7" s="9" t="s">
        <v>580</v>
      </c>
      <c r="DK7" s="9" t="s">
        <v>580</v>
      </c>
      <c r="DL7" s="9" t="s">
        <v>579</v>
      </c>
      <c r="DM7" s="9" t="s">
        <v>579</v>
      </c>
      <c r="DN7" s="9" t="s">
        <v>578</v>
      </c>
      <c r="DO7" s="9" t="s">
        <v>578</v>
      </c>
      <c r="DP7" s="9" t="s">
        <v>579</v>
      </c>
      <c r="DQ7" s="9" t="s">
        <v>579</v>
      </c>
      <c r="DR7" s="9" t="s">
        <v>578</v>
      </c>
      <c r="DS7" s="9" t="s">
        <v>579</v>
      </c>
      <c r="DT7" s="9" t="s">
        <v>579</v>
      </c>
      <c r="DU7" s="9" t="s">
        <v>580</v>
      </c>
      <c r="DV7" s="9" t="s">
        <v>579</v>
      </c>
      <c r="DW7" s="9" t="s">
        <v>579</v>
      </c>
      <c r="DX7" s="9" t="s">
        <v>580</v>
      </c>
      <c r="DY7" s="9" t="s">
        <v>579</v>
      </c>
      <c r="DZ7" s="9" t="s">
        <v>579</v>
      </c>
      <c r="EA7" s="9" t="s">
        <v>579</v>
      </c>
      <c r="EB7" s="9" t="s">
        <v>580</v>
      </c>
      <c r="EC7" s="9" t="s">
        <v>580</v>
      </c>
      <c r="ED7" s="9" t="s">
        <v>578</v>
      </c>
      <c r="EE7" s="9" t="s">
        <v>579</v>
      </c>
      <c r="EF7" s="9" t="s">
        <v>579</v>
      </c>
      <c r="EG7" s="9" t="s">
        <v>579</v>
      </c>
      <c r="EH7" s="9" t="s">
        <v>579</v>
      </c>
      <c r="EI7" s="9" t="s">
        <v>579</v>
      </c>
      <c r="EJ7" s="9" t="s">
        <v>579</v>
      </c>
      <c r="EK7" s="9" t="s">
        <v>578</v>
      </c>
      <c r="EL7" s="9" t="s">
        <v>578</v>
      </c>
      <c r="EM7" s="9" t="s">
        <v>578</v>
      </c>
      <c r="EN7" s="9" t="s">
        <v>578</v>
      </c>
      <c r="EO7" s="9" t="s">
        <v>580</v>
      </c>
      <c r="EP7" s="9" t="s">
        <v>578</v>
      </c>
      <c r="EQ7" s="9" t="s">
        <v>578</v>
      </c>
      <c r="ER7" s="9" t="s">
        <v>578</v>
      </c>
      <c r="ES7" s="9" t="s">
        <v>579</v>
      </c>
      <c r="ET7" s="9" t="s">
        <v>579</v>
      </c>
      <c r="EU7" s="9" t="s">
        <v>579</v>
      </c>
      <c r="EV7" s="9" t="s">
        <v>578</v>
      </c>
      <c r="EW7" s="9" t="s">
        <v>579</v>
      </c>
      <c r="EX7" s="9" t="s">
        <v>579</v>
      </c>
      <c r="EY7" s="9" t="s">
        <v>579</v>
      </c>
      <c r="EZ7" s="9" t="s">
        <v>579</v>
      </c>
      <c r="FA7" s="9" t="s">
        <v>578</v>
      </c>
      <c r="FB7" s="9" t="s">
        <v>580</v>
      </c>
      <c r="FC7" s="9" t="s">
        <v>579</v>
      </c>
      <c r="FD7" s="9" t="s">
        <v>580</v>
      </c>
      <c r="FE7" s="9" t="s">
        <v>580</v>
      </c>
      <c r="FF7" s="9" t="s">
        <v>580</v>
      </c>
      <c r="FG7" s="9" t="s">
        <v>579</v>
      </c>
      <c r="FH7" s="9" t="s">
        <v>580</v>
      </c>
      <c r="FI7" s="9" t="s">
        <v>580</v>
      </c>
      <c r="FJ7" s="9" t="s">
        <v>580</v>
      </c>
      <c r="FK7" s="203"/>
      <c r="FL7" s="1"/>
      <c r="FM7" s="10" t="s">
        <v>580</v>
      </c>
      <c r="FN7" s="10" t="s">
        <v>579</v>
      </c>
      <c r="FO7" s="10" t="s">
        <v>580</v>
      </c>
      <c r="FP7" s="10" t="s">
        <v>580</v>
      </c>
      <c r="FQ7" s="10" t="s">
        <v>580</v>
      </c>
      <c r="FR7" s="10" t="s">
        <v>580</v>
      </c>
      <c r="FS7" s="10" t="s">
        <v>580</v>
      </c>
      <c r="FT7" s="10" t="s">
        <v>580</v>
      </c>
      <c r="FU7" s="199"/>
    </row>
    <row r="8" spans="1:177" ht="15" hidden="1" customHeight="1" x14ac:dyDescent="0.3">
      <c r="A8" s="203"/>
      <c r="B8" s="203"/>
      <c r="C8" s="9" t="s">
        <v>581</v>
      </c>
      <c r="D8" s="9" t="s">
        <v>581</v>
      </c>
      <c r="E8" s="9" t="s">
        <v>581</v>
      </c>
      <c r="F8" s="9" t="s">
        <v>582</v>
      </c>
      <c r="G8" s="9" t="s">
        <v>582</v>
      </c>
      <c r="H8" s="9" t="s">
        <v>581</v>
      </c>
      <c r="I8" s="9" t="s">
        <v>581</v>
      </c>
      <c r="J8" s="9" t="s">
        <v>582</v>
      </c>
      <c r="K8" s="9" t="s">
        <v>582</v>
      </c>
      <c r="L8" s="9" t="s">
        <v>582</v>
      </c>
      <c r="M8" s="9" t="s">
        <v>582</v>
      </c>
      <c r="N8" s="9" t="s">
        <v>582</v>
      </c>
      <c r="O8" s="9" t="s">
        <v>582</v>
      </c>
      <c r="P8" s="9" t="s">
        <v>582</v>
      </c>
      <c r="Q8" s="9" t="s">
        <v>582</v>
      </c>
      <c r="R8" s="9" t="s">
        <v>581</v>
      </c>
      <c r="S8" s="9" t="s">
        <v>581</v>
      </c>
      <c r="T8" s="9" t="s">
        <v>582</v>
      </c>
      <c r="U8" s="9" t="s">
        <v>582</v>
      </c>
      <c r="V8" s="9" t="s">
        <v>582</v>
      </c>
      <c r="W8" s="9" t="s">
        <v>582</v>
      </c>
      <c r="X8" s="9" t="s">
        <v>581</v>
      </c>
      <c r="Y8" s="9" t="s">
        <v>581</v>
      </c>
      <c r="Z8" s="9" t="s">
        <v>581</v>
      </c>
      <c r="AA8" s="9" t="s">
        <v>582</v>
      </c>
      <c r="AB8" s="9" t="s">
        <v>581</v>
      </c>
      <c r="AC8" s="9" t="s">
        <v>581</v>
      </c>
      <c r="AD8" s="9" t="s">
        <v>581</v>
      </c>
      <c r="AE8" s="9" t="s">
        <v>581</v>
      </c>
      <c r="AF8" s="9" t="s">
        <v>582</v>
      </c>
      <c r="AG8" s="9" t="s">
        <v>582</v>
      </c>
      <c r="AH8" s="9" t="s">
        <v>582</v>
      </c>
      <c r="AI8" s="9" t="s">
        <v>581</v>
      </c>
      <c r="AJ8" s="9" t="s">
        <v>581</v>
      </c>
      <c r="AK8" s="9" t="s">
        <v>582</v>
      </c>
      <c r="AL8" s="9" t="s">
        <v>582</v>
      </c>
      <c r="AM8" s="9" t="s">
        <v>582</v>
      </c>
      <c r="AN8" s="9" t="s">
        <v>581</v>
      </c>
      <c r="AO8" s="9" t="s">
        <v>581</v>
      </c>
      <c r="AP8" s="9" t="s">
        <v>581</v>
      </c>
      <c r="AQ8" s="9" t="s">
        <v>581</v>
      </c>
      <c r="AR8" s="9" t="s">
        <v>581</v>
      </c>
      <c r="AS8" s="9" t="s">
        <v>581</v>
      </c>
      <c r="AT8" s="9" t="s">
        <v>581</v>
      </c>
      <c r="AU8" s="9" t="s">
        <v>581</v>
      </c>
      <c r="AV8" s="9" t="s">
        <v>582</v>
      </c>
      <c r="AW8" s="9" t="s">
        <v>582</v>
      </c>
      <c r="AX8" s="9" t="s">
        <v>582</v>
      </c>
      <c r="AY8" s="9" t="s">
        <v>581</v>
      </c>
      <c r="AZ8" s="9" t="s">
        <v>581</v>
      </c>
      <c r="BA8" s="9" t="s">
        <v>581</v>
      </c>
      <c r="BB8" s="9" t="s">
        <v>581</v>
      </c>
      <c r="BC8" s="9" t="s">
        <v>581</v>
      </c>
      <c r="BD8" s="9" t="s">
        <v>581</v>
      </c>
      <c r="BE8" s="9" t="s">
        <v>581</v>
      </c>
      <c r="BF8" s="9" t="s">
        <v>581</v>
      </c>
      <c r="BG8" s="9" t="s">
        <v>581</v>
      </c>
      <c r="BH8" s="9" t="s">
        <v>582</v>
      </c>
      <c r="BI8" s="9" t="s">
        <v>582</v>
      </c>
      <c r="BJ8" s="9" t="s">
        <v>582</v>
      </c>
      <c r="BK8" s="9" t="s">
        <v>582</v>
      </c>
      <c r="BL8" s="9" t="s">
        <v>582</v>
      </c>
      <c r="BM8" s="9" t="s">
        <v>582</v>
      </c>
      <c r="BN8" s="9" t="s">
        <v>581</v>
      </c>
      <c r="BO8" s="9" t="s">
        <v>582</v>
      </c>
      <c r="BP8" s="9" t="s">
        <v>582</v>
      </c>
      <c r="BQ8" s="9" t="s">
        <v>582</v>
      </c>
      <c r="BR8" s="9" t="s">
        <v>582</v>
      </c>
      <c r="BS8" s="9" t="s">
        <v>582</v>
      </c>
      <c r="BT8" s="9" t="s">
        <v>582</v>
      </c>
      <c r="BU8" s="9" t="s">
        <v>582</v>
      </c>
      <c r="BV8" s="9" t="s">
        <v>582</v>
      </c>
      <c r="BW8" s="9" t="s">
        <v>582</v>
      </c>
      <c r="BX8" s="9" t="s">
        <v>581</v>
      </c>
      <c r="BY8" s="9" t="s">
        <v>582</v>
      </c>
      <c r="BZ8" s="9" t="s">
        <v>582</v>
      </c>
      <c r="CA8" s="9" t="s">
        <v>581</v>
      </c>
      <c r="CB8" s="9" t="s">
        <v>581</v>
      </c>
      <c r="CC8" s="9" t="s">
        <v>581</v>
      </c>
      <c r="CD8" s="9" t="s">
        <v>581</v>
      </c>
      <c r="CE8" s="9" t="s">
        <v>581</v>
      </c>
      <c r="CF8" s="9" t="s">
        <v>581</v>
      </c>
      <c r="CG8" s="9" t="s">
        <v>582</v>
      </c>
      <c r="CH8" s="9" t="s">
        <v>582</v>
      </c>
      <c r="CI8" s="9" t="s">
        <v>582</v>
      </c>
      <c r="CJ8" s="9" t="s">
        <v>582</v>
      </c>
      <c r="CK8" s="9" t="s">
        <v>582</v>
      </c>
      <c r="CL8" s="9" t="s">
        <v>582</v>
      </c>
      <c r="CM8" s="9" t="s">
        <v>582</v>
      </c>
      <c r="CN8" s="9" t="s">
        <v>582</v>
      </c>
      <c r="CO8" s="9" t="s">
        <v>582</v>
      </c>
      <c r="CP8" s="9" t="s">
        <v>582</v>
      </c>
      <c r="CQ8" s="9" t="s">
        <v>582</v>
      </c>
      <c r="CR8" s="9" t="s">
        <v>582</v>
      </c>
      <c r="CS8" s="9" t="s">
        <v>582</v>
      </c>
      <c r="CT8" s="9" t="s">
        <v>581</v>
      </c>
      <c r="CU8" s="9" t="s">
        <v>581</v>
      </c>
      <c r="CV8" s="9" t="s">
        <v>581</v>
      </c>
      <c r="CW8" s="9" t="s">
        <v>583</v>
      </c>
      <c r="CX8" s="9" t="s">
        <v>584</v>
      </c>
      <c r="CY8" s="9" t="s">
        <v>583</v>
      </c>
      <c r="CZ8" s="9" t="s">
        <v>584</v>
      </c>
      <c r="DA8" s="9" t="s">
        <v>583</v>
      </c>
      <c r="DB8" s="9" t="s">
        <v>581</v>
      </c>
      <c r="DC8" s="9" t="s">
        <v>581</v>
      </c>
      <c r="DD8" s="9" t="s">
        <v>581</v>
      </c>
      <c r="DE8" s="9" t="s">
        <v>583</v>
      </c>
      <c r="DF8" s="9" t="s">
        <v>581</v>
      </c>
      <c r="DG8" s="9" t="s">
        <v>581</v>
      </c>
      <c r="DH8" s="9" t="s">
        <v>581</v>
      </c>
      <c r="DI8" s="9" t="s">
        <v>581</v>
      </c>
      <c r="DJ8" s="9" t="s">
        <v>581</v>
      </c>
      <c r="DK8" s="9" t="s">
        <v>581</v>
      </c>
      <c r="DL8" s="9" t="s">
        <v>581</v>
      </c>
      <c r="DM8" s="9" t="s">
        <v>581</v>
      </c>
      <c r="DN8" s="9" t="s">
        <v>583</v>
      </c>
      <c r="DO8" s="9" t="s">
        <v>583</v>
      </c>
      <c r="DP8" s="9" t="s">
        <v>584</v>
      </c>
      <c r="DQ8" s="9" t="s">
        <v>584</v>
      </c>
      <c r="DR8" s="9" t="s">
        <v>583</v>
      </c>
      <c r="DS8" s="9" t="s">
        <v>581</v>
      </c>
      <c r="DT8" s="9" t="s">
        <v>581</v>
      </c>
      <c r="DU8" s="9" t="s">
        <v>581</v>
      </c>
      <c r="DV8" s="9" t="s">
        <v>581</v>
      </c>
      <c r="DW8" s="9" t="s">
        <v>581</v>
      </c>
      <c r="DX8" s="9" t="s">
        <v>581</v>
      </c>
      <c r="DY8" s="9" t="s">
        <v>581</v>
      </c>
      <c r="DZ8" s="9" t="s">
        <v>581</v>
      </c>
      <c r="EA8" s="9" t="s">
        <v>581</v>
      </c>
      <c r="EB8" s="9" t="s">
        <v>584</v>
      </c>
      <c r="EC8" s="9" t="s">
        <v>584</v>
      </c>
      <c r="ED8" s="9" t="s">
        <v>583</v>
      </c>
      <c r="EE8" s="9" t="s">
        <v>584</v>
      </c>
      <c r="EF8" s="9" t="s">
        <v>584</v>
      </c>
      <c r="EG8" s="9" t="s">
        <v>584</v>
      </c>
      <c r="EH8" s="9" t="s">
        <v>584</v>
      </c>
      <c r="EI8" s="9" t="s">
        <v>581</v>
      </c>
      <c r="EJ8" s="9" t="s">
        <v>581</v>
      </c>
      <c r="EK8" s="9" t="s">
        <v>581</v>
      </c>
      <c r="EL8" s="9" t="s">
        <v>581</v>
      </c>
      <c r="EM8" s="9" t="s">
        <v>581</v>
      </c>
      <c r="EN8" s="9" t="s">
        <v>581</v>
      </c>
      <c r="EO8" s="9" t="s">
        <v>584</v>
      </c>
      <c r="EP8" s="9" t="s">
        <v>583</v>
      </c>
      <c r="EQ8" s="9" t="s">
        <v>583</v>
      </c>
      <c r="ER8" s="9" t="s">
        <v>583</v>
      </c>
      <c r="ES8" s="9" t="s">
        <v>581</v>
      </c>
      <c r="ET8" s="9" t="s">
        <v>584</v>
      </c>
      <c r="EU8" s="9" t="s">
        <v>584</v>
      </c>
      <c r="EV8" s="9" t="s">
        <v>583</v>
      </c>
      <c r="EW8" s="9" t="s">
        <v>582</v>
      </c>
      <c r="EX8" s="9" t="s">
        <v>582</v>
      </c>
      <c r="EY8" s="9" t="s">
        <v>582</v>
      </c>
      <c r="EZ8" s="9" t="s">
        <v>582</v>
      </c>
      <c r="FA8" s="9" t="s">
        <v>583</v>
      </c>
      <c r="FB8" s="9" t="s">
        <v>581</v>
      </c>
      <c r="FC8" s="9" t="s">
        <v>581</v>
      </c>
      <c r="FD8" s="9" t="s">
        <v>582</v>
      </c>
      <c r="FE8" s="9" t="s">
        <v>582</v>
      </c>
      <c r="FF8" s="9" t="s">
        <v>582</v>
      </c>
      <c r="FG8" s="9" t="s">
        <v>582</v>
      </c>
      <c r="FH8" s="9" t="s">
        <v>582</v>
      </c>
      <c r="FI8" s="9" t="s">
        <v>582</v>
      </c>
      <c r="FJ8" s="9" t="s">
        <v>582</v>
      </c>
      <c r="FK8" s="203"/>
      <c r="FL8" s="1"/>
      <c r="FM8" s="10" t="s">
        <v>581</v>
      </c>
      <c r="FN8" s="10" t="s">
        <v>581</v>
      </c>
      <c r="FO8" s="10" t="s">
        <v>581</v>
      </c>
      <c r="FP8" s="10" t="s">
        <v>581</v>
      </c>
      <c r="FQ8" s="10" t="s">
        <v>582</v>
      </c>
      <c r="FR8" s="10" t="s">
        <v>582</v>
      </c>
      <c r="FS8" s="10" t="s">
        <v>581</v>
      </c>
      <c r="FT8" s="10" t="s">
        <v>581</v>
      </c>
      <c r="FU8" s="199"/>
    </row>
    <row r="9" spans="1:177" ht="40.049999999999997" customHeight="1" x14ac:dyDescent="0.3">
      <c r="A9" s="203"/>
      <c r="B9" s="203"/>
      <c r="C9" s="11" t="s">
        <v>585</v>
      </c>
      <c r="D9" s="11" t="s">
        <v>97</v>
      </c>
      <c r="E9" s="11" t="s">
        <v>97</v>
      </c>
      <c r="F9" s="11" t="s">
        <v>97</v>
      </c>
      <c r="G9" s="11" t="s">
        <v>97</v>
      </c>
      <c r="H9" s="11" t="s">
        <v>56</v>
      </c>
      <c r="I9" s="11" t="s">
        <v>56</v>
      </c>
      <c r="J9" s="11" t="s">
        <v>170</v>
      </c>
      <c r="K9" s="11" t="s">
        <v>170</v>
      </c>
      <c r="L9" s="11" t="s">
        <v>119</v>
      </c>
      <c r="M9" s="11" t="s">
        <v>119</v>
      </c>
      <c r="N9" s="11" t="s">
        <v>119</v>
      </c>
      <c r="O9" s="11" t="s">
        <v>119</v>
      </c>
      <c r="P9" s="11" t="s">
        <v>119</v>
      </c>
      <c r="Q9" s="11" t="s">
        <v>119</v>
      </c>
      <c r="R9" s="11" t="s">
        <v>119</v>
      </c>
      <c r="S9" s="11" t="s">
        <v>119</v>
      </c>
      <c r="T9" s="11" t="s">
        <v>586</v>
      </c>
      <c r="U9" s="11" t="s">
        <v>586</v>
      </c>
      <c r="V9" s="11" t="s">
        <v>586</v>
      </c>
      <c r="W9" s="11" t="s">
        <v>586</v>
      </c>
      <c r="X9" s="11" t="s">
        <v>587</v>
      </c>
      <c r="Y9" s="11" t="s">
        <v>269</v>
      </c>
      <c r="Z9" s="11" t="s">
        <v>269</v>
      </c>
      <c r="AA9" s="11" t="s">
        <v>269</v>
      </c>
      <c r="AB9" s="11" t="s">
        <v>92</v>
      </c>
      <c r="AC9" s="11" t="s">
        <v>92</v>
      </c>
      <c r="AD9" s="11" t="s">
        <v>92</v>
      </c>
      <c r="AE9" s="11" t="s">
        <v>92</v>
      </c>
      <c r="AF9" s="11" t="s">
        <v>92</v>
      </c>
      <c r="AG9" s="11" t="s">
        <v>92</v>
      </c>
      <c r="AH9" s="11" t="s">
        <v>92</v>
      </c>
      <c r="AI9" s="11" t="s">
        <v>63</v>
      </c>
      <c r="AJ9" s="11" t="s">
        <v>88</v>
      </c>
      <c r="AK9" s="11" t="s">
        <v>350</v>
      </c>
      <c r="AL9" s="11" t="s">
        <v>588</v>
      </c>
      <c r="AM9" s="11" t="s">
        <v>588</v>
      </c>
      <c r="AN9" s="11" t="s">
        <v>589</v>
      </c>
      <c r="AO9" s="11" t="s">
        <v>589</v>
      </c>
      <c r="AP9" s="11" t="s">
        <v>590</v>
      </c>
      <c r="AQ9" s="11" t="s">
        <v>591</v>
      </c>
      <c r="AR9" s="11" t="s">
        <v>591</v>
      </c>
      <c r="AS9" s="11" t="s">
        <v>592</v>
      </c>
      <c r="AT9" s="11" t="s">
        <v>593</v>
      </c>
      <c r="AU9" s="11" t="s">
        <v>594</v>
      </c>
      <c r="AV9" s="11" t="s">
        <v>116</v>
      </c>
      <c r="AW9" s="11" t="s">
        <v>116</v>
      </c>
      <c r="AX9" s="11" t="s">
        <v>116</v>
      </c>
      <c r="AY9" s="11" t="s">
        <v>164</v>
      </c>
      <c r="AZ9" s="11" t="s">
        <v>164</v>
      </c>
      <c r="BA9" s="11" t="s">
        <v>164</v>
      </c>
      <c r="BB9" s="11" t="s">
        <v>164</v>
      </c>
      <c r="BC9" s="11" t="s">
        <v>164</v>
      </c>
      <c r="BD9" s="11" t="s">
        <v>164</v>
      </c>
      <c r="BE9" s="11" t="s">
        <v>595</v>
      </c>
      <c r="BF9" s="11" t="s">
        <v>595</v>
      </c>
      <c r="BG9" s="11" t="s">
        <v>596</v>
      </c>
      <c r="BH9" s="11" t="s">
        <v>100</v>
      </c>
      <c r="BI9" s="11" t="s">
        <v>100</v>
      </c>
      <c r="BJ9" s="11" t="s">
        <v>100</v>
      </c>
      <c r="BK9" s="11" t="s">
        <v>107</v>
      </c>
      <c r="BL9" s="11" t="s">
        <v>107</v>
      </c>
      <c r="BM9" s="11" t="s">
        <v>107</v>
      </c>
      <c r="BN9" s="11" t="s">
        <v>107</v>
      </c>
      <c r="BO9" s="11" t="s">
        <v>107</v>
      </c>
      <c r="BP9" s="11" t="s">
        <v>107</v>
      </c>
      <c r="BQ9" s="11" t="s">
        <v>107</v>
      </c>
      <c r="BR9" s="11" t="s">
        <v>107</v>
      </c>
      <c r="BS9" s="11" t="s">
        <v>107</v>
      </c>
      <c r="BT9" s="11" t="s">
        <v>107</v>
      </c>
      <c r="BU9" s="11" t="s">
        <v>107</v>
      </c>
      <c r="BV9" s="11" t="s">
        <v>107</v>
      </c>
      <c r="BW9" s="11" t="s">
        <v>107</v>
      </c>
      <c r="BX9" s="11" t="s">
        <v>107</v>
      </c>
      <c r="BY9" s="11" t="s">
        <v>597</v>
      </c>
      <c r="BZ9" s="11" t="s">
        <v>597</v>
      </c>
      <c r="CA9" s="11" t="s">
        <v>49</v>
      </c>
      <c r="CB9" s="11" t="s">
        <v>150</v>
      </c>
      <c r="CC9" s="11" t="s">
        <v>150</v>
      </c>
      <c r="CD9" s="11" t="s">
        <v>150</v>
      </c>
      <c r="CE9" s="11" t="s">
        <v>150</v>
      </c>
      <c r="CF9" s="11" t="s">
        <v>150</v>
      </c>
      <c r="CG9" s="11" t="s">
        <v>150</v>
      </c>
      <c r="CH9" s="11" t="s">
        <v>150</v>
      </c>
      <c r="CI9" s="11" t="s">
        <v>150</v>
      </c>
      <c r="CJ9" s="11" t="s">
        <v>150</v>
      </c>
      <c r="CK9" s="11" t="s">
        <v>150</v>
      </c>
      <c r="CL9" s="11" t="s">
        <v>150</v>
      </c>
      <c r="CM9" s="11" t="s">
        <v>150</v>
      </c>
      <c r="CN9" s="11" t="s">
        <v>161</v>
      </c>
      <c r="CO9" s="11" t="s">
        <v>161</v>
      </c>
      <c r="CP9" s="11" t="s">
        <v>161</v>
      </c>
      <c r="CQ9" s="11" t="s">
        <v>161</v>
      </c>
      <c r="CR9" s="11" t="s">
        <v>167</v>
      </c>
      <c r="CS9" s="11" t="s">
        <v>167</v>
      </c>
      <c r="CT9" s="11" t="s">
        <v>598</v>
      </c>
      <c r="CU9" s="11" t="s">
        <v>598</v>
      </c>
      <c r="CV9" s="11" t="s">
        <v>253</v>
      </c>
      <c r="CW9" s="11" t="s">
        <v>599</v>
      </c>
      <c r="CX9" s="11" t="s">
        <v>600</v>
      </c>
      <c r="CY9" s="11" t="s">
        <v>601</v>
      </c>
      <c r="CZ9" s="11" t="s">
        <v>602</v>
      </c>
      <c r="DA9" s="11" t="s">
        <v>603</v>
      </c>
      <c r="DB9" s="11" t="s">
        <v>74</v>
      </c>
      <c r="DC9" s="11" t="s">
        <v>56</v>
      </c>
      <c r="DD9" s="11" t="s">
        <v>56</v>
      </c>
      <c r="DE9" s="11" t="s">
        <v>119</v>
      </c>
      <c r="DF9" s="11" t="s">
        <v>63</v>
      </c>
      <c r="DG9" s="11" t="s">
        <v>604</v>
      </c>
      <c r="DH9" s="11" t="s">
        <v>605</v>
      </c>
      <c r="DI9" s="11" t="s">
        <v>606</v>
      </c>
      <c r="DJ9" s="11" t="s">
        <v>607</v>
      </c>
      <c r="DK9" s="11" t="s">
        <v>608</v>
      </c>
      <c r="DL9" s="11" t="s">
        <v>609</v>
      </c>
      <c r="DM9" s="11" t="s">
        <v>610</v>
      </c>
      <c r="DN9" s="11" t="s">
        <v>611</v>
      </c>
      <c r="DO9" s="11" t="s">
        <v>612</v>
      </c>
      <c r="DP9" s="11" t="s">
        <v>613</v>
      </c>
      <c r="DQ9" s="11" t="s">
        <v>614</v>
      </c>
      <c r="DR9" s="11" t="s">
        <v>615</v>
      </c>
      <c r="DS9" s="11" t="s">
        <v>616</v>
      </c>
      <c r="DT9" s="11" t="s">
        <v>617</v>
      </c>
      <c r="DU9" s="11" t="s">
        <v>618</v>
      </c>
      <c r="DV9" s="11" t="s">
        <v>619</v>
      </c>
      <c r="DW9" s="11" t="s">
        <v>620</v>
      </c>
      <c r="DX9" s="11" t="s">
        <v>620</v>
      </c>
      <c r="DY9" s="11" t="s">
        <v>620</v>
      </c>
      <c r="DZ9" s="11" t="s">
        <v>620</v>
      </c>
      <c r="EA9" s="11" t="s">
        <v>621</v>
      </c>
      <c r="EB9" s="11" t="s">
        <v>622</v>
      </c>
      <c r="EC9" s="11" t="s">
        <v>622</v>
      </c>
      <c r="ED9" s="11" t="s">
        <v>107</v>
      </c>
      <c r="EE9" s="11" t="s">
        <v>107</v>
      </c>
      <c r="EF9" s="11" t="s">
        <v>107</v>
      </c>
      <c r="EG9" s="11" t="s">
        <v>107</v>
      </c>
      <c r="EH9" s="11" t="s">
        <v>107</v>
      </c>
      <c r="EI9" s="11" t="s">
        <v>37</v>
      </c>
      <c r="EJ9" s="11" t="s">
        <v>37</v>
      </c>
      <c r="EK9" s="11" t="s">
        <v>43</v>
      </c>
      <c r="EL9" s="11" t="s">
        <v>43</v>
      </c>
      <c r="EM9" s="11" t="s">
        <v>43</v>
      </c>
      <c r="EN9" s="11" t="s">
        <v>43</v>
      </c>
      <c r="EO9" s="11" t="s">
        <v>310</v>
      </c>
      <c r="EP9" s="11" t="s">
        <v>623</v>
      </c>
      <c r="EQ9" s="11" t="s">
        <v>624</v>
      </c>
      <c r="ER9" s="11" t="s">
        <v>150</v>
      </c>
      <c r="ES9" s="11" t="s">
        <v>150</v>
      </c>
      <c r="ET9" s="11" t="s">
        <v>150</v>
      </c>
      <c r="EU9" s="11" t="s">
        <v>150</v>
      </c>
      <c r="EV9" s="11" t="s">
        <v>150</v>
      </c>
      <c r="EW9" s="11" t="s">
        <v>394</v>
      </c>
      <c r="EX9" s="11" t="s">
        <v>394</v>
      </c>
      <c r="EY9" s="11" t="s">
        <v>394</v>
      </c>
      <c r="EZ9" s="11" t="s">
        <v>394</v>
      </c>
      <c r="FA9" s="11" t="s">
        <v>625</v>
      </c>
      <c r="FB9" s="11" t="s">
        <v>626</v>
      </c>
      <c r="FC9" s="11" t="s">
        <v>626</v>
      </c>
      <c r="FD9" s="11" t="s">
        <v>627</v>
      </c>
      <c r="FE9" s="11" t="s">
        <v>628</v>
      </c>
      <c r="FF9" s="11" t="s">
        <v>628</v>
      </c>
      <c r="FG9" s="11" t="s">
        <v>187</v>
      </c>
      <c r="FH9" s="11" t="s">
        <v>629</v>
      </c>
      <c r="FI9" s="11" t="s">
        <v>630</v>
      </c>
      <c r="FJ9" s="11" t="s">
        <v>198</v>
      </c>
      <c r="FK9" s="203"/>
      <c r="FL9" s="1"/>
      <c r="FM9" s="12" t="s">
        <v>631</v>
      </c>
      <c r="FN9" s="12" t="s">
        <v>279</v>
      </c>
      <c r="FO9" s="12" t="s">
        <v>632</v>
      </c>
      <c r="FP9" s="12" t="s">
        <v>633</v>
      </c>
      <c r="FQ9" s="12" t="s">
        <v>634</v>
      </c>
      <c r="FR9" s="12" t="s">
        <v>635</v>
      </c>
      <c r="FS9" s="12" t="s">
        <v>626</v>
      </c>
      <c r="FT9" s="12" t="s">
        <v>626</v>
      </c>
      <c r="FU9" s="199"/>
    </row>
    <row r="10" spans="1:177" ht="40.049999999999997" customHeight="1" x14ac:dyDescent="0.3">
      <c r="A10" s="203"/>
      <c r="B10" s="203"/>
      <c r="C10" s="9" t="s">
        <v>636</v>
      </c>
      <c r="D10" s="9" t="s">
        <v>286</v>
      </c>
      <c r="E10" s="9" t="s">
        <v>637</v>
      </c>
      <c r="F10" s="9" t="s">
        <v>638</v>
      </c>
      <c r="G10" s="9" t="s">
        <v>639</v>
      </c>
      <c r="H10" s="9" t="s">
        <v>57</v>
      </c>
      <c r="I10" s="9" t="s">
        <v>640</v>
      </c>
      <c r="J10" s="9" t="s">
        <v>641</v>
      </c>
      <c r="K10" s="9" t="s">
        <v>642</v>
      </c>
      <c r="L10" s="9" t="s">
        <v>643</v>
      </c>
      <c r="M10" s="9" t="s">
        <v>644</v>
      </c>
      <c r="N10" s="9" t="s">
        <v>645</v>
      </c>
      <c r="O10" s="9" t="s">
        <v>646</v>
      </c>
      <c r="P10" s="9" t="s">
        <v>647</v>
      </c>
      <c r="Q10" s="9" t="s">
        <v>648</v>
      </c>
      <c r="R10" s="9" t="s">
        <v>649</v>
      </c>
      <c r="S10" s="9" t="s">
        <v>650</v>
      </c>
      <c r="T10" s="9" t="s">
        <v>651</v>
      </c>
      <c r="U10" s="9" t="s">
        <v>652</v>
      </c>
      <c r="V10" s="9" t="s">
        <v>653</v>
      </c>
      <c r="W10" s="9" t="s">
        <v>654</v>
      </c>
      <c r="X10" s="9" t="s">
        <v>655</v>
      </c>
      <c r="Y10" s="9" t="s">
        <v>656</v>
      </c>
      <c r="Z10" s="9" t="s">
        <v>657</v>
      </c>
      <c r="AA10" s="9" t="s">
        <v>273</v>
      </c>
      <c r="AB10" s="9" t="s">
        <v>658</v>
      </c>
      <c r="AC10" s="9" t="s">
        <v>659</v>
      </c>
      <c r="AD10" s="9" t="s">
        <v>262</v>
      </c>
      <c r="AE10" s="9" t="s">
        <v>660</v>
      </c>
      <c r="AF10" s="9" t="s">
        <v>661</v>
      </c>
      <c r="AG10" s="9" t="s">
        <v>662</v>
      </c>
      <c r="AH10" s="9" t="s">
        <v>663</v>
      </c>
      <c r="AI10" s="9" t="s">
        <v>485</v>
      </c>
      <c r="AJ10" s="9" t="s">
        <v>664</v>
      </c>
      <c r="AK10" s="9" t="s">
        <v>351</v>
      </c>
      <c r="AL10" s="9" t="s">
        <v>665</v>
      </c>
      <c r="AM10" s="9" t="s">
        <v>666</v>
      </c>
      <c r="AN10" s="9" t="s">
        <v>667</v>
      </c>
      <c r="AO10" s="9" t="s">
        <v>668</v>
      </c>
      <c r="AP10" s="9" t="s">
        <v>590</v>
      </c>
      <c r="AQ10" s="9" t="s">
        <v>669</v>
      </c>
      <c r="AR10" s="9" t="s">
        <v>670</v>
      </c>
      <c r="AS10" s="9" t="s">
        <v>671</v>
      </c>
      <c r="AT10" s="9" t="s">
        <v>672</v>
      </c>
      <c r="AU10" s="9" t="s">
        <v>673</v>
      </c>
      <c r="AV10" s="9" t="s">
        <v>674</v>
      </c>
      <c r="AW10" s="9" t="s">
        <v>675</v>
      </c>
      <c r="AX10" s="9" t="s">
        <v>676</v>
      </c>
      <c r="AY10" s="9" t="s">
        <v>677</v>
      </c>
      <c r="AZ10" s="9" t="s">
        <v>507</v>
      </c>
      <c r="BA10" s="9" t="s">
        <v>678</v>
      </c>
      <c r="BB10" s="9" t="s">
        <v>679</v>
      </c>
      <c r="BC10" s="9" t="s">
        <v>680</v>
      </c>
      <c r="BD10" s="9" t="s">
        <v>502</v>
      </c>
      <c r="BE10" s="9" t="s">
        <v>681</v>
      </c>
      <c r="BF10" s="9" t="s">
        <v>682</v>
      </c>
      <c r="BG10" s="9" t="s">
        <v>683</v>
      </c>
      <c r="BH10" s="9" t="s">
        <v>684</v>
      </c>
      <c r="BI10" s="9" t="s">
        <v>685</v>
      </c>
      <c r="BJ10" s="9" t="s">
        <v>686</v>
      </c>
      <c r="BK10" s="9" t="s">
        <v>687</v>
      </c>
      <c r="BL10" s="9" t="s">
        <v>688</v>
      </c>
      <c r="BM10" s="9" t="s">
        <v>689</v>
      </c>
      <c r="BN10" s="9" t="s">
        <v>690</v>
      </c>
      <c r="BO10" s="9" t="s">
        <v>691</v>
      </c>
      <c r="BP10" s="9" t="s">
        <v>692</v>
      </c>
      <c r="BQ10" s="9" t="s">
        <v>693</v>
      </c>
      <c r="BR10" s="9" t="s">
        <v>694</v>
      </c>
      <c r="BS10" s="9" t="s">
        <v>695</v>
      </c>
      <c r="BT10" s="9" t="s">
        <v>696</v>
      </c>
      <c r="BU10" s="9" t="s">
        <v>697</v>
      </c>
      <c r="BV10" s="9" t="s">
        <v>698</v>
      </c>
      <c r="BW10" s="9" t="s">
        <v>699</v>
      </c>
      <c r="BX10" s="9" t="s">
        <v>304</v>
      </c>
      <c r="BY10" s="9" t="s">
        <v>700</v>
      </c>
      <c r="BZ10" s="9" t="s">
        <v>701</v>
      </c>
      <c r="CA10" s="9" t="s">
        <v>50</v>
      </c>
      <c r="CB10" s="9" t="s">
        <v>702</v>
      </c>
      <c r="CC10" s="9" t="s">
        <v>386</v>
      </c>
      <c r="CD10" s="9" t="s">
        <v>703</v>
      </c>
      <c r="CE10" s="9" t="s">
        <v>381</v>
      </c>
      <c r="CF10" s="9" t="s">
        <v>704</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718</v>
      </c>
      <c r="CU10" s="9" t="s">
        <v>719</v>
      </c>
      <c r="CV10" s="9" t="s">
        <v>720</v>
      </c>
      <c r="CW10" s="9" t="s">
        <v>721</v>
      </c>
      <c r="CX10" s="9" t="s">
        <v>722</v>
      </c>
      <c r="CY10" s="9" t="s">
        <v>723</v>
      </c>
      <c r="CZ10" s="9" t="s">
        <v>724</v>
      </c>
      <c r="DA10" s="9" t="s">
        <v>725</v>
      </c>
      <c r="DB10" s="9" t="s">
        <v>726</v>
      </c>
      <c r="DC10" s="9" t="s">
        <v>727</v>
      </c>
      <c r="DD10" s="9" t="s">
        <v>728</v>
      </c>
      <c r="DE10" s="9" t="s">
        <v>729</v>
      </c>
      <c r="DF10" s="9" t="s">
        <v>730</v>
      </c>
      <c r="DG10" s="9" t="s">
        <v>731</v>
      </c>
      <c r="DH10" s="9" t="s">
        <v>732</v>
      </c>
      <c r="DI10" s="9" t="s">
        <v>733</v>
      </c>
      <c r="DJ10" s="9" t="s">
        <v>734</v>
      </c>
      <c r="DK10" s="9" t="s">
        <v>735</v>
      </c>
      <c r="DL10" s="9" t="s">
        <v>736</v>
      </c>
      <c r="DM10" s="9" t="s">
        <v>737</v>
      </c>
      <c r="DN10" s="9" t="s">
        <v>738</v>
      </c>
      <c r="DO10" s="9" t="s">
        <v>739</v>
      </c>
      <c r="DP10" s="9" t="s">
        <v>740</v>
      </c>
      <c r="DQ10" s="9" t="s">
        <v>741</v>
      </c>
      <c r="DR10" s="9" t="s">
        <v>742</v>
      </c>
      <c r="DS10" s="9" t="s">
        <v>743</v>
      </c>
      <c r="DT10" s="9" t="s">
        <v>744</v>
      </c>
      <c r="DU10" s="9" t="s">
        <v>745</v>
      </c>
      <c r="DV10" s="9" t="s">
        <v>746</v>
      </c>
      <c r="DW10" s="9" t="s">
        <v>747</v>
      </c>
      <c r="DX10" s="9" t="s">
        <v>748</v>
      </c>
      <c r="DY10" s="9" t="s">
        <v>749</v>
      </c>
      <c r="DZ10" s="9" t="s">
        <v>750</v>
      </c>
      <c r="EA10" s="9" t="s">
        <v>751</v>
      </c>
      <c r="EB10" s="9" t="s">
        <v>752</v>
      </c>
      <c r="EC10" s="9" t="s">
        <v>753</v>
      </c>
      <c r="ED10" s="9" t="s">
        <v>294</v>
      </c>
      <c r="EE10" s="9" t="s">
        <v>754</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771</v>
      </c>
      <c r="EW10" s="9" t="s">
        <v>395</v>
      </c>
      <c r="EX10" s="9" t="s">
        <v>772</v>
      </c>
      <c r="EY10" s="9" t="s">
        <v>773</v>
      </c>
      <c r="EZ10" s="9" t="s">
        <v>774</v>
      </c>
      <c r="FA10" s="9" t="s">
        <v>775</v>
      </c>
      <c r="FB10" s="9" t="s">
        <v>776</v>
      </c>
      <c r="FC10" s="9" t="s">
        <v>777</v>
      </c>
      <c r="FD10" s="9" t="s">
        <v>778</v>
      </c>
      <c r="FE10" s="9" t="s">
        <v>779</v>
      </c>
      <c r="FF10" s="9" t="s">
        <v>780</v>
      </c>
      <c r="FG10" s="9" t="s">
        <v>188</v>
      </c>
      <c r="FH10" s="9" t="s">
        <v>781</v>
      </c>
      <c r="FI10" s="9" t="s">
        <v>782</v>
      </c>
      <c r="FJ10" s="9" t="s">
        <v>199</v>
      </c>
      <c r="FK10" s="203" t="s">
        <v>783</v>
      </c>
      <c r="FL10" s="1"/>
      <c r="FM10" s="10" t="s">
        <v>784</v>
      </c>
      <c r="FN10" s="10" t="s">
        <v>785</v>
      </c>
      <c r="FO10" s="10" t="s">
        <v>786</v>
      </c>
      <c r="FP10" s="10" t="s">
        <v>787</v>
      </c>
      <c r="FQ10" s="10" t="s">
        <v>788</v>
      </c>
      <c r="FR10" s="10" t="s">
        <v>789</v>
      </c>
      <c r="FS10" s="10" t="s">
        <v>790</v>
      </c>
      <c r="FT10" s="10" t="s">
        <v>791</v>
      </c>
      <c r="FU10" s="199" t="s">
        <v>783</v>
      </c>
    </row>
    <row r="11" spans="1:177" ht="24" customHeight="1" x14ac:dyDescent="0.3">
      <c r="A11" s="13" t="s">
        <v>85</v>
      </c>
      <c r="B11" s="13" t="s">
        <v>792</v>
      </c>
      <c r="C11" s="14">
        <v>204.1</v>
      </c>
      <c r="D11" s="14">
        <v>597.20000000000005</v>
      </c>
      <c r="E11" s="14">
        <v>201.6</v>
      </c>
      <c r="F11" s="14"/>
      <c r="G11" s="14"/>
      <c r="H11" s="14">
        <v>90.6</v>
      </c>
      <c r="I11" s="14">
        <v>144.30000000000001</v>
      </c>
      <c r="J11" s="14"/>
      <c r="K11" s="14"/>
      <c r="L11" s="14">
        <v>181.4</v>
      </c>
      <c r="M11" s="14">
        <v>199.1</v>
      </c>
      <c r="N11" s="14">
        <v>198.9</v>
      </c>
      <c r="O11" s="14">
        <v>283</v>
      </c>
      <c r="P11" s="14">
        <v>211.1</v>
      </c>
      <c r="Q11" s="14"/>
      <c r="R11" s="14">
        <v>300.39999999999998</v>
      </c>
      <c r="S11" s="14">
        <v>9.9</v>
      </c>
      <c r="T11" s="14"/>
      <c r="U11" s="14"/>
      <c r="V11" s="14"/>
      <c r="W11" s="14"/>
      <c r="X11" s="14">
        <v>163.80000000000001</v>
      </c>
      <c r="Y11" s="14">
        <v>7.3</v>
      </c>
      <c r="Z11" s="14">
        <v>5.5</v>
      </c>
      <c r="AA11" s="14">
        <v>16.899999999999999</v>
      </c>
      <c r="AB11" s="14">
        <v>7</v>
      </c>
      <c r="AC11" s="14">
        <v>14.9</v>
      </c>
      <c r="AD11" s="14">
        <v>92.4</v>
      </c>
      <c r="AE11" s="14"/>
      <c r="AF11" s="14"/>
      <c r="AG11" s="14"/>
      <c r="AH11" s="14"/>
      <c r="AI11" s="14">
        <v>55.5</v>
      </c>
      <c r="AJ11" s="14">
        <v>38.9</v>
      </c>
      <c r="AK11" s="14"/>
      <c r="AL11" s="14"/>
      <c r="AM11" s="14"/>
      <c r="AN11" s="14">
        <v>6.4</v>
      </c>
      <c r="AO11" s="14">
        <v>151.9</v>
      </c>
      <c r="AP11" s="14">
        <v>32.200000000000003</v>
      </c>
      <c r="AQ11" s="14">
        <v>50.8</v>
      </c>
      <c r="AR11" s="14">
        <v>18.100000000000001</v>
      </c>
      <c r="AS11" s="14">
        <v>17.600000000000001</v>
      </c>
      <c r="AT11" s="14">
        <v>18.8</v>
      </c>
      <c r="AU11" s="14">
        <v>88</v>
      </c>
      <c r="AV11" s="14">
        <v>183.72694000000001</v>
      </c>
      <c r="AW11" s="14">
        <v>184.51202000000001</v>
      </c>
      <c r="AX11" s="14">
        <v>185.83985999999999</v>
      </c>
      <c r="AY11" s="14">
        <v>105.1</v>
      </c>
      <c r="AZ11" s="14">
        <v>24.4</v>
      </c>
      <c r="BA11" s="14">
        <v>35.9</v>
      </c>
      <c r="BB11" s="14">
        <v>4.0999999999999996</v>
      </c>
      <c r="BC11" s="14">
        <v>33.799999999999997</v>
      </c>
      <c r="BD11" s="14">
        <v>23.1</v>
      </c>
      <c r="BE11" s="14"/>
      <c r="BF11" s="14"/>
      <c r="BG11" s="14">
        <v>62.9</v>
      </c>
      <c r="BH11" s="14"/>
      <c r="BI11" s="14"/>
      <c r="BJ11" s="14">
        <v>47.2</v>
      </c>
      <c r="BK11" s="14"/>
      <c r="BL11" s="14"/>
      <c r="BM11" s="14"/>
      <c r="BN11" s="14">
        <v>83.1</v>
      </c>
      <c r="BO11" s="14">
        <v>9.5</v>
      </c>
      <c r="BP11" s="14">
        <v>171.4</v>
      </c>
      <c r="BQ11" s="14">
        <v>204.5</v>
      </c>
      <c r="BR11" s="14">
        <v>181.3</v>
      </c>
      <c r="BS11" s="14"/>
      <c r="BT11" s="14"/>
      <c r="BU11" s="14"/>
      <c r="BV11" s="14"/>
      <c r="BW11" s="14"/>
      <c r="BX11" s="14">
        <v>0</v>
      </c>
      <c r="BY11" s="14"/>
      <c r="BZ11" s="14"/>
      <c r="CA11" s="14">
        <v>1.1000000000000001</v>
      </c>
      <c r="CB11" s="14">
        <v>142.19999999999999</v>
      </c>
      <c r="CC11" s="14">
        <v>68.7</v>
      </c>
      <c r="CD11" s="14">
        <v>64.900000000000006</v>
      </c>
      <c r="CE11" s="14">
        <v>47.1</v>
      </c>
      <c r="CF11" s="14">
        <v>29.7</v>
      </c>
      <c r="CG11" s="14"/>
      <c r="CH11" s="14"/>
      <c r="CI11" s="14"/>
      <c r="CJ11" s="14">
        <v>145.1</v>
      </c>
      <c r="CK11" s="14">
        <v>146.30000000000001</v>
      </c>
      <c r="CL11" s="14">
        <v>148.5</v>
      </c>
      <c r="CM11" s="14"/>
      <c r="CN11" s="14"/>
      <c r="CO11" s="14"/>
      <c r="CP11" s="14"/>
      <c r="CQ11" s="14"/>
      <c r="CR11" s="14">
        <v>214</v>
      </c>
      <c r="CS11" s="14">
        <v>102.5</v>
      </c>
      <c r="CT11" s="14">
        <v>4.4000000000000004</v>
      </c>
      <c r="CU11" s="14">
        <v>2.7</v>
      </c>
      <c r="CV11" s="14">
        <v>12.1</v>
      </c>
      <c r="CW11" s="14">
        <v>0</v>
      </c>
      <c r="CX11" s="14">
        <v>81.099999999999994</v>
      </c>
      <c r="CY11" s="14">
        <v>0</v>
      </c>
      <c r="CZ11" s="14">
        <v>2.1</v>
      </c>
      <c r="DA11" s="14">
        <v>0</v>
      </c>
      <c r="DB11" s="14">
        <v>2.82511</v>
      </c>
      <c r="DC11" s="14">
        <v>9.9</v>
      </c>
      <c r="DD11" s="14"/>
      <c r="DE11" s="14">
        <v>0</v>
      </c>
      <c r="DF11" s="14">
        <v>1.2</v>
      </c>
      <c r="DG11" s="14">
        <v>1.7</v>
      </c>
      <c r="DH11" s="14">
        <v>2.6</v>
      </c>
      <c r="DI11" s="14">
        <v>20.100000000000001</v>
      </c>
      <c r="DJ11" s="14">
        <v>20</v>
      </c>
      <c r="DK11" s="14">
        <v>19.2</v>
      </c>
      <c r="DL11" s="14">
        <v>3.2</v>
      </c>
      <c r="DM11" s="14">
        <v>18.2</v>
      </c>
      <c r="DN11" s="14">
        <v>0</v>
      </c>
      <c r="DO11" s="14">
        <v>0</v>
      </c>
      <c r="DP11" s="14">
        <v>25.6</v>
      </c>
      <c r="DQ11" s="14">
        <v>69.5</v>
      </c>
      <c r="DR11" s="14">
        <v>0</v>
      </c>
      <c r="DS11" s="14">
        <v>2.2999999999999998</v>
      </c>
      <c r="DT11" s="14">
        <v>16.600000000000001</v>
      </c>
      <c r="DU11" s="14">
        <v>2.4</v>
      </c>
      <c r="DV11" s="14"/>
      <c r="DW11" s="14">
        <v>5.8</v>
      </c>
      <c r="DX11" s="14">
        <v>6.7</v>
      </c>
      <c r="DY11" s="14">
        <v>8.9</v>
      </c>
      <c r="DZ11" s="14">
        <v>11.9</v>
      </c>
      <c r="EA11" s="14">
        <v>15.9</v>
      </c>
      <c r="EB11" s="14">
        <v>3.5</v>
      </c>
      <c r="EC11" s="14">
        <v>16.3</v>
      </c>
      <c r="ED11" s="14">
        <v>0</v>
      </c>
      <c r="EE11" s="14">
        <v>39.1</v>
      </c>
      <c r="EF11" s="14">
        <v>79.7</v>
      </c>
      <c r="EG11" s="14">
        <v>4.4000000000000004</v>
      </c>
      <c r="EH11" s="14">
        <v>1</v>
      </c>
      <c r="EI11" s="14">
        <v>13</v>
      </c>
      <c r="EJ11" s="14">
        <v>3.3</v>
      </c>
      <c r="EK11" s="14">
        <v>7.9</v>
      </c>
      <c r="EL11" s="14">
        <v>20.399999999999999</v>
      </c>
      <c r="EM11" s="14">
        <v>20.399999999999999</v>
      </c>
      <c r="EN11" s="14">
        <v>20.100000000000001</v>
      </c>
      <c r="EO11" s="14">
        <v>3.2</v>
      </c>
      <c r="EP11" s="14">
        <v>0</v>
      </c>
      <c r="EQ11" s="14">
        <v>0</v>
      </c>
      <c r="ER11" s="14">
        <v>0</v>
      </c>
      <c r="ES11" s="14">
        <v>0.6</v>
      </c>
      <c r="ET11" s="14">
        <v>36</v>
      </c>
      <c r="EU11" s="14">
        <v>33.6</v>
      </c>
      <c r="EV11" s="14">
        <v>0</v>
      </c>
      <c r="EW11" s="14">
        <v>1.4</v>
      </c>
      <c r="EX11" s="14">
        <v>2.2000000000000002</v>
      </c>
      <c r="EY11" s="14">
        <v>2</v>
      </c>
      <c r="EZ11" s="14">
        <v>1.1000000000000001</v>
      </c>
      <c r="FA11" s="14">
        <v>0</v>
      </c>
      <c r="FB11" s="14"/>
      <c r="FC11" s="14">
        <v>18.8</v>
      </c>
      <c r="FD11" s="14">
        <v>8.1</v>
      </c>
      <c r="FE11" s="14">
        <v>26.4</v>
      </c>
      <c r="FF11" s="14">
        <v>34.1</v>
      </c>
      <c r="FG11" s="14"/>
      <c r="FH11" s="14">
        <v>18.899999999999999</v>
      </c>
      <c r="FI11" s="14">
        <v>8.4</v>
      </c>
      <c r="FJ11" s="14"/>
      <c r="FK11" s="14">
        <v>6848.9039300000004</v>
      </c>
      <c r="FL11" s="15"/>
      <c r="FM11" s="14">
        <v>16.5</v>
      </c>
      <c r="FN11" s="14">
        <v>8.1189999999999998</v>
      </c>
      <c r="FO11" s="14">
        <v>6.0720000000000001</v>
      </c>
      <c r="FP11" s="14">
        <v>13.2</v>
      </c>
      <c r="FQ11" s="14">
        <v>26.812609999999999</v>
      </c>
      <c r="FR11" s="14">
        <v>18.932539999999999</v>
      </c>
      <c r="FS11" s="14"/>
      <c r="FT11" s="14">
        <v>0</v>
      </c>
      <c r="FU11" s="14">
        <v>89.636150000000001</v>
      </c>
    </row>
    <row r="12" spans="1:177" ht="24" customHeight="1" x14ac:dyDescent="0.3">
      <c r="A12" s="16" t="s">
        <v>85</v>
      </c>
      <c r="B12" s="16" t="s">
        <v>793</v>
      </c>
      <c r="C12" s="17">
        <v>203.3</v>
      </c>
      <c r="D12" s="17">
        <v>599.29999999999995</v>
      </c>
      <c r="E12" s="17">
        <v>206.2</v>
      </c>
      <c r="F12" s="17"/>
      <c r="G12" s="17"/>
      <c r="H12" s="17">
        <v>90</v>
      </c>
      <c r="I12" s="17">
        <v>146.4</v>
      </c>
      <c r="J12" s="17"/>
      <c r="K12" s="17"/>
      <c r="L12" s="17">
        <v>181.9</v>
      </c>
      <c r="M12" s="17">
        <v>199.6</v>
      </c>
      <c r="N12" s="17">
        <v>199.8</v>
      </c>
      <c r="O12" s="17">
        <v>280.5</v>
      </c>
      <c r="P12" s="17">
        <v>210.8</v>
      </c>
      <c r="Q12" s="17"/>
      <c r="R12" s="17">
        <v>303.10000000000002</v>
      </c>
      <c r="S12" s="17">
        <v>9.9</v>
      </c>
      <c r="T12" s="17"/>
      <c r="U12" s="17"/>
      <c r="V12" s="17"/>
      <c r="W12" s="17"/>
      <c r="X12" s="17">
        <v>164</v>
      </c>
      <c r="Y12" s="17">
        <v>7.3</v>
      </c>
      <c r="Z12" s="17">
        <v>5.5</v>
      </c>
      <c r="AA12" s="17">
        <v>0</v>
      </c>
      <c r="AB12" s="17">
        <v>7</v>
      </c>
      <c r="AC12" s="17">
        <v>14.8</v>
      </c>
      <c r="AD12" s="17">
        <v>92.5</v>
      </c>
      <c r="AE12" s="17"/>
      <c r="AF12" s="17"/>
      <c r="AG12" s="17"/>
      <c r="AH12" s="17"/>
      <c r="AI12" s="17">
        <v>55.7</v>
      </c>
      <c r="AJ12" s="17">
        <v>0</v>
      </c>
      <c r="AK12" s="17"/>
      <c r="AL12" s="17"/>
      <c r="AM12" s="17"/>
      <c r="AN12" s="17">
        <v>6.4</v>
      </c>
      <c r="AO12" s="17">
        <v>152.69999999999999</v>
      </c>
      <c r="AP12" s="17">
        <v>34</v>
      </c>
      <c r="AQ12" s="17">
        <v>50.4</v>
      </c>
      <c r="AR12" s="17">
        <v>18.399999999999999</v>
      </c>
      <c r="AS12" s="17">
        <v>17.600000000000001</v>
      </c>
      <c r="AT12" s="17">
        <v>18.8</v>
      </c>
      <c r="AU12" s="17">
        <v>92.2</v>
      </c>
      <c r="AV12" s="17">
        <v>183.78111000000001</v>
      </c>
      <c r="AW12" s="17">
        <v>184.73349999999999</v>
      </c>
      <c r="AX12" s="17">
        <v>187.10283000000001</v>
      </c>
      <c r="AY12" s="17">
        <v>104.2</v>
      </c>
      <c r="AZ12" s="17">
        <v>22.8</v>
      </c>
      <c r="BA12" s="17">
        <v>34</v>
      </c>
      <c r="BB12" s="17">
        <v>4.0999999999999996</v>
      </c>
      <c r="BC12" s="17">
        <v>30.8</v>
      </c>
      <c r="BD12" s="17">
        <v>23.1</v>
      </c>
      <c r="BE12" s="17"/>
      <c r="BF12" s="17"/>
      <c r="BG12" s="17">
        <v>62.8</v>
      </c>
      <c r="BH12" s="17"/>
      <c r="BI12" s="17"/>
      <c r="BJ12" s="17">
        <v>47.3</v>
      </c>
      <c r="BK12" s="17"/>
      <c r="BL12" s="17"/>
      <c r="BM12" s="17"/>
      <c r="BN12" s="17">
        <v>83</v>
      </c>
      <c r="BO12" s="17">
        <v>10.1</v>
      </c>
      <c r="BP12" s="17">
        <v>170.8</v>
      </c>
      <c r="BQ12" s="17">
        <v>204.8</v>
      </c>
      <c r="BR12" s="17">
        <v>180.7</v>
      </c>
      <c r="BS12" s="17"/>
      <c r="BT12" s="17"/>
      <c r="BU12" s="17"/>
      <c r="BV12" s="17"/>
      <c r="BW12" s="17"/>
      <c r="BX12" s="17">
        <v>0</v>
      </c>
      <c r="BY12" s="17"/>
      <c r="BZ12" s="17"/>
      <c r="CA12" s="17">
        <v>1.1000000000000001</v>
      </c>
      <c r="CB12" s="17">
        <v>135.5</v>
      </c>
      <c r="CC12" s="17">
        <v>74.5</v>
      </c>
      <c r="CD12" s="17">
        <v>65</v>
      </c>
      <c r="CE12" s="17">
        <v>47.2</v>
      </c>
      <c r="CF12" s="17">
        <v>30.3</v>
      </c>
      <c r="CG12" s="17"/>
      <c r="CH12" s="17"/>
      <c r="CI12" s="17"/>
      <c r="CJ12" s="17">
        <v>145.4</v>
      </c>
      <c r="CK12" s="17">
        <v>147</v>
      </c>
      <c r="CL12" s="17">
        <v>149.19999999999999</v>
      </c>
      <c r="CM12" s="17"/>
      <c r="CN12" s="17"/>
      <c r="CO12" s="17"/>
      <c r="CP12" s="17"/>
      <c r="CQ12" s="17"/>
      <c r="CR12" s="17">
        <v>213.5</v>
      </c>
      <c r="CS12" s="17">
        <v>102.4</v>
      </c>
      <c r="CT12" s="17">
        <v>4.8</v>
      </c>
      <c r="CU12" s="17">
        <v>2.7</v>
      </c>
      <c r="CV12" s="17">
        <v>11.9</v>
      </c>
      <c r="CW12" s="17">
        <v>0</v>
      </c>
      <c r="CX12" s="17">
        <v>61</v>
      </c>
      <c r="CY12" s="17">
        <v>0</v>
      </c>
      <c r="CZ12" s="17">
        <v>3.1</v>
      </c>
      <c r="DA12" s="17">
        <v>0</v>
      </c>
      <c r="DB12" s="17">
        <v>2.9902600000000001</v>
      </c>
      <c r="DC12" s="17">
        <v>9.9</v>
      </c>
      <c r="DD12" s="17"/>
      <c r="DE12" s="17">
        <v>0</v>
      </c>
      <c r="DF12" s="17">
        <v>1.2</v>
      </c>
      <c r="DG12" s="17">
        <v>1.7</v>
      </c>
      <c r="DH12" s="17">
        <v>2.6</v>
      </c>
      <c r="DI12" s="17">
        <v>20.3</v>
      </c>
      <c r="DJ12" s="17">
        <v>20</v>
      </c>
      <c r="DK12" s="17">
        <v>19.2</v>
      </c>
      <c r="DL12" s="17">
        <v>3.2</v>
      </c>
      <c r="DM12" s="17">
        <v>18.2</v>
      </c>
      <c r="DN12" s="17">
        <v>0</v>
      </c>
      <c r="DO12" s="17">
        <v>0</v>
      </c>
      <c r="DP12" s="17">
        <v>26</v>
      </c>
      <c r="DQ12" s="17">
        <v>66</v>
      </c>
      <c r="DR12" s="17">
        <v>0</v>
      </c>
      <c r="DS12" s="17">
        <v>2.4</v>
      </c>
      <c r="DT12" s="17">
        <v>14.4</v>
      </c>
      <c r="DU12" s="17">
        <v>2.4</v>
      </c>
      <c r="DV12" s="17"/>
      <c r="DW12" s="17">
        <v>5.8</v>
      </c>
      <c r="DX12" s="17">
        <v>6.7</v>
      </c>
      <c r="DY12" s="17">
        <v>8.9</v>
      </c>
      <c r="DZ12" s="17">
        <v>12</v>
      </c>
      <c r="EA12" s="17">
        <v>15.8</v>
      </c>
      <c r="EB12" s="17">
        <v>4</v>
      </c>
      <c r="EC12" s="17">
        <v>12.9</v>
      </c>
      <c r="ED12" s="17">
        <v>0</v>
      </c>
      <c r="EE12" s="17">
        <v>28.8</v>
      </c>
      <c r="EF12" s="17">
        <v>59</v>
      </c>
      <c r="EG12" s="17">
        <v>1.3</v>
      </c>
      <c r="EH12" s="17">
        <v>0</v>
      </c>
      <c r="EI12" s="17">
        <v>12.8</v>
      </c>
      <c r="EJ12" s="17">
        <v>3.3</v>
      </c>
      <c r="EK12" s="17">
        <v>7.8</v>
      </c>
      <c r="EL12" s="17">
        <v>20.399999999999999</v>
      </c>
      <c r="EM12" s="17">
        <v>20.399999999999999</v>
      </c>
      <c r="EN12" s="17">
        <v>20.100000000000001</v>
      </c>
      <c r="EO12" s="17">
        <v>4.3</v>
      </c>
      <c r="EP12" s="17">
        <v>0</v>
      </c>
      <c r="EQ12" s="17">
        <v>0</v>
      </c>
      <c r="ER12" s="17">
        <v>0</v>
      </c>
      <c r="ES12" s="17">
        <v>0.6</v>
      </c>
      <c r="ET12" s="17">
        <v>29.1</v>
      </c>
      <c r="EU12" s="17">
        <v>19.8</v>
      </c>
      <c r="EV12" s="17">
        <v>0</v>
      </c>
      <c r="EW12" s="17">
        <v>1.4</v>
      </c>
      <c r="EX12" s="17">
        <v>2.2000000000000002</v>
      </c>
      <c r="EY12" s="17">
        <v>2</v>
      </c>
      <c r="EZ12" s="17">
        <v>1.1000000000000001</v>
      </c>
      <c r="FA12" s="17">
        <v>0</v>
      </c>
      <c r="FB12" s="17"/>
      <c r="FC12" s="17">
        <v>18.7</v>
      </c>
      <c r="FD12" s="17">
        <v>8.1999999999999993</v>
      </c>
      <c r="FE12" s="17">
        <v>26.6</v>
      </c>
      <c r="FF12" s="17">
        <v>34.5</v>
      </c>
      <c r="FG12" s="17"/>
      <c r="FH12" s="17">
        <v>19</v>
      </c>
      <c r="FI12" s="17">
        <v>8.6999999999999993</v>
      </c>
      <c r="FJ12" s="17"/>
      <c r="FK12" s="17">
        <v>6723.5077000000001</v>
      </c>
      <c r="FL12" s="15"/>
      <c r="FM12" s="17">
        <v>16.7</v>
      </c>
      <c r="FN12" s="17">
        <v>8.1219999999999999</v>
      </c>
      <c r="FO12" s="17">
        <v>6.0640000000000001</v>
      </c>
      <c r="FP12" s="17">
        <v>13.2</v>
      </c>
      <c r="FQ12" s="17">
        <v>26.802019999999999</v>
      </c>
      <c r="FR12" s="17">
        <v>18.932539999999999</v>
      </c>
      <c r="FS12" s="17"/>
      <c r="FT12" s="17">
        <v>0</v>
      </c>
      <c r="FU12" s="17">
        <v>89.82056</v>
      </c>
    </row>
    <row r="13" spans="1:177" ht="24" customHeight="1" x14ac:dyDescent="0.3">
      <c r="A13" s="16" t="s">
        <v>85</v>
      </c>
      <c r="B13" s="16" t="s">
        <v>794</v>
      </c>
      <c r="C13" s="17">
        <v>200.5</v>
      </c>
      <c r="D13" s="17">
        <v>591.4</v>
      </c>
      <c r="E13" s="17">
        <v>205</v>
      </c>
      <c r="F13" s="17"/>
      <c r="G13" s="17"/>
      <c r="H13" s="17">
        <v>88.7</v>
      </c>
      <c r="I13" s="17">
        <v>146.1</v>
      </c>
      <c r="J13" s="17"/>
      <c r="K13" s="17"/>
      <c r="L13" s="17">
        <v>176.7</v>
      </c>
      <c r="M13" s="17">
        <v>181.8</v>
      </c>
      <c r="N13" s="17">
        <v>182.2</v>
      </c>
      <c r="O13" s="17">
        <v>282.8</v>
      </c>
      <c r="P13" s="17">
        <v>48.2</v>
      </c>
      <c r="Q13" s="17"/>
      <c r="R13" s="17">
        <v>371.2</v>
      </c>
      <c r="S13" s="17">
        <v>9.8000000000000007</v>
      </c>
      <c r="T13" s="17"/>
      <c r="U13" s="17"/>
      <c r="V13" s="17"/>
      <c r="W13" s="17"/>
      <c r="X13" s="17">
        <v>165.6</v>
      </c>
      <c r="Y13" s="17">
        <v>6.8</v>
      </c>
      <c r="Z13" s="17">
        <v>5.3</v>
      </c>
      <c r="AA13" s="17">
        <v>0</v>
      </c>
      <c r="AB13" s="17">
        <v>6.9</v>
      </c>
      <c r="AC13" s="17">
        <v>14.9</v>
      </c>
      <c r="AD13" s="17">
        <v>90</v>
      </c>
      <c r="AE13" s="17"/>
      <c r="AF13" s="17"/>
      <c r="AG13" s="17"/>
      <c r="AH13" s="17"/>
      <c r="AI13" s="17">
        <v>55.2</v>
      </c>
      <c r="AJ13" s="17">
        <v>0</v>
      </c>
      <c r="AK13" s="17"/>
      <c r="AL13" s="17"/>
      <c r="AM13" s="17"/>
      <c r="AN13" s="17">
        <v>6.4</v>
      </c>
      <c r="AO13" s="17">
        <v>228.9</v>
      </c>
      <c r="AP13" s="17">
        <v>34</v>
      </c>
      <c r="AQ13" s="17">
        <v>44.3</v>
      </c>
      <c r="AR13" s="17">
        <v>19.399999999999999</v>
      </c>
      <c r="AS13" s="17">
        <v>17.600000000000001</v>
      </c>
      <c r="AT13" s="17">
        <v>18.8</v>
      </c>
      <c r="AU13" s="17">
        <v>93</v>
      </c>
      <c r="AV13" s="17">
        <v>180.74663000000001</v>
      </c>
      <c r="AW13" s="17">
        <v>181.16591</v>
      </c>
      <c r="AX13" s="17">
        <v>184.63009</v>
      </c>
      <c r="AY13" s="17">
        <v>103.4</v>
      </c>
      <c r="AZ13" s="17">
        <v>17.399999999999999</v>
      </c>
      <c r="BA13" s="17">
        <v>32.1</v>
      </c>
      <c r="BB13" s="17">
        <v>4.0999999999999996</v>
      </c>
      <c r="BC13" s="17">
        <v>29.3</v>
      </c>
      <c r="BD13" s="17">
        <v>21.5</v>
      </c>
      <c r="BE13" s="17"/>
      <c r="BF13" s="17"/>
      <c r="BG13" s="17">
        <v>61.4</v>
      </c>
      <c r="BH13" s="17"/>
      <c r="BI13" s="17"/>
      <c r="BJ13" s="17">
        <v>47.2</v>
      </c>
      <c r="BK13" s="17"/>
      <c r="BL13" s="17"/>
      <c r="BM13" s="17"/>
      <c r="BN13" s="17">
        <v>81.900000000000006</v>
      </c>
      <c r="BO13" s="17">
        <v>10</v>
      </c>
      <c r="BP13" s="17">
        <v>170.3</v>
      </c>
      <c r="BQ13" s="17">
        <v>204.4</v>
      </c>
      <c r="BR13" s="17">
        <v>180.2</v>
      </c>
      <c r="BS13" s="17"/>
      <c r="BT13" s="17"/>
      <c r="BU13" s="17"/>
      <c r="BV13" s="17"/>
      <c r="BW13" s="17"/>
      <c r="BX13" s="17">
        <v>0</v>
      </c>
      <c r="BY13" s="17"/>
      <c r="BZ13" s="17"/>
      <c r="CA13" s="17">
        <v>1.1000000000000001</v>
      </c>
      <c r="CB13" s="17">
        <v>65.900000000000006</v>
      </c>
      <c r="CC13" s="17">
        <v>64.7</v>
      </c>
      <c r="CD13" s="17">
        <v>64.2</v>
      </c>
      <c r="CE13" s="17">
        <v>47</v>
      </c>
      <c r="CF13" s="17">
        <v>29.9</v>
      </c>
      <c r="CG13" s="17"/>
      <c r="CH13" s="17"/>
      <c r="CI13" s="17"/>
      <c r="CJ13" s="17">
        <v>145.30000000000001</v>
      </c>
      <c r="CK13" s="17">
        <v>146.4</v>
      </c>
      <c r="CL13" s="17">
        <v>148.69999999999999</v>
      </c>
      <c r="CM13" s="17"/>
      <c r="CN13" s="17"/>
      <c r="CO13" s="17"/>
      <c r="CP13" s="17"/>
      <c r="CQ13" s="17"/>
      <c r="CR13" s="17">
        <v>213.3</v>
      </c>
      <c r="CS13" s="17">
        <v>102.2</v>
      </c>
      <c r="CT13" s="17">
        <v>4.8</v>
      </c>
      <c r="CU13" s="17">
        <v>2.7</v>
      </c>
      <c r="CV13" s="17">
        <v>11.9</v>
      </c>
      <c r="CW13" s="17">
        <v>0</v>
      </c>
      <c r="CX13" s="17">
        <v>67.900000000000006</v>
      </c>
      <c r="CY13" s="17">
        <v>0</v>
      </c>
      <c r="CZ13" s="17">
        <v>3.8</v>
      </c>
      <c r="DA13" s="17">
        <v>0</v>
      </c>
      <c r="DB13" s="17">
        <v>2.8989600000000002</v>
      </c>
      <c r="DC13" s="17">
        <v>9.9</v>
      </c>
      <c r="DD13" s="17"/>
      <c r="DE13" s="17">
        <v>0</v>
      </c>
      <c r="DF13" s="17">
        <v>1.2</v>
      </c>
      <c r="DG13" s="17">
        <v>1.6</v>
      </c>
      <c r="DH13" s="17">
        <v>2.6</v>
      </c>
      <c r="DI13" s="17">
        <v>20</v>
      </c>
      <c r="DJ13" s="17">
        <v>20</v>
      </c>
      <c r="DK13" s="17">
        <v>19.100000000000001</v>
      </c>
      <c r="DL13" s="17">
        <v>3.2</v>
      </c>
      <c r="DM13" s="17">
        <v>18.2</v>
      </c>
      <c r="DN13" s="17">
        <v>0</v>
      </c>
      <c r="DO13" s="17">
        <v>0</v>
      </c>
      <c r="DP13" s="17">
        <v>19.7</v>
      </c>
      <c r="DQ13" s="17">
        <v>50.8</v>
      </c>
      <c r="DR13" s="17">
        <v>0</v>
      </c>
      <c r="DS13" s="17">
        <v>2.4</v>
      </c>
      <c r="DT13" s="17">
        <v>14.5</v>
      </c>
      <c r="DU13" s="17">
        <v>2.4</v>
      </c>
      <c r="DV13" s="17"/>
      <c r="DW13" s="17">
        <v>5.8</v>
      </c>
      <c r="DX13" s="17">
        <v>6.7</v>
      </c>
      <c r="DY13" s="17">
        <v>8.8000000000000007</v>
      </c>
      <c r="DZ13" s="17">
        <v>11.6</v>
      </c>
      <c r="EA13" s="17">
        <v>15.7</v>
      </c>
      <c r="EB13" s="17">
        <v>4.4000000000000004</v>
      </c>
      <c r="EC13" s="17">
        <v>13.7</v>
      </c>
      <c r="ED13" s="17">
        <v>0</v>
      </c>
      <c r="EE13" s="17">
        <v>26.1</v>
      </c>
      <c r="EF13" s="17">
        <v>50.8</v>
      </c>
      <c r="EG13" s="17">
        <v>2.2000000000000002</v>
      </c>
      <c r="EH13" s="17">
        <v>0.6</v>
      </c>
      <c r="EI13" s="17">
        <v>12.7</v>
      </c>
      <c r="EJ13" s="17">
        <v>3.3</v>
      </c>
      <c r="EK13" s="17">
        <v>7.9</v>
      </c>
      <c r="EL13" s="17">
        <v>20.399999999999999</v>
      </c>
      <c r="EM13" s="17">
        <v>20.399999999999999</v>
      </c>
      <c r="EN13" s="17">
        <v>20.100000000000001</v>
      </c>
      <c r="EO13" s="17">
        <v>3.9</v>
      </c>
      <c r="EP13" s="17">
        <v>0</v>
      </c>
      <c r="EQ13" s="17">
        <v>0</v>
      </c>
      <c r="ER13" s="17">
        <v>0</v>
      </c>
      <c r="ES13" s="17">
        <v>0.6</v>
      </c>
      <c r="ET13" s="17">
        <v>24.3</v>
      </c>
      <c r="EU13" s="17">
        <v>17.3</v>
      </c>
      <c r="EV13" s="17">
        <v>0</v>
      </c>
      <c r="EW13" s="17">
        <v>1.4</v>
      </c>
      <c r="EX13" s="17">
        <v>2.2000000000000002</v>
      </c>
      <c r="EY13" s="17">
        <v>2</v>
      </c>
      <c r="EZ13" s="17">
        <v>1.1000000000000001</v>
      </c>
      <c r="FA13" s="17">
        <v>0</v>
      </c>
      <c r="FB13" s="17"/>
      <c r="FC13" s="17">
        <v>18.7</v>
      </c>
      <c r="FD13" s="17">
        <v>8.9</v>
      </c>
      <c r="FE13" s="17">
        <v>26.4</v>
      </c>
      <c r="FF13" s="17">
        <v>34.4</v>
      </c>
      <c r="FG13" s="17"/>
      <c r="FH13" s="17">
        <v>19.100000000000001</v>
      </c>
      <c r="FI13" s="17">
        <v>8.6999999999999993</v>
      </c>
      <c r="FJ13" s="17"/>
      <c r="FK13" s="17">
        <v>6509.7415899999996</v>
      </c>
      <c r="FL13" s="15"/>
      <c r="FM13" s="17">
        <v>16.399999999999999</v>
      </c>
      <c r="FN13" s="17">
        <v>8.1159999999999997</v>
      </c>
      <c r="FO13" s="17">
        <v>6.0419999999999998</v>
      </c>
      <c r="FP13" s="17">
        <v>13.2</v>
      </c>
      <c r="FQ13" s="17">
        <v>26.794709999999998</v>
      </c>
      <c r="FR13" s="17">
        <v>18.932459999999999</v>
      </c>
      <c r="FS13" s="17"/>
      <c r="FT13" s="17">
        <v>0</v>
      </c>
      <c r="FU13" s="17">
        <v>89.485169999999997</v>
      </c>
    </row>
    <row r="14" spans="1:177" ht="24" customHeight="1" x14ac:dyDescent="0.3">
      <c r="A14" s="16" t="s">
        <v>85</v>
      </c>
      <c r="B14" s="16" t="s">
        <v>795</v>
      </c>
      <c r="C14" s="17">
        <v>205.8</v>
      </c>
      <c r="D14" s="17">
        <v>598.29999999999995</v>
      </c>
      <c r="E14" s="17">
        <v>203.8</v>
      </c>
      <c r="F14" s="17"/>
      <c r="G14" s="17"/>
      <c r="H14" s="17">
        <v>90.2</v>
      </c>
      <c r="I14" s="17">
        <v>132.9</v>
      </c>
      <c r="J14" s="17"/>
      <c r="K14" s="17"/>
      <c r="L14" s="17">
        <v>181</v>
      </c>
      <c r="M14" s="17">
        <v>198.3</v>
      </c>
      <c r="N14" s="17">
        <v>197.1</v>
      </c>
      <c r="O14" s="17">
        <v>281.8</v>
      </c>
      <c r="P14" s="17">
        <v>0</v>
      </c>
      <c r="Q14" s="17"/>
      <c r="R14" s="17">
        <v>373.7</v>
      </c>
      <c r="S14" s="17">
        <v>9.8000000000000007</v>
      </c>
      <c r="T14" s="17"/>
      <c r="U14" s="17"/>
      <c r="V14" s="17"/>
      <c r="W14" s="17"/>
      <c r="X14" s="17">
        <v>169.1</v>
      </c>
      <c r="Y14" s="17">
        <v>7.4</v>
      </c>
      <c r="Z14" s="17">
        <v>5.5</v>
      </c>
      <c r="AA14" s="17">
        <v>0</v>
      </c>
      <c r="AB14" s="17">
        <v>6.9</v>
      </c>
      <c r="AC14" s="17">
        <v>14.8</v>
      </c>
      <c r="AD14" s="17">
        <v>92.2</v>
      </c>
      <c r="AE14" s="17"/>
      <c r="AF14" s="17"/>
      <c r="AG14" s="17"/>
      <c r="AH14" s="17"/>
      <c r="AI14" s="17">
        <v>55.9</v>
      </c>
      <c r="AJ14" s="17">
        <v>0</v>
      </c>
      <c r="AK14" s="17"/>
      <c r="AL14" s="17"/>
      <c r="AM14" s="17"/>
      <c r="AN14" s="17">
        <v>6.4</v>
      </c>
      <c r="AO14" s="17">
        <v>227.6</v>
      </c>
      <c r="AP14" s="17">
        <v>34.299999999999997</v>
      </c>
      <c r="AQ14" s="17">
        <v>45.4</v>
      </c>
      <c r="AR14" s="17">
        <v>19.2</v>
      </c>
      <c r="AS14" s="17">
        <v>17.600000000000001</v>
      </c>
      <c r="AT14" s="17">
        <v>18.8</v>
      </c>
      <c r="AU14" s="17">
        <v>86.1</v>
      </c>
      <c r="AV14" s="17">
        <v>183.61034000000001</v>
      </c>
      <c r="AW14" s="17">
        <v>184.44797</v>
      </c>
      <c r="AX14" s="17">
        <v>185.31455</v>
      </c>
      <c r="AY14" s="17">
        <v>104.9</v>
      </c>
      <c r="AZ14" s="17">
        <v>19.100000000000001</v>
      </c>
      <c r="BA14" s="17">
        <v>33.200000000000003</v>
      </c>
      <c r="BB14" s="17">
        <v>4.0999999999999996</v>
      </c>
      <c r="BC14" s="17">
        <v>30.3</v>
      </c>
      <c r="BD14" s="17">
        <v>22.3</v>
      </c>
      <c r="BE14" s="17"/>
      <c r="BF14" s="17"/>
      <c r="BG14" s="17">
        <v>63</v>
      </c>
      <c r="BH14" s="17"/>
      <c r="BI14" s="17"/>
      <c r="BJ14" s="17">
        <v>47.3</v>
      </c>
      <c r="BK14" s="17"/>
      <c r="BL14" s="17"/>
      <c r="BM14" s="17"/>
      <c r="BN14" s="17">
        <v>83.1</v>
      </c>
      <c r="BO14" s="17">
        <v>9.1999999999999993</v>
      </c>
      <c r="BP14" s="17">
        <v>169.3</v>
      </c>
      <c r="BQ14" s="17">
        <v>203.6</v>
      </c>
      <c r="BR14" s="17">
        <v>180.2</v>
      </c>
      <c r="BS14" s="17"/>
      <c r="BT14" s="17"/>
      <c r="BU14" s="17"/>
      <c r="BV14" s="17"/>
      <c r="BW14" s="17"/>
      <c r="BX14" s="17">
        <v>0</v>
      </c>
      <c r="BY14" s="17"/>
      <c r="BZ14" s="17"/>
      <c r="CA14" s="17">
        <v>1.1000000000000001</v>
      </c>
      <c r="CB14" s="17">
        <v>74.3</v>
      </c>
      <c r="CC14" s="17">
        <v>67.5</v>
      </c>
      <c r="CD14" s="17">
        <v>65.099999999999994</v>
      </c>
      <c r="CE14" s="17">
        <v>47.1</v>
      </c>
      <c r="CF14" s="17">
        <v>30.3</v>
      </c>
      <c r="CG14" s="17"/>
      <c r="CH14" s="17"/>
      <c r="CI14" s="17"/>
      <c r="CJ14" s="17">
        <v>145.5</v>
      </c>
      <c r="CK14" s="17">
        <v>146.4</v>
      </c>
      <c r="CL14" s="17">
        <v>148.69999999999999</v>
      </c>
      <c r="CM14" s="17"/>
      <c r="CN14" s="17"/>
      <c r="CO14" s="17"/>
      <c r="CP14" s="17"/>
      <c r="CQ14" s="17"/>
      <c r="CR14" s="17">
        <v>213.6</v>
      </c>
      <c r="CS14" s="17">
        <v>102.3</v>
      </c>
      <c r="CT14" s="17">
        <v>5.0999999999999996</v>
      </c>
      <c r="CU14" s="17">
        <v>2.7</v>
      </c>
      <c r="CV14" s="17">
        <v>12.1</v>
      </c>
      <c r="CW14" s="17">
        <v>0</v>
      </c>
      <c r="CX14" s="17">
        <v>54.1</v>
      </c>
      <c r="CY14" s="17">
        <v>0</v>
      </c>
      <c r="CZ14" s="17">
        <v>3.5</v>
      </c>
      <c r="DA14" s="17">
        <v>0</v>
      </c>
      <c r="DB14" s="17">
        <v>2.9808300000000001</v>
      </c>
      <c r="DC14" s="17">
        <v>9.9</v>
      </c>
      <c r="DD14" s="17"/>
      <c r="DE14" s="17">
        <v>0</v>
      </c>
      <c r="DF14" s="17">
        <v>1.1000000000000001</v>
      </c>
      <c r="DG14" s="17">
        <v>1.6</v>
      </c>
      <c r="DH14" s="17">
        <v>2.6</v>
      </c>
      <c r="DI14" s="17">
        <v>20.3</v>
      </c>
      <c r="DJ14" s="17">
        <v>20</v>
      </c>
      <c r="DK14" s="17">
        <v>19.2</v>
      </c>
      <c r="DL14" s="17">
        <v>3.2</v>
      </c>
      <c r="DM14" s="17">
        <v>18.2</v>
      </c>
      <c r="DN14" s="17">
        <v>0</v>
      </c>
      <c r="DO14" s="17">
        <v>0</v>
      </c>
      <c r="DP14" s="17">
        <v>22</v>
      </c>
      <c r="DQ14" s="17">
        <v>61.8</v>
      </c>
      <c r="DR14" s="17">
        <v>0</v>
      </c>
      <c r="DS14" s="17">
        <v>2.6</v>
      </c>
      <c r="DT14" s="17">
        <v>14.6</v>
      </c>
      <c r="DU14" s="17">
        <v>2.2999999999999998</v>
      </c>
      <c r="DV14" s="17"/>
      <c r="DW14" s="17">
        <v>5.8</v>
      </c>
      <c r="DX14" s="17">
        <v>6.7</v>
      </c>
      <c r="DY14" s="17">
        <v>8.9</v>
      </c>
      <c r="DZ14" s="17">
        <v>11.9</v>
      </c>
      <c r="EA14" s="17">
        <v>15.8</v>
      </c>
      <c r="EB14" s="17">
        <v>4.3</v>
      </c>
      <c r="EC14" s="17">
        <v>15.2</v>
      </c>
      <c r="ED14" s="17">
        <v>0</v>
      </c>
      <c r="EE14" s="17">
        <v>28.6</v>
      </c>
      <c r="EF14" s="17">
        <v>58.1</v>
      </c>
      <c r="EG14" s="17">
        <v>3.9</v>
      </c>
      <c r="EH14" s="17">
        <v>0.9</v>
      </c>
      <c r="EI14" s="17">
        <v>12.7</v>
      </c>
      <c r="EJ14" s="17">
        <v>3.3</v>
      </c>
      <c r="EK14" s="17">
        <v>8</v>
      </c>
      <c r="EL14" s="17">
        <v>20.399999999999999</v>
      </c>
      <c r="EM14" s="17">
        <v>20.399999999999999</v>
      </c>
      <c r="EN14" s="17">
        <v>20.100000000000001</v>
      </c>
      <c r="EO14" s="17">
        <v>4.8</v>
      </c>
      <c r="EP14" s="17">
        <v>0</v>
      </c>
      <c r="EQ14" s="17">
        <v>0</v>
      </c>
      <c r="ER14" s="17">
        <v>0</v>
      </c>
      <c r="ES14" s="17">
        <v>0.6</v>
      </c>
      <c r="ET14" s="17">
        <v>14.4</v>
      </c>
      <c r="EU14" s="17">
        <v>18</v>
      </c>
      <c r="EV14" s="17">
        <v>0</v>
      </c>
      <c r="EW14" s="17">
        <v>1.4</v>
      </c>
      <c r="EX14" s="17">
        <v>2.2000000000000002</v>
      </c>
      <c r="EY14" s="17">
        <v>2</v>
      </c>
      <c r="EZ14" s="17">
        <v>1.1000000000000001</v>
      </c>
      <c r="FA14" s="17">
        <v>0</v>
      </c>
      <c r="FB14" s="17"/>
      <c r="FC14" s="17">
        <v>18.600000000000001</v>
      </c>
      <c r="FD14" s="17">
        <v>9.3000000000000007</v>
      </c>
      <c r="FE14" s="17">
        <v>26.6</v>
      </c>
      <c r="FF14" s="17">
        <v>34.6</v>
      </c>
      <c r="FG14" s="17"/>
      <c r="FH14" s="17">
        <v>17.899999999999999</v>
      </c>
      <c r="FI14" s="17">
        <v>9</v>
      </c>
      <c r="FJ14" s="17"/>
      <c r="FK14" s="17">
        <v>6530.1536900000001</v>
      </c>
      <c r="FL14" s="15"/>
      <c r="FM14" s="17">
        <v>16.600000000000001</v>
      </c>
      <c r="FN14" s="17">
        <v>8.1199999999999992</v>
      </c>
      <c r="FO14" s="17">
        <v>4.8860000000000001</v>
      </c>
      <c r="FP14" s="17">
        <v>13.2</v>
      </c>
      <c r="FQ14" s="17">
        <v>26.835509999999999</v>
      </c>
      <c r="FR14" s="17">
        <v>18.932770000000001</v>
      </c>
      <c r="FS14" s="17"/>
      <c r="FT14" s="17">
        <v>0</v>
      </c>
      <c r="FU14" s="17">
        <v>88.574280000000002</v>
      </c>
    </row>
    <row r="15" spans="1:177" ht="24" customHeight="1" x14ac:dyDescent="0.3">
      <c r="A15" s="16" t="s">
        <v>85</v>
      </c>
      <c r="B15" s="16" t="s">
        <v>796</v>
      </c>
      <c r="C15" s="17">
        <v>207.4</v>
      </c>
      <c r="D15" s="17">
        <v>597.6</v>
      </c>
      <c r="E15" s="17">
        <v>206</v>
      </c>
      <c r="F15" s="17"/>
      <c r="G15" s="17"/>
      <c r="H15" s="17">
        <v>90.8</v>
      </c>
      <c r="I15" s="17">
        <v>122.8</v>
      </c>
      <c r="J15" s="17"/>
      <c r="K15" s="17"/>
      <c r="L15" s="17">
        <v>171.2</v>
      </c>
      <c r="M15" s="17">
        <v>171.2</v>
      </c>
      <c r="N15" s="17">
        <v>171.7</v>
      </c>
      <c r="O15" s="17">
        <v>268.10000000000002</v>
      </c>
      <c r="P15" s="17">
        <v>0</v>
      </c>
      <c r="Q15" s="17"/>
      <c r="R15" s="17">
        <v>371.5</v>
      </c>
      <c r="S15" s="17">
        <v>9.8000000000000007</v>
      </c>
      <c r="T15" s="17"/>
      <c r="U15" s="17"/>
      <c r="V15" s="17"/>
      <c r="W15" s="17"/>
      <c r="X15" s="17">
        <v>170.5</v>
      </c>
      <c r="Y15" s="17">
        <v>7.6</v>
      </c>
      <c r="Z15" s="17">
        <v>5.5</v>
      </c>
      <c r="AA15" s="17">
        <v>0</v>
      </c>
      <c r="AB15" s="17">
        <v>7.1</v>
      </c>
      <c r="AC15" s="17">
        <v>14.7</v>
      </c>
      <c r="AD15" s="17">
        <v>91.8</v>
      </c>
      <c r="AE15" s="17"/>
      <c r="AF15" s="17"/>
      <c r="AG15" s="17"/>
      <c r="AH15" s="17"/>
      <c r="AI15" s="17">
        <v>56</v>
      </c>
      <c r="AJ15" s="17">
        <v>0</v>
      </c>
      <c r="AK15" s="17"/>
      <c r="AL15" s="17"/>
      <c r="AM15" s="17"/>
      <c r="AN15" s="17">
        <v>6.4</v>
      </c>
      <c r="AO15" s="17">
        <v>230.4</v>
      </c>
      <c r="AP15" s="17">
        <v>34.700000000000003</v>
      </c>
      <c r="AQ15" s="17">
        <v>31</v>
      </c>
      <c r="AR15" s="17">
        <v>19.399999999999999</v>
      </c>
      <c r="AS15" s="17">
        <v>17.600000000000001</v>
      </c>
      <c r="AT15" s="17">
        <v>18.8</v>
      </c>
      <c r="AU15" s="17">
        <v>87.6</v>
      </c>
      <c r="AV15" s="17">
        <v>184.23597000000001</v>
      </c>
      <c r="AW15" s="17">
        <v>185.05031</v>
      </c>
      <c r="AX15" s="17">
        <v>185.01857999999999</v>
      </c>
      <c r="AY15" s="17">
        <v>107.2</v>
      </c>
      <c r="AZ15" s="17">
        <v>24</v>
      </c>
      <c r="BA15" s="17">
        <v>33.299999999999997</v>
      </c>
      <c r="BB15" s="17">
        <v>4.0999999999999996</v>
      </c>
      <c r="BC15" s="17">
        <v>30.9</v>
      </c>
      <c r="BD15" s="17">
        <v>22.9</v>
      </c>
      <c r="BE15" s="17"/>
      <c r="BF15" s="17"/>
      <c r="BG15" s="17">
        <v>63.5</v>
      </c>
      <c r="BH15" s="17"/>
      <c r="BI15" s="17"/>
      <c r="BJ15" s="17">
        <v>47.2</v>
      </c>
      <c r="BK15" s="17"/>
      <c r="BL15" s="17"/>
      <c r="BM15" s="17"/>
      <c r="BN15" s="17">
        <v>83.2</v>
      </c>
      <c r="BO15" s="17">
        <v>11.6</v>
      </c>
      <c r="BP15" s="17">
        <v>169.4</v>
      </c>
      <c r="BQ15" s="17">
        <v>204.1</v>
      </c>
      <c r="BR15" s="17">
        <v>180.6</v>
      </c>
      <c r="BS15" s="17"/>
      <c r="BT15" s="17"/>
      <c r="BU15" s="17"/>
      <c r="BV15" s="17"/>
      <c r="BW15" s="17"/>
      <c r="BX15" s="17">
        <v>0</v>
      </c>
      <c r="BY15" s="17"/>
      <c r="BZ15" s="17"/>
      <c r="CA15" s="17">
        <v>1.1000000000000001</v>
      </c>
      <c r="CB15" s="17">
        <v>114.9</v>
      </c>
      <c r="CC15" s="17">
        <v>67.099999999999994</v>
      </c>
      <c r="CD15" s="17">
        <v>65.3</v>
      </c>
      <c r="CE15" s="17">
        <v>46</v>
      </c>
      <c r="CF15" s="17">
        <v>30.1</v>
      </c>
      <c r="CG15" s="17"/>
      <c r="CH15" s="17"/>
      <c r="CI15" s="17"/>
      <c r="CJ15" s="17">
        <v>145.9</v>
      </c>
      <c r="CK15" s="17">
        <v>146.69999999999999</v>
      </c>
      <c r="CL15" s="17">
        <v>148.9</v>
      </c>
      <c r="CM15" s="17"/>
      <c r="CN15" s="17"/>
      <c r="CO15" s="17"/>
      <c r="CP15" s="17"/>
      <c r="CQ15" s="17"/>
      <c r="CR15" s="17">
        <v>213.7</v>
      </c>
      <c r="CS15" s="17">
        <v>102.3</v>
      </c>
      <c r="CT15" s="17">
        <v>5.5</v>
      </c>
      <c r="CU15" s="17">
        <v>2.7</v>
      </c>
      <c r="CV15" s="17">
        <v>12.1</v>
      </c>
      <c r="CW15" s="17">
        <v>0</v>
      </c>
      <c r="CX15" s="17">
        <v>74.5</v>
      </c>
      <c r="CY15" s="17">
        <v>0</v>
      </c>
      <c r="CZ15" s="17">
        <v>3.4</v>
      </c>
      <c r="DA15" s="17">
        <v>0</v>
      </c>
      <c r="DB15" s="17">
        <v>2.9220199999999998</v>
      </c>
      <c r="DC15" s="17">
        <v>10</v>
      </c>
      <c r="DD15" s="17"/>
      <c r="DE15" s="17">
        <v>0</v>
      </c>
      <c r="DF15" s="17">
        <v>1.1000000000000001</v>
      </c>
      <c r="DG15" s="17">
        <v>1.6</v>
      </c>
      <c r="DH15" s="17">
        <v>2.6</v>
      </c>
      <c r="DI15" s="17">
        <v>20.399999999999999</v>
      </c>
      <c r="DJ15" s="17">
        <v>20</v>
      </c>
      <c r="DK15" s="17">
        <v>19.2</v>
      </c>
      <c r="DL15" s="17">
        <v>3.2</v>
      </c>
      <c r="DM15" s="17">
        <v>18.2</v>
      </c>
      <c r="DN15" s="17">
        <v>0</v>
      </c>
      <c r="DO15" s="17">
        <v>0</v>
      </c>
      <c r="DP15" s="17">
        <v>22</v>
      </c>
      <c r="DQ15" s="17">
        <v>56.6</v>
      </c>
      <c r="DR15" s="17">
        <v>0</v>
      </c>
      <c r="DS15" s="17">
        <v>2.4</v>
      </c>
      <c r="DT15" s="17">
        <v>14.6</v>
      </c>
      <c r="DU15" s="17">
        <v>2.2999999999999998</v>
      </c>
      <c r="DV15" s="17"/>
      <c r="DW15" s="17">
        <v>5.8</v>
      </c>
      <c r="DX15" s="17">
        <v>6.7</v>
      </c>
      <c r="DY15" s="17">
        <v>8.9</v>
      </c>
      <c r="DZ15" s="17">
        <v>11.9</v>
      </c>
      <c r="EA15" s="17">
        <v>15.7</v>
      </c>
      <c r="EB15" s="17">
        <v>6</v>
      </c>
      <c r="EC15" s="17">
        <v>14.8</v>
      </c>
      <c r="ED15" s="17">
        <v>0</v>
      </c>
      <c r="EE15" s="17">
        <v>28.1</v>
      </c>
      <c r="EF15" s="17">
        <v>54.6</v>
      </c>
      <c r="EG15" s="17">
        <v>2.2000000000000002</v>
      </c>
      <c r="EH15" s="17">
        <v>0.2</v>
      </c>
      <c r="EI15" s="17">
        <v>12.7</v>
      </c>
      <c r="EJ15" s="17">
        <v>3.3</v>
      </c>
      <c r="EK15" s="17">
        <v>8.1</v>
      </c>
      <c r="EL15" s="17">
        <v>20.399999999999999</v>
      </c>
      <c r="EM15" s="17">
        <v>20.399999999999999</v>
      </c>
      <c r="EN15" s="17">
        <v>20.100000000000001</v>
      </c>
      <c r="EO15" s="17">
        <v>4.2</v>
      </c>
      <c r="EP15" s="17">
        <v>0</v>
      </c>
      <c r="EQ15" s="17">
        <v>0</v>
      </c>
      <c r="ER15" s="17">
        <v>0</v>
      </c>
      <c r="ES15" s="17">
        <v>0.6</v>
      </c>
      <c r="ET15" s="17">
        <v>14.9</v>
      </c>
      <c r="EU15" s="17">
        <v>17</v>
      </c>
      <c r="EV15" s="17">
        <v>0</v>
      </c>
      <c r="EW15" s="17">
        <v>1.4</v>
      </c>
      <c r="EX15" s="17">
        <v>2.2000000000000002</v>
      </c>
      <c r="EY15" s="17">
        <v>2</v>
      </c>
      <c r="EZ15" s="17">
        <v>1.1000000000000001</v>
      </c>
      <c r="FA15" s="17">
        <v>0</v>
      </c>
      <c r="FB15" s="17"/>
      <c r="FC15" s="17">
        <v>18.7</v>
      </c>
      <c r="FD15" s="17">
        <v>9.1</v>
      </c>
      <c r="FE15" s="17">
        <v>26.4</v>
      </c>
      <c r="FF15" s="17">
        <v>34.700000000000003</v>
      </c>
      <c r="FG15" s="17"/>
      <c r="FH15" s="17">
        <v>17.2</v>
      </c>
      <c r="FI15" s="17">
        <v>8.9</v>
      </c>
      <c r="FJ15" s="17"/>
      <c r="FK15" s="17">
        <v>6499.1268799999998</v>
      </c>
      <c r="FL15" s="15"/>
      <c r="FM15" s="17">
        <v>17.100000000000001</v>
      </c>
      <c r="FN15" s="17">
        <v>8.1150000000000002</v>
      </c>
      <c r="FO15" s="17">
        <v>8.4939999999999998</v>
      </c>
      <c r="FP15" s="17">
        <v>13.2</v>
      </c>
      <c r="FQ15" s="17">
        <v>26.746849999999998</v>
      </c>
      <c r="FR15" s="17">
        <v>18.933129999999998</v>
      </c>
      <c r="FS15" s="17"/>
      <c r="FT15" s="17">
        <v>0</v>
      </c>
      <c r="FU15" s="17">
        <v>92.588980000000006</v>
      </c>
    </row>
    <row r="16" spans="1:177" ht="24" customHeight="1" x14ac:dyDescent="0.3">
      <c r="A16" s="16" t="s">
        <v>85</v>
      </c>
      <c r="B16" s="16" t="s">
        <v>797</v>
      </c>
      <c r="C16" s="17">
        <v>202.7</v>
      </c>
      <c r="D16" s="17">
        <v>599</v>
      </c>
      <c r="E16" s="17">
        <v>205.6</v>
      </c>
      <c r="F16" s="17"/>
      <c r="G16" s="17"/>
      <c r="H16" s="17">
        <v>89.3</v>
      </c>
      <c r="I16" s="17">
        <v>122</v>
      </c>
      <c r="J16" s="17"/>
      <c r="K16" s="17"/>
      <c r="L16" s="17">
        <v>159.1</v>
      </c>
      <c r="M16" s="17">
        <v>158.19999999999999</v>
      </c>
      <c r="N16" s="17">
        <v>158.6</v>
      </c>
      <c r="O16" s="17">
        <v>251.5</v>
      </c>
      <c r="P16" s="17">
        <v>0</v>
      </c>
      <c r="Q16" s="17"/>
      <c r="R16" s="17">
        <v>375.1</v>
      </c>
      <c r="S16" s="17">
        <v>9.6999999999999993</v>
      </c>
      <c r="T16" s="17"/>
      <c r="U16" s="17"/>
      <c r="V16" s="17"/>
      <c r="W16" s="17"/>
      <c r="X16" s="17">
        <v>163.4</v>
      </c>
      <c r="Y16" s="17">
        <v>7</v>
      </c>
      <c r="Z16" s="17">
        <v>5.4</v>
      </c>
      <c r="AA16" s="17">
        <v>0</v>
      </c>
      <c r="AB16" s="17">
        <v>7.1</v>
      </c>
      <c r="AC16" s="17">
        <v>14.7</v>
      </c>
      <c r="AD16" s="17">
        <v>92.7</v>
      </c>
      <c r="AE16" s="17"/>
      <c r="AF16" s="17"/>
      <c r="AG16" s="17"/>
      <c r="AH16" s="17"/>
      <c r="AI16" s="17">
        <v>55.4</v>
      </c>
      <c r="AJ16" s="17">
        <v>0</v>
      </c>
      <c r="AK16" s="17"/>
      <c r="AL16" s="17"/>
      <c r="AM16" s="17"/>
      <c r="AN16" s="17">
        <v>6.4</v>
      </c>
      <c r="AO16" s="17">
        <v>227.8</v>
      </c>
      <c r="AP16" s="17">
        <v>34</v>
      </c>
      <c r="AQ16" s="17">
        <v>30.6</v>
      </c>
      <c r="AR16" s="17">
        <v>18.3</v>
      </c>
      <c r="AS16" s="17">
        <v>17.600000000000001</v>
      </c>
      <c r="AT16" s="17">
        <v>18.8</v>
      </c>
      <c r="AU16" s="17">
        <v>95.3</v>
      </c>
      <c r="AV16" s="17">
        <v>181.31837999999999</v>
      </c>
      <c r="AW16" s="17">
        <v>182.26894999999999</v>
      </c>
      <c r="AX16" s="17">
        <v>186.86514</v>
      </c>
      <c r="AY16" s="17">
        <v>104.4</v>
      </c>
      <c r="AZ16" s="17">
        <v>17.100000000000001</v>
      </c>
      <c r="BA16" s="17">
        <v>26</v>
      </c>
      <c r="BB16" s="17">
        <v>4.0999999999999996</v>
      </c>
      <c r="BC16" s="17">
        <v>28.2</v>
      </c>
      <c r="BD16" s="17">
        <v>22.1</v>
      </c>
      <c r="BE16" s="17"/>
      <c r="BF16" s="17"/>
      <c r="BG16" s="17">
        <v>61.1</v>
      </c>
      <c r="BH16" s="17"/>
      <c r="BI16" s="17"/>
      <c r="BJ16" s="17">
        <v>47.2</v>
      </c>
      <c r="BK16" s="17"/>
      <c r="BL16" s="17"/>
      <c r="BM16" s="17"/>
      <c r="BN16" s="17">
        <v>83.4</v>
      </c>
      <c r="BO16" s="17">
        <v>11.7</v>
      </c>
      <c r="BP16" s="17">
        <v>170.4</v>
      </c>
      <c r="BQ16" s="17">
        <v>205.3</v>
      </c>
      <c r="BR16" s="17">
        <v>180.6</v>
      </c>
      <c r="BS16" s="17"/>
      <c r="BT16" s="17"/>
      <c r="BU16" s="17"/>
      <c r="BV16" s="17"/>
      <c r="BW16" s="17"/>
      <c r="BX16" s="17">
        <v>0</v>
      </c>
      <c r="BY16" s="17"/>
      <c r="BZ16" s="17"/>
      <c r="CA16" s="17">
        <v>1.1000000000000001</v>
      </c>
      <c r="CB16" s="17">
        <v>129</v>
      </c>
      <c r="CC16" s="17">
        <v>54.8</v>
      </c>
      <c r="CD16" s="17">
        <v>64.7</v>
      </c>
      <c r="CE16" s="17">
        <v>44.9</v>
      </c>
      <c r="CF16" s="17">
        <v>29.6</v>
      </c>
      <c r="CG16" s="17"/>
      <c r="CH16" s="17"/>
      <c r="CI16" s="17"/>
      <c r="CJ16" s="17">
        <v>145</v>
      </c>
      <c r="CK16" s="17">
        <v>147</v>
      </c>
      <c r="CL16" s="17">
        <v>148.9</v>
      </c>
      <c r="CM16" s="17"/>
      <c r="CN16" s="17"/>
      <c r="CO16" s="17"/>
      <c r="CP16" s="17"/>
      <c r="CQ16" s="17"/>
      <c r="CR16" s="17">
        <v>213.8</v>
      </c>
      <c r="CS16" s="17">
        <v>102.1</v>
      </c>
      <c r="CT16" s="17">
        <v>5.6</v>
      </c>
      <c r="CU16" s="17">
        <v>2.7</v>
      </c>
      <c r="CV16" s="17">
        <v>12.1</v>
      </c>
      <c r="CW16" s="17">
        <v>0</v>
      </c>
      <c r="CX16" s="17">
        <v>69.8</v>
      </c>
      <c r="CY16" s="17">
        <v>0</v>
      </c>
      <c r="CZ16" s="17">
        <v>1.9</v>
      </c>
      <c r="DA16" s="17">
        <v>0</v>
      </c>
      <c r="DB16" s="17">
        <v>2.8705400000000001</v>
      </c>
      <c r="DC16" s="17">
        <v>9.9</v>
      </c>
      <c r="DD16" s="17"/>
      <c r="DE16" s="17">
        <v>0</v>
      </c>
      <c r="DF16" s="17">
        <v>1.1000000000000001</v>
      </c>
      <c r="DG16" s="17">
        <v>1.6</v>
      </c>
      <c r="DH16" s="17">
        <v>2.6</v>
      </c>
      <c r="DI16" s="17">
        <v>20.3</v>
      </c>
      <c r="DJ16" s="17">
        <v>20</v>
      </c>
      <c r="DK16" s="17">
        <v>19.2</v>
      </c>
      <c r="DL16" s="17">
        <v>3.2</v>
      </c>
      <c r="DM16" s="17">
        <v>18.2</v>
      </c>
      <c r="DN16" s="17">
        <v>0</v>
      </c>
      <c r="DO16" s="17">
        <v>0</v>
      </c>
      <c r="DP16" s="17">
        <v>22.1</v>
      </c>
      <c r="DQ16" s="17">
        <v>67.7</v>
      </c>
      <c r="DR16" s="17">
        <v>0</v>
      </c>
      <c r="DS16" s="17">
        <v>2.5</v>
      </c>
      <c r="DT16" s="17">
        <v>14.6</v>
      </c>
      <c r="DU16" s="17">
        <v>2.2999999999999998</v>
      </c>
      <c r="DV16" s="17"/>
      <c r="DW16" s="17">
        <v>5.8</v>
      </c>
      <c r="DX16" s="17">
        <v>6.7</v>
      </c>
      <c r="DY16" s="17">
        <v>8.9</v>
      </c>
      <c r="DZ16" s="17">
        <v>11.9</v>
      </c>
      <c r="EA16" s="17">
        <v>15.7</v>
      </c>
      <c r="EB16" s="17">
        <v>6.6</v>
      </c>
      <c r="EC16" s="17">
        <v>17.5</v>
      </c>
      <c r="ED16" s="17">
        <v>0</v>
      </c>
      <c r="EE16" s="17">
        <v>22.9</v>
      </c>
      <c r="EF16" s="17">
        <v>51.5</v>
      </c>
      <c r="EG16" s="17">
        <v>1.7</v>
      </c>
      <c r="EH16" s="17">
        <v>0.4</v>
      </c>
      <c r="EI16" s="17">
        <v>4.0999999999999996</v>
      </c>
      <c r="EJ16" s="17">
        <v>1</v>
      </c>
      <c r="EK16" s="17">
        <v>8</v>
      </c>
      <c r="EL16" s="17">
        <v>20.399999999999999</v>
      </c>
      <c r="EM16" s="17">
        <v>20.399999999999999</v>
      </c>
      <c r="EN16" s="17">
        <v>20.100000000000001</v>
      </c>
      <c r="EO16" s="17">
        <v>2.6</v>
      </c>
      <c r="EP16" s="17">
        <v>0</v>
      </c>
      <c r="EQ16" s="17">
        <v>0</v>
      </c>
      <c r="ER16" s="17">
        <v>0</v>
      </c>
      <c r="ES16" s="17">
        <v>0.6</v>
      </c>
      <c r="ET16" s="17">
        <v>22</v>
      </c>
      <c r="EU16" s="17">
        <v>25.6</v>
      </c>
      <c r="EV16" s="17">
        <v>0</v>
      </c>
      <c r="EW16" s="17">
        <v>1.4</v>
      </c>
      <c r="EX16" s="17">
        <v>2.2000000000000002</v>
      </c>
      <c r="EY16" s="17">
        <v>2</v>
      </c>
      <c r="EZ16" s="17">
        <v>1.1000000000000001</v>
      </c>
      <c r="FA16" s="17">
        <v>0</v>
      </c>
      <c r="FB16" s="17"/>
      <c r="FC16" s="17">
        <v>18.7</v>
      </c>
      <c r="FD16" s="17">
        <v>8.5</v>
      </c>
      <c r="FE16" s="17">
        <v>26.1</v>
      </c>
      <c r="FF16" s="17">
        <v>34.4</v>
      </c>
      <c r="FG16" s="17"/>
      <c r="FH16" s="17">
        <v>17.2</v>
      </c>
      <c r="FI16" s="17">
        <v>7.3</v>
      </c>
      <c r="FJ16" s="17"/>
      <c r="FK16" s="17">
        <v>6411.8230100000001</v>
      </c>
      <c r="FL16" s="15"/>
      <c r="FM16" s="17">
        <v>17.5</v>
      </c>
      <c r="FN16" s="17">
        <v>8.1189999999999998</v>
      </c>
      <c r="FO16" s="17">
        <v>8.1419999999999995</v>
      </c>
      <c r="FP16" s="17">
        <v>13.2</v>
      </c>
      <c r="FQ16" s="17">
        <v>26.759810000000002</v>
      </c>
      <c r="FR16" s="17">
        <v>18.93282</v>
      </c>
      <c r="FS16" s="17"/>
      <c r="FT16" s="17">
        <v>0</v>
      </c>
      <c r="FU16" s="17">
        <v>92.653630000000007</v>
      </c>
    </row>
    <row r="17" spans="1:177" ht="24" customHeight="1" x14ac:dyDescent="0.3">
      <c r="A17" s="16" t="s">
        <v>85</v>
      </c>
      <c r="B17" s="16" t="s">
        <v>798</v>
      </c>
      <c r="C17" s="17">
        <v>205</v>
      </c>
      <c r="D17" s="17">
        <v>602.6</v>
      </c>
      <c r="E17" s="17">
        <v>206.6</v>
      </c>
      <c r="F17" s="17"/>
      <c r="G17" s="17"/>
      <c r="H17" s="17">
        <v>91.9</v>
      </c>
      <c r="I17" s="17">
        <v>123.5</v>
      </c>
      <c r="J17" s="17"/>
      <c r="K17" s="17"/>
      <c r="L17" s="17">
        <v>180.4</v>
      </c>
      <c r="M17" s="17">
        <v>183.6</v>
      </c>
      <c r="N17" s="17">
        <v>181.2</v>
      </c>
      <c r="O17" s="17">
        <v>271.7</v>
      </c>
      <c r="P17" s="17">
        <v>0</v>
      </c>
      <c r="Q17" s="17"/>
      <c r="R17" s="17">
        <v>236.4</v>
      </c>
      <c r="S17" s="17">
        <v>9.8000000000000007</v>
      </c>
      <c r="T17" s="17"/>
      <c r="U17" s="17"/>
      <c r="V17" s="17"/>
      <c r="W17" s="17"/>
      <c r="X17" s="17">
        <v>170.5</v>
      </c>
      <c r="Y17" s="17">
        <v>8</v>
      </c>
      <c r="Z17" s="17">
        <v>5.6</v>
      </c>
      <c r="AA17" s="17">
        <v>0</v>
      </c>
      <c r="AB17" s="17">
        <v>6.9</v>
      </c>
      <c r="AC17" s="17">
        <v>14.8</v>
      </c>
      <c r="AD17" s="17">
        <v>93.9</v>
      </c>
      <c r="AE17" s="17"/>
      <c r="AF17" s="17"/>
      <c r="AG17" s="17"/>
      <c r="AH17" s="17"/>
      <c r="AI17" s="17">
        <v>56.3</v>
      </c>
      <c r="AJ17" s="17">
        <v>0</v>
      </c>
      <c r="AK17" s="17"/>
      <c r="AL17" s="17"/>
      <c r="AM17" s="17"/>
      <c r="AN17" s="17">
        <v>6.4</v>
      </c>
      <c r="AO17" s="17">
        <v>228.2</v>
      </c>
      <c r="AP17" s="17">
        <v>34</v>
      </c>
      <c r="AQ17" s="17">
        <v>46.7</v>
      </c>
      <c r="AR17" s="17">
        <v>20.2</v>
      </c>
      <c r="AS17" s="17">
        <v>17.600000000000001</v>
      </c>
      <c r="AT17" s="17">
        <v>18.8</v>
      </c>
      <c r="AU17" s="17">
        <v>92.5</v>
      </c>
      <c r="AV17" s="17">
        <v>185.79638</v>
      </c>
      <c r="AW17" s="17">
        <v>186.67466999999999</v>
      </c>
      <c r="AX17" s="17">
        <v>185.44380000000001</v>
      </c>
      <c r="AY17" s="17">
        <v>105.3</v>
      </c>
      <c r="AZ17" s="17">
        <v>19.5</v>
      </c>
      <c r="BA17" s="17">
        <v>26.5</v>
      </c>
      <c r="BB17" s="17">
        <v>4.0999999999999996</v>
      </c>
      <c r="BC17" s="17">
        <v>30.4</v>
      </c>
      <c r="BD17" s="17">
        <v>24.3</v>
      </c>
      <c r="BE17" s="17"/>
      <c r="BF17" s="17"/>
      <c r="BG17" s="17">
        <v>63.4</v>
      </c>
      <c r="BH17" s="17"/>
      <c r="BI17" s="17"/>
      <c r="BJ17" s="17">
        <v>47.2</v>
      </c>
      <c r="BK17" s="17"/>
      <c r="BL17" s="17"/>
      <c r="BM17" s="17"/>
      <c r="BN17" s="17">
        <v>85.2</v>
      </c>
      <c r="BO17" s="17">
        <v>23.7</v>
      </c>
      <c r="BP17" s="17">
        <v>170.8</v>
      </c>
      <c r="BQ17" s="17">
        <v>206.1</v>
      </c>
      <c r="BR17" s="17">
        <v>181.4</v>
      </c>
      <c r="BS17" s="17"/>
      <c r="BT17" s="17"/>
      <c r="BU17" s="17"/>
      <c r="BV17" s="17"/>
      <c r="BW17" s="17"/>
      <c r="BX17" s="17">
        <v>0</v>
      </c>
      <c r="BY17" s="17"/>
      <c r="BZ17" s="17"/>
      <c r="CA17" s="17">
        <v>1.1000000000000001</v>
      </c>
      <c r="CB17" s="17">
        <v>83.5</v>
      </c>
      <c r="CC17" s="17">
        <v>72.3</v>
      </c>
      <c r="CD17" s="17">
        <v>65.900000000000006</v>
      </c>
      <c r="CE17" s="17">
        <v>45.3</v>
      </c>
      <c r="CF17" s="17">
        <v>30.1</v>
      </c>
      <c r="CG17" s="17"/>
      <c r="CH17" s="17"/>
      <c r="CI17" s="17"/>
      <c r="CJ17" s="17">
        <v>144.6</v>
      </c>
      <c r="CK17" s="17">
        <v>145.9</v>
      </c>
      <c r="CL17" s="17">
        <v>148.1</v>
      </c>
      <c r="CM17" s="17"/>
      <c r="CN17" s="17"/>
      <c r="CO17" s="17"/>
      <c r="CP17" s="17"/>
      <c r="CQ17" s="17"/>
      <c r="CR17" s="17">
        <v>213.7</v>
      </c>
      <c r="CS17" s="17">
        <v>102</v>
      </c>
      <c r="CT17" s="17">
        <v>6</v>
      </c>
      <c r="CU17" s="17">
        <v>2.7</v>
      </c>
      <c r="CV17" s="17">
        <v>12.1</v>
      </c>
      <c r="CW17" s="17">
        <v>0</v>
      </c>
      <c r="CX17" s="17">
        <v>54.3</v>
      </c>
      <c r="CY17" s="17">
        <v>0</v>
      </c>
      <c r="CZ17" s="17">
        <v>0.9</v>
      </c>
      <c r="DA17" s="17">
        <v>0</v>
      </c>
      <c r="DB17" s="17">
        <v>2.8187700000000002</v>
      </c>
      <c r="DC17" s="17">
        <v>9.9</v>
      </c>
      <c r="DD17" s="17"/>
      <c r="DE17" s="17">
        <v>0</v>
      </c>
      <c r="DF17" s="17">
        <v>1.1000000000000001</v>
      </c>
      <c r="DG17" s="17">
        <v>1.7</v>
      </c>
      <c r="DH17" s="17">
        <v>2.6</v>
      </c>
      <c r="DI17" s="17">
        <v>20.6</v>
      </c>
      <c r="DJ17" s="17">
        <v>20</v>
      </c>
      <c r="DK17" s="17">
        <v>19.100000000000001</v>
      </c>
      <c r="DL17" s="17">
        <v>3.2</v>
      </c>
      <c r="DM17" s="17">
        <v>18.2</v>
      </c>
      <c r="DN17" s="17">
        <v>0</v>
      </c>
      <c r="DO17" s="17">
        <v>0</v>
      </c>
      <c r="DP17" s="17">
        <v>26.1</v>
      </c>
      <c r="DQ17" s="17">
        <v>79.2</v>
      </c>
      <c r="DR17" s="17">
        <v>0</v>
      </c>
      <c r="DS17" s="17">
        <v>2.5</v>
      </c>
      <c r="DT17" s="17">
        <v>14.4</v>
      </c>
      <c r="DU17" s="17">
        <v>2.2999999999999998</v>
      </c>
      <c r="DV17" s="17"/>
      <c r="DW17" s="17">
        <v>5.8</v>
      </c>
      <c r="DX17" s="17">
        <v>6.7</v>
      </c>
      <c r="DY17" s="17">
        <v>9</v>
      </c>
      <c r="DZ17" s="17">
        <v>12.3</v>
      </c>
      <c r="EA17" s="17">
        <v>15.8</v>
      </c>
      <c r="EB17" s="17">
        <v>8.3000000000000007</v>
      </c>
      <c r="EC17" s="17">
        <v>17.100000000000001</v>
      </c>
      <c r="ED17" s="17">
        <v>0</v>
      </c>
      <c r="EE17" s="17">
        <v>28.3</v>
      </c>
      <c r="EF17" s="17">
        <v>52</v>
      </c>
      <c r="EG17" s="17">
        <v>2.2000000000000002</v>
      </c>
      <c r="EH17" s="17">
        <v>2</v>
      </c>
      <c r="EI17" s="17">
        <v>0</v>
      </c>
      <c r="EJ17" s="17">
        <v>0</v>
      </c>
      <c r="EK17" s="17">
        <v>8.1</v>
      </c>
      <c r="EL17" s="17">
        <v>20.399999999999999</v>
      </c>
      <c r="EM17" s="17">
        <v>20.399999999999999</v>
      </c>
      <c r="EN17" s="17">
        <v>20.100000000000001</v>
      </c>
      <c r="EO17" s="17">
        <v>1.2</v>
      </c>
      <c r="EP17" s="17">
        <v>0</v>
      </c>
      <c r="EQ17" s="17">
        <v>0</v>
      </c>
      <c r="ER17" s="17">
        <v>0</v>
      </c>
      <c r="ES17" s="17">
        <v>0.6</v>
      </c>
      <c r="ET17" s="17">
        <v>35.5</v>
      </c>
      <c r="EU17" s="17">
        <v>36.200000000000003</v>
      </c>
      <c r="EV17" s="17">
        <v>0</v>
      </c>
      <c r="EW17" s="17">
        <v>1.4</v>
      </c>
      <c r="EX17" s="17">
        <v>2.2000000000000002</v>
      </c>
      <c r="EY17" s="17">
        <v>2</v>
      </c>
      <c r="EZ17" s="17">
        <v>1.1000000000000001</v>
      </c>
      <c r="FA17" s="17">
        <v>0</v>
      </c>
      <c r="FB17" s="17"/>
      <c r="FC17" s="17">
        <v>18.7</v>
      </c>
      <c r="FD17" s="17">
        <v>8.1999999999999993</v>
      </c>
      <c r="FE17" s="17">
        <v>26.4</v>
      </c>
      <c r="FF17" s="17">
        <v>34.6</v>
      </c>
      <c r="FG17" s="17"/>
      <c r="FH17" s="17">
        <v>17.8</v>
      </c>
      <c r="FI17" s="17">
        <v>6.5</v>
      </c>
      <c r="FJ17" s="17"/>
      <c r="FK17" s="17">
        <v>6432.0336200000002</v>
      </c>
      <c r="FL17" s="15"/>
      <c r="FM17" s="17">
        <v>17.600000000000001</v>
      </c>
      <c r="FN17" s="17">
        <v>8.1189999999999998</v>
      </c>
      <c r="FO17" s="17">
        <v>8.08</v>
      </c>
      <c r="FP17" s="17">
        <v>13.2</v>
      </c>
      <c r="FQ17" s="17">
        <v>26.707820000000002</v>
      </c>
      <c r="FR17" s="17">
        <v>18.9328</v>
      </c>
      <c r="FS17" s="17"/>
      <c r="FT17" s="17">
        <v>4.9000000000000004</v>
      </c>
      <c r="FU17" s="17">
        <v>97.539619999999999</v>
      </c>
    </row>
    <row r="18" spans="1:177" ht="24" customHeight="1" x14ac:dyDescent="0.3">
      <c r="A18" s="18" t="s">
        <v>85</v>
      </c>
      <c r="B18" s="18" t="s">
        <v>799</v>
      </c>
      <c r="C18" s="19">
        <v>201.2</v>
      </c>
      <c r="D18" s="19">
        <v>591.20000000000005</v>
      </c>
      <c r="E18" s="19">
        <v>204.6</v>
      </c>
      <c r="F18" s="19"/>
      <c r="G18" s="19"/>
      <c r="H18" s="19">
        <v>90.3</v>
      </c>
      <c r="I18" s="19">
        <v>117</v>
      </c>
      <c r="J18" s="19"/>
      <c r="K18" s="19"/>
      <c r="L18" s="19">
        <v>179.1</v>
      </c>
      <c r="M18" s="19">
        <v>183.3</v>
      </c>
      <c r="N18" s="19">
        <v>181.9</v>
      </c>
      <c r="O18" s="19">
        <v>275.3</v>
      </c>
      <c r="P18" s="19">
        <v>0</v>
      </c>
      <c r="Q18" s="19"/>
      <c r="R18" s="19">
        <v>221.6</v>
      </c>
      <c r="S18" s="19">
        <v>9.6999999999999993</v>
      </c>
      <c r="T18" s="19"/>
      <c r="U18" s="19"/>
      <c r="V18" s="19"/>
      <c r="W18" s="19"/>
      <c r="X18" s="19">
        <v>158.4</v>
      </c>
      <c r="Y18" s="19">
        <v>6.7</v>
      </c>
      <c r="Z18" s="19">
        <v>5.3</v>
      </c>
      <c r="AA18" s="19">
        <v>0</v>
      </c>
      <c r="AB18" s="19">
        <v>6.9</v>
      </c>
      <c r="AC18" s="19">
        <v>14.9</v>
      </c>
      <c r="AD18" s="19">
        <v>90.8</v>
      </c>
      <c r="AE18" s="19"/>
      <c r="AF18" s="19"/>
      <c r="AG18" s="19"/>
      <c r="AH18" s="19"/>
      <c r="AI18" s="19">
        <v>54.8</v>
      </c>
      <c r="AJ18" s="19">
        <v>0</v>
      </c>
      <c r="AK18" s="19"/>
      <c r="AL18" s="19"/>
      <c r="AM18" s="19"/>
      <c r="AN18" s="19">
        <v>6.4</v>
      </c>
      <c r="AO18" s="19">
        <v>226.3</v>
      </c>
      <c r="AP18" s="19">
        <v>34</v>
      </c>
      <c r="AQ18" s="19">
        <v>43.9</v>
      </c>
      <c r="AR18" s="19">
        <v>18.600000000000001</v>
      </c>
      <c r="AS18" s="19">
        <v>17.600000000000001</v>
      </c>
      <c r="AT18" s="19">
        <v>18.8</v>
      </c>
      <c r="AU18" s="19">
        <v>93.7</v>
      </c>
      <c r="AV18" s="19">
        <v>180.28183999999999</v>
      </c>
      <c r="AW18" s="19">
        <v>180.58758</v>
      </c>
      <c r="AX18" s="19">
        <v>184.71906000000001</v>
      </c>
      <c r="AY18" s="19">
        <v>103.9</v>
      </c>
      <c r="AZ18" s="19">
        <v>17.600000000000001</v>
      </c>
      <c r="BA18" s="19">
        <v>27.5</v>
      </c>
      <c r="BB18" s="19">
        <v>4.0999999999999996</v>
      </c>
      <c r="BC18" s="19">
        <v>29.5</v>
      </c>
      <c r="BD18" s="19">
        <v>20</v>
      </c>
      <c r="BE18" s="19"/>
      <c r="BF18" s="19"/>
      <c r="BG18" s="19">
        <v>60.6</v>
      </c>
      <c r="BH18" s="19"/>
      <c r="BI18" s="19"/>
      <c r="BJ18" s="19">
        <v>46.7</v>
      </c>
      <c r="BK18" s="19"/>
      <c r="BL18" s="19"/>
      <c r="BM18" s="19"/>
      <c r="BN18" s="19">
        <v>83.3</v>
      </c>
      <c r="BO18" s="19">
        <v>59.2</v>
      </c>
      <c r="BP18" s="19">
        <v>170.4</v>
      </c>
      <c r="BQ18" s="19">
        <v>205.7</v>
      </c>
      <c r="BR18" s="19">
        <v>178.6</v>
      </c>
      <c r="BS18" s="19"/>
      <c r="BT18" s="19"/>
      <c r="BU18" s="19"/>
      <c r="BV18" s="19"/>
      <c r="BW18" s="19"/>
      <c r="BX18" s="19">
        <v>0</v>
      </c>
      <c r="BY18" s="19"/>
      <c r="BZ18" s="19"/>
      <c r="CA18" s="19">
        <v>1.1000000000000001</v>
      </c>
      <c r="CB18" s="19">
        <v>94.9</v>
      </c>
      <c r="CC18" s="19">
        <v>65</v>
      </c>
      <c r="CD18" s="19">
        <v>63.4</v>
      </c>
      <c r="CE18" s="19">
        <v>44.7</v>
      </c>
      <c r="CF18" s="19">
        <v>29.3</v>
      </c>
      <c r="CG18" s="19"/>
      <c r="CH18" s="19"/>
      <c r="CI18" s="19"/>
      <c r="CJ18" s="19">
        <v>145.1</v>
      </c>
      <c r="CK18" s="19">
        <v>146.1</v>
      </c>
      <c r="CL18" s="19">
        <v>148.1</v>
      </c>
      <c r="CM18" s="19"/>
      <c r="CN18" s="19"/>
      <c r="CO18" s="19"/>
      <c r="CP18" s="19"/>
      <c r="CQ18" s="19"/>
      <c r="CR18" s="19">
        <v>213.6</v>
      </c>
      <c r="CS18" s="19">
        <v>102</v>
      </c>
      <c r="CT18" s="19">
        <v>5.9</v>
      </c>
      <c r="CU18" s="19">
        <v>2.7</v>
      </c>
      <c r="CV18" s="19">
        <v>12.1</v>
      </c>
      <c r="CW18" s="19">
        <v>0</v>
      </c>
      <c r="CX18" s="19">
        <v>54.8</v>
      </c>
      <c r="CY18" s="19">
        <v>0</v>
      </c>
      <c r="CZ18" s="19">
        <v>0</v>
      </c>
      <c r="DA18" s="19">
        <v>0</v>
      </c>
      <c r="DB18" s="19">
        <v>2.6352000000000002</v>
      </c>
      <c r="DC18" s="19">
        <v>9.9</v>
      </c>
      <c r="DD18" s="19"/>
      <c r="DE18" s="19">
        <v>0</v>
      </c>
      <c r="DF18" s="19">
        <v>1.1000000000000001</v>
      </c>
      <c r="DG18" s="19">
        <v>1.7</v>
      </c>
      <c r="DH18" s="19">
        <v>2.6</v>
      </c>
      <c r="DI18" s="19">
        <v>19.899999999999999</v>
      </c>
      <c r="DJ18" s="19">
        <v>20</v>
      </c>
      <c r="DK18" s="19">
        <v>19.100000000000001</v>
      </c>
      <c r="DL18" s="19">
        <v>3.2</v>
      </c>
      <c r="DM18" s="19">
        <v>18.2</v>
      </c>
      <c r="DN18" s="19">
        <v>0</v>
      </c>
      <c r="DO18" s="19">
        <v>0</v>
      </c>
      <c r="DP18" s="19">
        <v>23.9</v>
      </c>
      <c r="DQ18" s="19">
        <v>73.400000000000006</v>
      </c>
      <c r="DR18" s="19">
        <v>0</v>
      </c>
      <c r="DS18" s="19">
        <v>2</v>
      </c>
      <c r="DT18" s="19">
        <v>14.4</v>
      </c>
      <c r="DU18" s="19">
        <v>2.2000000000000002</v>
      </c>
      <c r="DV18" s="19"/>
      <c r="DW18" s="19">
        <v>5.9</v>
      </c>
      <c r="DX18" s="19">
        <v>6.7</v>
      </c>
      <c r="DY18" s="19">
        <v>8.6999999999999993</v>
      </c>
      <c r="DZ18" s="19">
        <v>11.5</v>
      </c>
      <c r="EA18" s="19">
        <v>15.9</v>
      </c>
      <c r="EB18" s="19">
        <v>10.5</v>
      </c>
      <c r="EC18" s="19">
        <v>16.399999999999999</v>
      </c>
      <c r="ED18" s="19">
        <v>0</v>
      </c>
      <c r="EE18" s="19">
        <v>20.2</v>
      </c>
      <c r="EF18" s="19">
        <v>67.099999999999994</v>
      </c>
      <c r="EG18" s="19">
        <v>2.6</v>
      </c>
      <c r="EH18" s="19">
        <v>0.6</v>
      </c>
      <c r="EI18" s="19">
        <v>0</v>
      </c>
      <c r="EJ18" s="19">
        <v>1.8</v>
      </c>
      <c r="EK18" s="19">
        <v>8.1</v>
      </c>
      <c r="EL18" s="19">
        <v>20.2</v>
      </c>
      <c r="EM18" s="19">
        <v>20.399999999999999</v>
      </c>
      <c r="EN18" s="19">
        <v>20.100000000000001</v>
      </c>
      <c r="EO18" s="19">
        <v>0.2</v>
      </c>
      <c r="EP18" s="19">
        <v>0</v>
      </c>
      <c r="EQ18" s="19">
        <v>0</v>
      </c>
      <c r="ER18" s="19">
        <v>0</v>
      </c>
      <c r="ES18" s="19">
        <v>0.6</v>
      </c>
      <c r="ET18" s="19">
        <v>43.9</v>
      </c>
      <c r="EU18" s="19">
        <v>31.7</v>
      </c>
      <c r="EV18" s="19">
        <v>0</v>
      </c>
      <c r="EW18" s="19">
        <v>1.4</v>
      </c>
      <c r="EX18" s="19">
        <v>2.2000000000000002</v>
      </c>
      <c r="EY18" s="19">
        <v>2</v>
      </c>
      <c r="EZ18" s="19">
        <v>1.1000000000000001</v>
      </c>
      <c r="FA18" s="19">
        <v>0</v>
      </c>
      <c r="FB18" s="19"/>
      <c r="FC18" s="19">
        <v>18.8</v>
      </c>
      <c r="FD18" s="19">
        <v>8.5</v>
      </c>
      <c r="FE18" s="19">
        <v>26.5</v>
      </c>
      <c r="FF18" s="19">
        <v>34.4</v>
      </c>
      <c r="FG18" s="19"/>
      <c r="FH18" s="19">
        <v>18.399999999999999</v>
      </c>
      <c r="FI18" s="19">
        <v>5.9</v>
      </c>
      <c r="FJ18" s="19"/>
      <c r="FK18" s="19">
        <v>6380.3236800000004</v>
      </c>
      <c r="FL18" s="15"/>
      <c r="FM18" s="19">
        <v>18.100000000000001</v>
      </c>
      <c r="FN18" s="19">
        <v>8.1189999999999998</v>
      </c>
      <c r="FO18" s="19">
        <v>8.08</v>
      </c>
      <c r="FP18" s="19">
        <v>13.2</v>
      </c>
      <c r="FQ18" s="19">
        <v>26.738320000000002</v>
      </c>
      <c r="FR18" s="19">
        <v>18.932759999999998</v>
      </c>
      <c r="FS18" s="19"/>
      <c r="FT18" s="19">
        <v>4.9000000000000004</v>
      </c>
      <c r="FU18" s="19">
        <v>98.070080000000004</v>
      </c>
    </row>
    <row r="19" spans="1:177" ht="24" customHeight="1" x14ac:dyDescent="0.3">
      <c r="A19" s="13" t="s">
        <v>85</v>
      </c>
      <c r="B19" s="13" t="s">
        <v>800</v>
      </c>
      <c r="C19" s="14">
        <v>205</v>
      </c>
      <c r="D19" s="14">
        <v>595.20000000000005</v>
      </c>
      <c r="E19" s="14">
        <v>205.2</v>
      </c>
      <c r="F19" s="14"/>
      <c r="G19" s="14"/>
      <c r="H19" s="14">
        <v>90.1</v>
      </c>
      <c r="I19" s="14">
        <v>124.7</v>
      </c>
      <c r="J19" s="14"/>
      <c r="K19" s="14"/>
      <c r="L19" s="14">
        <v>181.7</v>
      </c>
      <c r="M19" s="14">
        <v>195.3</v>
      </c>
      <c r="N19" s="14">
        <v>195.3</v>
      </c>
      <c r="O19" s="14">
        <v>276.10000000000002</v>
      </c>
      <c r="P19" s="14">
        <v>0</v>
      </c>
      <c r="Q19" s="14"/>
      <c r="R19" s="14">
        <v>233.8</v>
      </c>
      <c r="S19" s="14">
        <v>9.8000000000000007</v>
      </c>
      <c r="T19" s="14"/>
      <c r="U19" s="14"/>
      <c r="V19" s="14"/>
      <c r="W19" s="14"/>
      <c r="X19" s="14">
        <v>163.69999999999999</v>
      </c>
      <c r="Y19" s="14">
        <v>7.1</v>
      </c>
      <c r="Z19" s="14">
        <v>5.4</v>
      </c>
      <c r="AA19" s="14">
        <v>0</v>
      </c>
      <c r="AB19" s="14">
        <v>7</v>
      </c>
      <c r="AC19" s="14">
        <v>14.9</v>
      </c>
      <c r="AD19" s="14">
        <v>91.2</v>
      </c>
      <c r="AE19" s="14"/>
      <c r="AF19" s="14"/>
      <c r="AG19" s="14"/>
      <c r="AH19" s="14"/>
      <c r="AI19" s="14">
        <v>55.4</v>
      </c>
      <c r="AJ19" s="14">
        <v>0</v>
      </c>
      <c r="AK19" s="14"/>
      <c r="AL19" s="14"/>
      <c r="AM19" s="14"/>
      <c r="AN19" s="14">
        <v>6.5</v>
      </c>
      <c r="AO19" s="14">
        <v>227.3</v>
      </c>
      <c r="AP19" s="14">
        <v>35.799999999999997</v>
      </c>
      <c r="AQ19" s="14">
        <v>44.8</v>
      </c>
      <c r="AR19" s="14">
        <v>18.8</v>
      </c>
      <c r="AS19" s="14">
        <v>17.600000000000001</v>
      </c>
      <c r="AT19" s="14">
        <v>18.8</v>
      </c>
      <c r="AU19" s="14">
        <v>92.3</v>
      </c>
      <c r="AV19" s="14">
        <v>180.88802999999999</v>
      </c>
      <c r="AW19" s="14">
        <v>181.39107999999999</v>
      </c>
      <c r="AX19" s="14">
        <v>185.68629999999999</v>
      </c>
      <c r="AY19" s="14">
        <v>105.7</v>
      </c>
      <c r="AZ19" s="14">
        <v>17.600000000000001</v>
      </c>
      <c r="BA19" s="14">
        <v>33.6</v>
      </c>
      <c r="BB19" s="14">
        <v>4.0999999999999996</v>
      </c>
      <c r="BC19" s="14">
        <v>29.1</v>
      </c>
      <c r="BD19" s="14">
        <v>21.4</v>
      </c>
      <c r="BE19" s="14"/>
      <c r="BF19" s="14"/>
      <c r="BG19" s="14">
        <v>61.5</v>
      </c>
      <c r="BH19" s="14"/>
      <c r="BI19" s="14"/>
      <c r="BJ19" s="14">
        <v>47.3</v>
      </c>
      <c r="BK19" s="14"/>
      <c r="BL19" s="14"/>
      <c r="BM19" s="14"/>
      <c r="BN19" s="14">
        <v>83.3</v>
      </c>
      <c r="BO19" s="14">
        <v>79.7</v>
      </c>
      <c r="BP19" s="14">
        <v>170.7</v>
      </c>
      <c r="BQ19" s="14">
        <v>205.5</v>
      </c>
      <c r="BR19" s="14">
        <v>163.80000000000001</v>
      </c>
      <c r="BS19" s="14"/>
      <c r="BT19" s="14"/>
      <c r="BU19" s="14"/>
      <c r="BV19" s="14"/>
      <c r="BW19" s="14"/>
      <c r="BX19" s="14">
        <v>0</v>
      </c>
      <c r="BY19" s="14"/>
      <c r="BZ19" s="14"/>
      <c r="CA19" s="14">
        <v>1.1000000000000001</v>
      </c>
      <c r="CB19" s="14">
        <v>113.5</v>
      </c>
      <c r="CC19" s="14">
        <v>83.8</v>
      </c>
      <c r="CD19" s="14">
        <v>64.099999999999994</v>
      </c>
      <c r="CE19" s="14">
        <v>45.1</v>
      </c>
      <c r="CF19" s="14">
        <v>29.7</v>
      </c>
      <c r="CG19" s="14"/>
      <c r="CH19" s="14"/>
      <c r="CI19" s="14"/>
      <c r="CJ19" s="14">
        <v>145.80000000000001</v>
      </c>
      <c r="CK19" s="14">
        <v>146.6</v>
      </c>
      <c r="CL19" s="14">
        <v>148.6</v>
      </c>
      <c r="CM19" s="14"/>
      <c r="CN19" s="14"/>
      <c r="CO19" s="14"/>
      <c r="CP19" s="14"/>
      <c r="CQ19" s="14"/>
      <c r="CR19" s="14">
        <v>213.8</v>
      </c>
      <c r="CS19" s="14">
        <v>102.1</v>
      </c>
      <c r="CT19" s="14">
        <v>6</v>
      </c>
      <c r="CU19" s="14">
        <v>2.7</v>
      </c>
      <c r="CV19" s="14">
        <v>12.1</v>
      </c>
      <c r="CW19" s="14">
        <v>0</v>
      </c>
      <c r="CX19" s="14">
        <v>42.7</v>
      </c>
      <c r="CY19" s="14">
        <v>0</v>
      </c>
      <c r="CZ19" s="14">
        <v>1.3</v>
      </c>
      <c r="DA19" s="14">
        <v>0</v>
      </c>
      <c r="DB19" s="14">
        <v>2.7913999999999999</v>
      </c>
      <c r="DC19" s="14">
        <v>10</v>
      </c>
      <c r="DD19" s="14"/>
      <c r="DE19" s="14">
        <v>0</v>
      </c>
      <c r="DF19" s="14">
        <v>1.1000000000000001</v>
      </c>
      <c r="DG19" s="14">
        <v>1.7</v>
      </c>
      <c r="DH19" s="14">
        <v>2.6</v>
      </c>
      <c r="DI19" s="14">
        <v>20.2</v>
      </c>
      <c r="DJ19" s="14">
        <v>20</v>
      </c>
      <c r="DK19" s="14">
        <v>19.2</v>
      </c>
      <c r="DL19" s="14">
        <v>3.2</v>
      </c>
      <c r="DM19" s="14">
        <v>18.2</v>
      </c>
      <c r="DN19" s="14">
        <v>0</v>
      </c>
      <c r="DO19" s="14">
        <v>0</v>
      </c>
      <c r="DP19" s="14">
        <v>17.8</v>
      </c>
      <c r="DQ19" s="14">
        <v>62.3</v>
      </c>
      <c r="DR19" s="14">
        <v>0</v>
      </c>
      <c r="DS19" s="14">
        <v>1.7</v>
      </c>
      <c r="DT19" s="14">
        <v>14.4</v>
      </c>
      <c r="DU19" s="14">
        <v>2.2000000000000002</v>
      </c>
      <c r="DV19" s="14"/>
      <c r="DW19" s="14">
        <v>5.8</v>
      </c>
      <c r="DX19" s="14">
        <v>6.7</v>
      </c>
      <c r="DY19" s="14">
        <v>8.8000000000000007</v>
      </c>
      <c r="DZ19" s="14">
        <v>11.8</v>
      </c>
      <c r="EA19" s="14">
        <v>15.9</v>
      </c>
      <c r="EB19" s="14">
        <v>13.7</v>
      </c>
      <c r="EC19" s="14">
        <v>10.6</v>
      </c>
      <c r="ED19" s="14">
        <v>0</v>
      </c>
      <c r="EE19" s="14">
        <v>30.2</v>
      </c>
      <c r="EF19" s="14">
        <v>60</v>
      </c>
      <c r="EG19" s="14">
        <v>2.2999999999999998</v>
      </c>
      <c r="EH19" s="14">
        <v>0.6</v>
      </c>
      <c r="EI19" s="14">
        <v>11</v>
      </c>
      <c r="EJ19" s="14">
        <v>3.3</v>
      </c>
      <c r="EK19" s="14">
        <v>7.8</v>
      </c>
      <c r="EL19" s="14">
        <v>20</v>
      </c>
      <c r="EM19" s="14">
        <v>20.399999999999999</v>
      </c>
      <c r="EN19" s="14">
        <v>20.100000000000001</v>
      </c>
      <c r="EO19" s="14">
        <v>2</v>
      </c>
      <c r="EP19" s="14">
        <v>0</v>
      </c>
      <c r="EQ19" s="14">
        <v>0</v>
      </c>
      <c r="ER19" s="14">
        <v>0</v>
      </c>
      <c r="ES19" s="14">
        <v>0.6</v>
      </c>
      <c r="ET19" s="14">
        <v>54</v>
      </c>
      <c r="EU19" s="14">
        <v>39.5</v>
      </c>
      <c r="EV19" s="14">
        <v>0</v>
      </c>
      <c r="EW19" s="14">
        <v>1.4</v>
      </c>
      <c r="EX19" s="14">
        <v>2.2000000000000002</v>
      </c>
      <c r="EY19" s="14">
        <v>2</v>
      </c>
      <c r="EZ19" s="14">
        <v>1.1000000000000001</v>
      </c>
      <c r="FA19" s="14">
        <v>0</v>
      </c>
      <c r="FB19" s="14"/>
      <c r="FC19" s="14">
        <v>18.8</v>
      </c>
      <c r="FD19" s="14">
        <v>8.8000000000000007</v>
      </c>
      <c r="FE19" s="14">
        <v>26.5</v>
      </c>
      <c r="FF19" s="14">
        <v>34.6</v>
      </c>
      <c r="FG19" s="14"/>
      <c r="FH19" s="14">
        <v>18</v>
      </c>
      <c r="FI19" s="14">
        <v>6.8</v>
      </c>
      <c r="FJ19" s="14"/>
      <c r="FK19" s="14">
        <v>6511.7568099999999</v>
      </c>
      <c r="FL19" s="15"/>
      <c r="FM19" s="14">
        <v>18.100000000000001</v>
      </c>
      <c r="FN19" s="14">
        <v>8.1150000000000002</v>
      </c>
      <c r="FO19" s="14">
        <v>8.0779999999999994</v>
      </c>
      <c r="FP19" s="14">
        <v>13.2</v>
      </c>
      <c r="FQ19" s="14">
        <v>26.68561</v>
      </c>
      <c r="FR19" s="14">
        <v>18.93261</v>
      </c>
      <c r="FS19" s="14"/>
      <c r="FT19" s="14">
        <v>4.9000000000000004</v>
      </c>
      <c r="FU19" s="14">
        <v>98.011219999999994</v>
      </c>
    </row>
    <row r="20" spans="1:177" ht="24" customHeight="1" x14ac:dyDescent="0.3">
      <c r="A20" s="16" t="s">
        <v>85</v>
      </c>
      <c r="B20" s="16" t="s">
        <v>801</v>
      </c>
      <c r="C20" s="17">
        <v>202.1</v>
      </c>
      <c r="D20" s="17">
        <v>588</v>
      </c>
      <c r="E20" s="17">
        <v>204.1</v>
      </c>
      <c r="F20" s="17"/>
      <c r="G20" s="17"/>
      <c r="H20" s="17">
        <v>90.3</v>
      </c>
      <c r="I20" s="17">
        <v>121.6</v>
      </c>
      <c r="J20" s="17"/>
      <c r="K20" s="17"/>
      <c r="L20" s="17">
        <v>149.69999999999999</v>
      </c>
      <c r="M20" s="17">
        <v>149.69999999999999</v>
      </c>
      <c r="N20" s="17">
        <v>149.30000000000001</v>
      </c>
      <c r="O20" s="17">
        <v>254.7</v>
      </c>
      <c r="P20" s="17">
        <v>0</v>
      </c>
      <c r="Q20" s="17"/>
      <c r="R20" s="17">
        <v>227.3</v>
      </c>
      <c r="S20" s="17">
        <v>9.8000000000000007</v>
      </c>
      <c r="T20" s="17"/>
      <c r="U20" s="17"/>
      <c r="V20" s="17"/>
      <c r="W20" s="17"/>
      <c r="X20" s="17">
        <v>160.5</v>
      </c>
      <c r="Y20" s="17">
        <v>6.7</v>
      </c>
      <c r="Z20" s="17">
        <v>5.3</v>
      </c>
      <c r="AA20" s="17">
        <v>0</v>
      </c>
      <c r="AB20" s="17">
        <v>6.9</v>
      </c>
      <c r="AC20" s="17">
        <v>14.9</v>
      </c>
      <c r="AD20" s="17">
        <v>89.9</v>
      </c>
      <c r="AE20" s="17"/>
      <c r="AF20" s="17"/>
      <c r="AG20" s="17"/>
      <c r="AH20" s="17"/>
      <c r="AI20" s="17">
        <v>54.8</v>
      </c>
      <c r="AJ20" s="17">
        <v>0</v>
      </c>
      <c r="AK20" s="17"/>
      <c r="AL20" s="17"/>
      <c r="AM20" s="17"/>
      <c r="AN20" s="17">
        <v>6.5</v>
      </c>
      <c r="AO20" s="17">
        <v>225.9</v>
      </c>
      <c r="AP20" s="17">
        <v>34.200000000000003</v>
      </c>
      <c r="AQ20" s="17">
        <v>44.2</v>
      </c>
      <c r="AR20" s="17">
        <v>19.899999999999999</v>
      </c>
      <c r="AS20" s="17">
        <v>17.600000000000001</v>
      </c>
      <c r="AT20" s="17">
        <v>18.8</v>
      </c>
      <c r="AU20" s="17">
        <v>89.3</v>
      </c>
      <c r="AV20" s="17">
        <v>178.98208</v>
      </c>
      <c r="AW20" s="17">
        <v>178.97394</v>
      </c>
      <c r="AX20" s="17">
        <v>182.98495</v>
      </c>
      <c r="AY20" s="17">
        <v>104.4</v>
      </c>
      <c r="AZ20" s="17">
        <v>17.2</v>
      </c>
      <c r="BA20" s="17">
        <v>30.7</v>
      </c>
      <c r="BB20" s="17">
        <v>4.0999999999999996</v>
      </c>
      <c r="BC20" s="17">
        <v>29.5</v>
      </c>
      <c r="BD20" s="17">
        <v>20.6</v>
      </c>
      <c r="BE20" s="17"/>
      <c r="BF20" s="17"/>
      <c r="BG20" s="17">
        <v>60.8</v>
      </c>
      <c r="BH20" s="17"/>
      <c r="BI20" s="17"/>
      <c r="BJ20" s="17">
        <v>46.8</v>
      </c>
      <c r="BK20" s="17"/>
      <c r="BL20" s="17"/>
      <c r="BM20" s="17"/>
      <c r="BN20" s="17">
        <v>82.8</v>
      </c>
      <c r="BO20" s="17">
        <v>171.9</v>
      </c>
      <c r="BP20" s="17">
        <v>170</v>
      </c>
      <c r="BQ20" s="17">
        <v>205.3</v>
      </c>
      <c r="BR20" s="17">
        <v>257.89999999999998</v>
      </c>
      <c r="BS20" s="17"/>
      <c r="BT20" s="17"/>
      <c r="BU20" s="17"/>
      <c r="BV20" s="17"/>
      <c r="BW20" s="17"/>
      <c r="BX20" s="17">
        <v>0</v>
      </c>
      <c r="BY20" s="17"/>
      <c r="BZ20" s="17"/>
      <c r="CA20" s="17">
        <v>1.2</v>
      </c>
      <c r="CB20" s="17">
        <v>107.8</v>
      </c>
      <c r="CC20" s="17">
        <v>87.6</v>
      </c>
      <c r="CD20" s="17">
        <v>62.5</v>
      </c>
      <c r="CE20" s="17">
        <v>43.8</v>
      </c>
      <c r="CF20" s="17">
        <v>29.6</v>
      </c>
      <c r="CG20" s="17"/>
      <c r="CH20" s="17"/>
      <c r="CI20" s="17"/>
      <c r="CJ20" s="17">
        <v>144.9</v>
      </c>
      <c r="CK20" s="17">
        <v>145.80000000000001</v>
      </c>
      <c r="CL20" s="17">
        <v>147.69999999999999</v>
      </c>
      <c r="CM20" s="17"/>
      <c r="CN20" s="17"/>
      <c r="CO20" s="17"/>
      <c r="CP20" s="17"/>
      <c r="CQ20" s="17"/>
      <c r="CR20" s="17">
        <v>214</v>
      </c>
      <c r="CS20" s="17">
        <v>102.2</v>
      </c>
      <c r="CT20" s="17">
        <v>6</v>
      </c>
      <c r="CU20" s="17">
        <v>2.7</v>
      </c>
      <c r="CV20" s="17">
        <v>11.9</v>
      </c>
      <c r="CW20" s="17">
        <v>0</v>
      </c>
      <c r="CX20" s="17">
        <v>36.200000000000003</v>
      </c>
      <c r="CY20" s="17">
        <v>0</v>
      </c>
      <c r="CZ20" s="17">
        <v>0.6</v>
      </c>
      <c r="DA20" s="17">
        <v>0</v>
      </c>
      <c r="DB20" s="17">
        <v>2.62079</v>
      </c>
      <c r="DC20" s="17">
        <v>10</v>
      </c>
      <c r="DD20" s="17"/>
      <c r="DE20" s="17">
        <v>0</v>
      </c>
      <c r="DF20" s="17">
        <v>1.1000000000000001</v>
      </c>
      <c r="DG20" s="17">
        <v>1.7</v>
      </c>
      <c r="DH20" s="17">
        <v>2.6</v>
      </c>
      <c r="DI20" s="17">
        <v>19.8</v>
      </c>
      <c r="DJ20" s="17">
        <v>20</v>
      </c>
      <c r="DK20" s="17">
        <v>19.2</v>
      </c>
      <c r="DL20" s="17">
        <v>3.2</v>
      </c>
      <c r="DM20" s="17">
        <v>18.2</v>
      </c>
      <c r="DN20" s="17">
        <v>0.1</v>
      </c>
      <c r="DO20" s="17">
        <v>0</v>
      </c>
      <c r="DP20" s="17">
        <v>14.2</v>
      </c>
      <c r="DQ20" s="17">
        <v>51.2</v>
      </c>
      <c r="DR20" s="17">
        <v>0.3</v>
      </c>
      <c r="DS20" s="17">
        <v>1.8</v>
      </c>
      <c r="DT20" s="17">
        <v>14.4</v>
      </c>
      <c r="DU20" s="17">
        <v>2.2000000000000002</v>
      </c>
      <c r="DV20" s="17"/>
      <c r="DW20" s="17">
        <v>5.8</v>
      </c>
      <c r="DX20" s="17">
        <v>6.7</v>
      </c>
      <c r="DY20" s="17">
        <v>8.6999999999999993</v>
      </c>
      <c r="DZ20" s="17">
        <v>11.5</v>
      </c>
      <c r="EA20" s="17">
        <v>15.9</v>
      </c>
      <c r="EB20" s="17">
        <v>15.8</v>
      </c>
      <c r="EC20" s="17">
        <v>6</v>
      </c>
      <c r="ED20" s="17">
        <v>0</v>
      </c>
      <c r="EE20" s="17">
        <v>62</v>
      </c>
      <c r="EF20" s="17">
        <v>86.3</v>
      </c>
      <c r="EG20" s="17">
        <v>4.8</v>
      </c>
      <c r="EH20" s="17">
        <v>4.8</v>
      </c>
      <c r="EI20" s="17">
        <v>13.9</v>
      </c>
      <c r="EJ20" s="17">
        <v>3.3</v>
      </c>
      <c r="EK20" s="17">
        <v>7.8</v>
      </c>
      <c r="EL20" s="17">
        <v>0</v>
      </c>
      <c r="EM20" s="17">
        <v>0</v>
      </c>
      <c r="EN20" s="17">
        <v>0</v>
      </c>
      <c r="EO20" s="17">
        <v>1.1000000000000001</v>
      </c>
      <c r="EP20" s="17">
        <v>0</v>
      </c>
      <c r="EQ20" s="17">
        <v>0</v>
      </c>
      <c r="ER20" s="17">
        <v>0</v>
      </c>
      <c r="ES20" s="17">
        <v>0.6</v>
      </c>
      <c r="ET20" s="17">
        <v>41.3</v>
      </c>
      <c r="EU20" s="17">
        <v>27.8</v>
      </c>
      <c r="EV20" s="17">
        <v>0.1</v>
      </c>
      <c r="EW20" s="17">
        <v>1.4</v>
      </c>
      <c r="EX20" s="17">
        <v>2.2000000000000002</v>
      </c>
      <c r="EY20" s="17">
        <v>2</v>
      </c>
      <c r="EZ20" s="17">
        <v>1.1000000000000001</v>
      </c>
      <c r="FA20" s="17">
        <v>0</v>
      </c>
      <c r="FB20" s="17"/>
      <c r="FC20" s="17">
        <v>18.7</v>
      </c>
      <c r="FD20" s="17">
        <v>8.1999999999999993</v>
      </c>
      <c r="FE20" s="17">
        <v>26.2</v>
      </c>
      <c r="FF20" s="17">
        <v>34.200000000000003</v>
      </c>
      <c r="FG20" s="17"/>
      <c r="FH20" s="17">
        <v>19.100000000000001</v>
      </c>
      <c r="FI20" s="17">
        <v>7.2</v>
      </c>
      <c r="FJ20" s="17"/>
      <c r="FK20" s="17">
        <v>6456.5617599999996</v>
      </c>
      <c r="FL20" s="15"/>
      <c r="FM20" s="17">
        <v>18.2</v>
      </c>
      <c r="FN20" s="17">
        <v>8.1180000000000003</v>
      </c>
      <c r="FO20" s="17">
        <v>8.08</v>
      </c>
      <c r="FP20" s="17">
        <v>13.2</v>
      </c>
      <c r="FQ20" s="17">
        <v>26.800840000000001</v>
      </c>
      <c r="FR20" s="17">
        <v>18.932200000000002</v>
      </c>
      <c r="FS20" s="17"/>
      <c r="FT20" s="17">
        <v>4.9000000000000004</v>
      </c>
      <c r="FU20" s="17">
        <v>98.231039999999993</v>
      </c>
    </row>
    <row r="21" spans="1:177" ht="24" customHeight="1" x14ac:dyDescent="0.3">
      <c r="A21" s="16" t="s">
        <v>85</v>
      </c>
      <c r="B21" s="16" t="s">
        <v>802</v>
      </c>
      <c r="C21" s="17">
        <v>200</v>
      </c>
      <c r="D21" s="17">
        <v>586.1</v>
      </c>
      <c r="E21" s="17">
        <v>205.3</v>
      </c>
      <c r="F21" s="17"/>
      <c r="G21" s="17"/>
      <c r="H21" s="17">
        <v>87.7</v>
      </c>
      <c r="I21" s="17">
        <v>120.6</v>
      </c>
      <c r="J21" s="17"/>
      <c r="K21" s="17"/>
      <c r="L21" s="17">
        <v>162.30000000000001</v>
      </c>
      <c r="M21" s="17">
        <v>162.1</v>
      </c>
      <c r="N21" s="17">
        <v>162.6</v>
      </c>
      <c r="O21" s="17">
        <v>269.10000000000002</v>
      </c>
      <c r="P21" s="17">
        <v>0</v>
      </c>
      <c r="Q21" s="17"/>
      <c r="R21" s="17">
        <v>207.4</v>
      </c>
      <c r="S21" s="17">
        <v>9.6999999999999993</v>
      </c>
      <c r="T21" s="17"/>
      <c r="U21" s="17"/>
      <c r="V21" s="17"/>
      <c r="W21" s="17"/>
      <c r="X21" s="17">
        <v>158.4</v>
      </c>
      <c r="Y21" s="17">
        <v>6.5</v>
      </c>
      <c r="Z21" s="17">
        <v>5.2</v>
      </c>
      <c r="AA21" s="17">
        <v>0</v>
      </c>
      <c r="AB21" s="17">
        <v>7</v>
      </c>
      <c r="AC21" s="17">
        <v>14.9</v>
      </c>
      <c r="AD21" s="17">
        <v>89.5</v>
      </c>
      <c r="AE21" s="17"/>
      <c r="AF21" s="17"/>
      <c r="AG21" s="17"/>
      <c r="AH21" s="17"/>
      <c r="AI21" s="17">
        <v>54.8</v>
      </c>
      <c r="AJ21" s="17">
        <v>0</v>
      </c>
      <c r="AK21" s="17"/>
      <c r="AL21" s="17"/>
      <c r="AM21" s="17"/>
      <c r="AN21" s="17">
        <v>6.4</v>
      </c>
      <c r="AO21" s="17">
        <v>225.9</v>
      </c>
      <c r="AP21" s="17">
        <v>36.799999999999997</v>
      </c>
      <c r="AQ21" s="17">
        <v>43.6</v>
      </c>
      <c r="AR21" s="17">
        <v>21.3</v>
      </c>
      <c r="AS21" s="17">
        <v>17.600000000000001</v>
      </c>
      <c r="AT21" s="17">
        <v>18.8</v>
      </c>
      <c r="AU21" s="17">
        <v>93.1</v>
      </c>
      <c r="AV21" s="17">
        <v>178.72888</v>
      </c>
      <c r="AW21" s="17">
        <v>179.18866</v>
      </c>
      <c r="AX21" s="17">
        <v>184.22247999999999</v>
      </c>
      <c r="AY21" s="17">
        <v>104.3</v>
      </c>
      <c r="AZ21" s="17">
        <v>16</v>
      </c>
      <c r="BA21" s="17">
        <v>30.7</v>
      </c>
      <c r="BB21" s="17">
        <v>4.0999999999999996</v>
      </c>
      <c r="BC21" s="17">
        <v>28.2</v>
      </c>
      <c r="BD21" s="17">
        <v>20.6</v>
      </c>
      <c r="BE21" s="17"/>
      <c r="BF21" s="17"/>
      <c r="BG21" s="17">
        <v>59.4</v>
      </c>
      <c r="BH21" s="17"/>
      <c r="BI21" s="17"/>
      <c r="BJ21" s="17">
        <v>47.3</v>
      </c>
      <c r="BK21" s="17"/>
      <c r="BL21" s="17"/>
      <c r="BM21" s="17"/>
      <c r="BN21" s="17">
        <v>82.6</v>
      </c>
      <c r="BO21" s="17">
        <v>172.5</v>
      </c>
      <c r="BP21" s="17">
        <v>171.3</v>
      </c>
      <c r="BQ21" s="17">
        <v>207.5</v>
      </c>
      <c r="BR21" s="17">
        <v>264.89999999999998</v>
      </c>
      <c r="BS21" s="17"/>
      <c r="BT21" s="17"/>
      <c r="BU21" s="17"/>
      <c r="BV21" s="17"/>
      <c r="BW21" s="17"/>
      <c r="BX21" s="17">
        <v>0</v>
      </c>
      <c r="BY21" s="17"/>
      <c r="BZ21" s="17"/>
      <c r="CA21" s="17">
        <v>1.3</v>
      </c>
      <c r="CB21" s="17">
        <v>106.7</v>
      </c>
      <c r="CC21" s="17">
        <v>83.7</v>
      </c>
      <c r="CD21" s="17">
        <v>62.4</v>
      </c>
      <c r="CE21" s="17">
        <v>43.2</v>
      </c>
      <c r="CF21" s="17">
        <v>29.4</v>
      </c>
      <c r="CG21" s="17"/>
      <c r="CH21" s="17"/>
      <c r="CI21" s="17"/>
      <c r="CJ21" s="17">
        <v>145.5</v>
      </c>
      <c r="CK21" s="17">
        <v>147.19999999999999</v>
      </c>
      <c r="CL21" s="17">
        <v>148.6</v>
      </c>
      <c r="CM21" s="17"/>
      <c r="CN21" s="17"/>
      <c r="CO21" s="17"/>
      <c r="CP21" s="17"/>
      <c r="CQ21" s="17"/>
      <c r="CR21" s="17">
        <v>213.9</v>
      </c>
      <c r="CS21" s="17">
        <v>102</v>
      </c>
      <c r="CT21" s="17">
        <v>6</v>
      </c>
      <c r="CU21" s="17">
        <v>2.8</v>
      </c>
      <c r="CV21" s="17">
        <v>11.9</v>
      </c>
      <c r="CW21" s="17">
        <v>0</v>
      </c>
      <c r="CX21" s="17">
        <v>62.7</v>
      </c>
      <c r="CY21" s="17">
        <v>3.1</v>
      </c>
      <c r="CZ21" s="17">
        <v>2</v>
      </c>
      <c r="DA21" s="17">
        <v>0</v>
      </c>
      <c r="DB21" s="17">
        <v>2.5427</v>
      </c>
      <c r="DC21" s="17">
        <v>9.8000000000000007</v>
      </c>
      <c r="DD21" s="17"/>
      <c r="DE21" s="17">
        <v>5.9</v>
      </c>
      <c r="DF21" s="17">
        <v>1.1000000000000001</v>
      </c>
      <c r="DG21" s="17">
        <v>1.7</v>
      </c>
      <c r="DH21" s="17">
        <v>2.6</v>
      </c>
      <c r="DI21" s="17">
        <v>19.899999999999999</v>
      </c>
      <c r="DJ21" s="17">
        <v>20</v>
      </c>
      <c r="DK21" s="17">
        <v>19.100000000000001</v>
      </c>
      <c r="DL21" s="17">
        <v>3.2</v>
      </c>
      <c r="DM21" s="17">
        <v>18.2</v>
      </c>
      <c r="DN21" s="17">
        <v>2.8</v>
      </c>
      <c r="DO21" s="17">
        <v>3.6</v>
      </c>
      <c r="DP21" s="17">
        <v>15.2</v>
      </c>
      <c r="DQ21" s="17">
        <v>53.1</v>
      </c>
      <c r="DR21" s="17">
        <v>4.2</v>
      </c>
      <c r="DS21" s="17">
        <v>2.2999999999999998</v>
      </c>
      <c r="DT21" s="17">
        <v>14.4</v>
      </c>
      <c r="DU21" s="17">
        <v>2.2000000000000002</v>
      </c>
      <c r="DV21" s="17"/>
      <c r="DW21" s="17">
        <v>5.8</v>
      </c>
      <c r="DX21" s="17">
        <v>6.6</v>
      </c>
      <c r="DY21" s="17">
        <v>8.6999999999999993</v>
      </c>
      <c r="DZ21" s="17">
        <v>11.3</v>
      </c>
      <c r="EA21" s="17">
        <v>15.9</v>
      </c>
      <c r="EB21" s="17">
        <v>19.2</v>
      </c>
      <c r="EC21" s="17">
        <v>4.0999999999999996</v>
      </c>
      <c r="ED21" s="17">
        <v>3.1</v>
      </c>
      <c r="EE21" s="17">
        <v>61.8</v>
      </c>
      <c r="EF21" s="17">
        <v>88.2</v>
      </c>
      <c r="EG21" s="17">
        <v>6.3</v>
      </c>
      <c r="EH21" s="17">
        <v>5.9</v>
      </c>
      <c r="EI21" s="17">
        <v>14.9</v>
      </c>
      <c r="EJ21" s="17">
        <v>3.4</v>
      </c>
      <c r="EK21" s="17">
        <v>8</v>
      </c>
      <c r="EL21" s="17">
        <v>0</v>
      </c>
      <c r="EM21" s="17">
        <v>0</v>
      </c>
      <c r="EN21" s="17">
        <v>0</v>
      </c>
      <c r="EO21" s="17">
        <v>3.4</v>
      </c>
      <c r="EP21" s="17">
        <v>6.4</v>
      </c>
      <c r="EQ21" s="17">
        <v>0</v>
      </c>
      <c r="ER21" s="17">
        <v>5.8</v>
      </c>
      <c r="ES21" s="17">
        <v>0.6</v>
      </c>
      <c r="ET21" s="17">
        <v>45.1</v>
      </c>
      <c r="EU21" s="17">
        <v>29.1</v>
      </c>
      <c r="EV21" s="17">
        <v>5.7</v>
      </c>
      <c r="EW21" s="17">
        <v>1.4</v>
      </c>
      <c r="EX21" s="17">
        <v>2.2000000000000002</v>
      </c>
      <c r="EY21" s="17">
        <v>2</v>
      </c>
      <c r="EZ21" s="17">
        <v>1.1000000000000001</v>
      </c>
      <c r="FA21" s="17">
        <v>0</v>
      </c>
      <c r="FB21" s="17"/>
      <c r="FC21" s="17">
        <v>18.7</v>
      </c>
      <c r="FD21" s="17">
        <v>8.9</v>
      </c>
      <c r="FE21" s="17">
        <v>26.2</v>
      </c>
      <c r="FF21" s="17">
        <v>34.200000000000003</v>
      </c>
      <c r="FG21" s="17"/>
      <c r="FH21" s="17">
        <v>18.7</v>
      </c>
      <c r="FI21" s="17">
        <v>7.4</v>
      </c>
      <c r="FJ21" s="17"/>
      <c r="FK21" s="17">
        <v>6578.5827200000003</v>
      </c>
      <c r="FL21" s="15"/>
      <c r="FM21" s="17">
        <v>18.600000000000001</v>
      </c>
      <c r="FN21" s="17">
        <v>8.1180000000000003</v>
      </c>
      <c r="FO21" s="17">
        <v>8.0820000000000007</v>
      </c>
      <c r="FP21" s="17">
        <v>13.2</v>
      </c>
      <c r="FQ21" s="17">
        <v>26.92013</v>
      </c>
      <c r="FR21" s="17">
        <v>18.932179999999999</v>
      </c>
      <c r="FS21" s="17"/>
      <c r="FT21" s="17">
        <v>4.9000000000000004</v>
      </c>
      <c r="FU21" s="17">
        <v>98.752309999999994</v>
      </c>
    </row>
    <row r="22" spans="1:177" ht="24" customHeight="1" x14ac:dyDescent="0.3">
      <c r="A22" s="16" t="s">
        <v>85</v>
      </c>
      <c r="B22" s="16" t="s">
        <v>803</v>
      </c>
      <c r="C22" s="17">
        <v>202.4</v>
      </c>
      <c r="D22" s="17">
        <v>596.29999999999995</v>
      </c>
      <c r="E22" s="17">
        <v>206.6</v>
      </c>
      <c r="F22" s="17"/>
      <c r="G22" s="17"/>
      <c r="H22" s="17">
        <v>90.4</v>
      </c>
      <c r="I22" s="17">
        <v>118.5</v>
      </c>
      <c r="J22" s="17"/>
      <c r="K22" s="17"/>
      <c r="L22" s="17">
        <v>181.7</v>
      </c>
      <c r="M22" s="17">
        <v>195.8</v>
      </c>
      <c r="N22" s="17">
        <v>197.5</v>
      </c>
      <c r="O22" s="17">
        <v>282.2</v>
      </c>
      <c r="P22" s="17">
        <v>0</v>
      </c>
      <c r="Q22" s="17"/>
      <c r="R22" s="17">
        <v>197.6</v>
      </c>
      <c r="S22" s="17">
        <v>9.6999999999999993</v>
      </c>
      <c r="T22" s="17"/>
      <c r="U22" s="17"/>
      <c r="V22" s="17"/>
      <c r="W22" s="17"/>
      <c r="X22" s="17">
        <v>165.5</v>
      </c>
      <c r="Y22" s="17">
        <v>7.1</v>
      </c>
      <c r="Z22" s="17">
        <v>5.4</v>
      </c>
      <c r="AA22" s="17">
        <v>0</v>
      </c>
      <c r="AB22" s="17">
        <v>7</v>
      </c>
      <c r="AC22" s="17">
        <v>15</v>
      </c>
      <c r="AD22" s="17">
        <v>92.2</v>
      </c>
      <c r="AE22" s="17"/>
      <c r="AF22" s="17"/>
      <c r="AG22" s="17"/>
      <c r="AH22" s="17"/>
      <c r="AI22" s="17">
        <v>55.6</v>
      </c>
      <c r="AJ22" s="17">
        <v>0</v>
      </c>
      <c r="AK22" s="17"/>
      <c r="AL22" s="17"/>
      <c r="AM22" s="17"/>
      <c r="AN22" s="17">
        <v>6.4</v>
      </c>
      <c r="AO22" s="17">
        <v>0</v>
      </c>
      <c r="AP22" s="17">
        <v>35.9</v>
      </c>
      <c r="AQ22" s="17">
        <v>47.1</v>
      </c>
      <c r="AR22" s="17">
        <v>20.6</v>
      </c>
      <c r="AS22" s="17">
        <v>17.600000000000001</v>
      </c>
      <c r="AT22" s="17">
        <v>18.8</v>
      </c>
      <c r="AU22" s="17">
        <v>89.5</v>
      </c>
      <c r="AV22" s="17">
        <v>182.04205999999999</v>
      </c>
      <c r="AW22" s="17">
        <v>182.87706</v>
      </c>
      <c r="AX22" s="17">
        <v>185.66592</v>
      </c>
      <c r="AY22" s="17">
        <v>105.3</v>
      </c>
      <c r="AZ22" s="17">
        <v>19.899999999999999</v>
      </c>
      <c r="BA22" s="17">
        <v>30.9</v>
      </c>
      <c r="BB22" s="17">
        <v>4.0999999999999996</v>
      </c>
      <c r="BC22" s="17">
        <v>29.5</v>
      </c>
      <c r="BD22" s="17">
        <v>20.3</v>
      </c>
      <c r="BE22" s="17"/>
      <c r="BF22" s="17"/>
      <c r="BG22" s="17">
        <v>61.5</v>
      </c>
      <c r="BH22" s="17"/>
      <c r="BI22" s="17"/>
      <c r="BJ22" s="17">
        <v>47.6</v>
      </c>
      <c r="BK22" s="17"/>
      <c r="BL22" s="17"/>
      <c r="BM22" s="17"/>
      <c r="BN22" s="17">
        <v>83.7</v>
      </c>
      <c r="BO22" s="17">
        <v>172.4</v>
      </c>
      <c r="BP22" s="17">
        <v>170.5</v>
      </c>
      <c r="BQ22" s="17">
        <v>205.1</v>
      </c>
      <c r="BR22" s="17">
        <v>268.3</v>
      </c>
      <c r="BS22" s="17"/>
      <c r="BT22" s="17"/>
      <c r="BU22" s="17"/>
      <c r="BV22" s="17"/>
      <c r="BW22" s="17"/>
      <c r="BX22" s="17">
        <v>0</v>
      </c>
      <c r="BY22" s="17"/>
      <c r="BZ22" s="17"/>
      <c r="CA22" s="17">
        <v>1.3</v>
      </c>
      <c r="CB22" s="17">
        <v>146</v>
      </c>
      <c r="CC22" s="17">
        <v>86.9</v>
      </c>
      <c r="CD22" s="17">
        <v>62.7</v>
      </c>
      <c r="CE22" s="17">
        <v>43.5</v>
      </c>
      <c r="CF22" s="17">
        <v>29.6</v>
      </c>
      <c r="CG22" s="17"/>
      <c r="CH22" s="17"/>
      <c r="CI22" s="17"/>
      <c r="CJ22" s="17">
        <v>146.1</v>
      </c>
      <c r="CK22" s="17">
        <v>147</v>
      </c>
      <c r="CL22" s="17">
        <v>148.69999999999999</v>
      </c>
      <c r="CM22" s="17"/>
      <c r="CN22" s="17"/>
      <c r="CO22" s="17"/>
      <c r="CP22" s="17"/>
      <c r="CQ22" s="17"/>
      <c r="CR22" s="17">
        <v>213.8</v>
      </c>
      <c r="CS22" s="17">
        <v>101.9</v>
      </c>
      <c r="CT22" s="17">
        <v>6</v>
      </c>
      <c r="CU22" s="17">
        <v>2.8</v>
      </c>
      <c r="CV22" s="17">
        <v>11.9</v>
      </c>
      <c r="CW22" s="17">
        <v>0</v>
      </c>
      <c r="CX22" s="17">
        <v>58</v>
      </c>
      <c r="CY22" s="17">
        <v>10.4</v>
      </c>
      <c r="CZ22" s="17">
        <v>1.6</v>
      </c>
      <c r="DA22" s="17">
        <v>0</v>
      </c>
      <c r="DB22" s="17">
        <v>2.5892599999999999</v>
      </c>
      <c r="DC22" s="17">
        <v>10</v>
      </c>
      <c r="DD22" s="17"/>
      <c r="DE22" s="17">
        <v>15.3</v>
      </c>
      <c r="DF22" s="17">
        <v>1.1000000000000001</v>
      </c>
      <c r="DG22" s="17">
        <v>1.7</v>
      </c>
      <c r="DH22" s="17">
        <v>2.6</v>
      </c>
      <c r="DI22" s="17">
        <v>20</v>
      </c>
      <c r="DJ22" s="17">
        <v>20</v>
      </c>
      <c r="DK22" s="17">
        <v>19.100000000000001</v>
      </c>
      <c r="DL22" s="17">
        <v>3.2</v>
      </c>
      <c r="DM22" s="17">
        <v>18.2</v>
      </c>
      <c r="DN22" s="17">
        <v>10.1</v>
      </c>
      <c r="DO22" s="17">
        <v>11</v>
      </c>
      <c r="DP22" s="17">
        <v>19.600000000000001</v>
      </c>
      <c r="DQ22" s="17">
        <v>65.2</v>
      </c>
      <c r="DR22" s="17">
        <v>10.7</v>
      </c>
      <c r="DS22" s="17">
        <v>2.2999999999999998</v>
      </c>
      <c r="DT22" s="17">
        <v>14.4</v>
      </c>
      <c r="DU22" s="17">
        <v>2.2000000000000002</v>
      </c>
      <c r="DV22" s="17"/>
      <c r="DW22" s="17">
        <v>6</v>
      </c>
      <c r="DX22" s="17">
        <v>6.6</v>
      </c>
      <c r="DY22" s="17">
        <v>8.9</v>
      </c>
      <c r="DZ22" s="17">
        <v>11.9</v>
      </c>
      <c r="EA22" s="17">
        <v>16</v>
      </c>
      <c r="EB22" s="17">
        <v>15.8</v>
      </c>
      <c r="EC22" s="17">
        <v>4.3</v>
      </c>
      <c r="ED22" s="17">
        <v>4.8</v>
      </c>
      <c r="EE22" s="17">
        <v>66</v>
      </c>
      <c r="EF22" s="17">
        <v>89.1</v>
      </c>
      <c r="EG22" s="17">
        <v>7</v>
      </c>
      <c r="EH22" s="17">
        <v>4.0999999999999996</v>
      </c>
      <c r="EI22" s="17">
        <v>13.8</v>
      </c>
      <c r="EJ22" s="17">
        <v>3.6</v>
      </c>
      <c r="EK22" s="17">
        <v>8.1999999999999993</v>
      </c>
      <c r="EL22" s="17">
        <v>0</v>
      </c>
      <c r="EM22" s="17">
        <v>0</v>
      </c>
      <c r="EN22" s="17">
        <v>2</v>
      </c>
      <c r="EO22" s="17">
        <v>2.5</v>
      </c>
      <c r="EP22" s="17">
        <v>17.899999999999999</v>
      </c>
      <c r="EQ22" s="17">
        <v>1.7</v>
      </c>
      <c r="ER22" s="17">
        <v>41.8</v>
      </c>
      <c r="ES22" s="17">
        <v>0.6</v>
      </c>
      <c r="ET22" s="17">
        <v>46</v>
      </c>
      <c r="EU22" s="17">
        <v>37.5</v>
      </c>
      <c r="EV22" s="17">
        <v>39.700000000000003</v>
      </c>
      <c r="EW22" s="17">
        <v>1.4</v>
      </c>
      <c r="EX22" s="17">
        <v>2.2000000000000002</v>
      </c>
      <c r="EY22" s="17">
        <v>2</v>
      </c>
      <c r="EZ22" s="17">
        <v>1.1000000000000001</v>
      </c>
      <c r="FA22" s="17">
        <v>0.6</v>
      </c>
      <c r="FB22" s="17"/>
      <c r="FC22" s="17">
        <v>18.8</v>
      </c>
      <c r="FD22" s="17">
        <v>8.8000000000000007</v>
      </c>
      <c r="FE22" s="17">
        <v>26.6</v>
      </c>
      <c r="FF22" s="17">
        <v>34.799999999999997</v>
      </c>
      <c r="FG22" s="17"/>
      <c r="FH22" s="17">
        <v>19</v>
      </c>
      <c r="FI22" s="17">
        <v>8.5</v>
      </c>
      <c r="FJ22" s="17"/>
      <c r="FK22" s="17">
        <v>6679.1742999999997</v>
      </c>
      <c r="FL22" s="15"/>
      <c r="FM22" s="17">
        <v>18.7</v>
      </c>
      <c r="FN22" s="17">
        <v>0.58199999999999996</v>
      </c>
      <c r="FO22" s="17">
        <v>8.0860000000000003</v>
      </c>
      <c r="FP22" s="17">
        <v>13.2</v>
      </c>
      <c r="FQ22" s="17">
        <v>26.880459999999999</v>
      </c>
      <c r="FR22" s="17">
        <v>18.932200000000002</v>
      </c>
      <c r="FS22" s="17"/>
      <c r="FT22" s="17">
        <v>4.9000000000000004</v>
      </c>
      <c r="FU22" s="17">
        <v>91.280659999999997</v>
      </c>
    </row>
    <row r="23" spans="1:177" ht="24" customHeight="1" x14ac:dyDescent="0.3">
      <c r="A23" s="16" t="s">
        <v>85</v>
      </c>
      <c r="B23" s="16" t="s">
        <v>804</v>
      </c>
      <c r="C23" s="17">
        <v>201.9</v>
      </c>
      <c r="D23" s="17">
        <v>594.5</v>
      </c>
      <c r="E23" s="17">
        <v>205.2</v>
      </c>
      <c r="F23" s="17"/>
      <c r="G23" s="17"/>
      <c r="H23" s="17">
        <v>90.2</v>
      </c>
      <c r="I23" s="17">
        <v>118.3</v>
      </c>
      <c r="J23" s="17"/>
      <c r="K23" s="17"/>
      <c r="L23" s="17">
        <v>182.1</v>
      </c>
      <c r="M23" s="17">
        <v>195.8</v>
      </c>
      <c r="N23" s="17">
        <v>195.7</v>
      </c>
      <c r="O23" s="17">
        <v>278.7</v>
      </c>
      <c r="P23" s="17">
        <v>0</v>
      </c>
      <c r="Q23" s="17"/>
      <c r="R23" s="17">
        <v>202.5</v>
      </c>
      <c r="S23" s="17">
        <v>9.6999999999999993</v>
      </c>
      <c r="T23" s="17"/>
      <c r="U23" s="17"/>
      <c r="V23" s="17"/>
      <c r="W23" s="17"/>
      <c r="X23" s="17">
        <v>164.1</v>
      </c>
      <c r="Y23" s="17">
        <v>7</v>
      </c>
      <c r="Z23" s="17">
        <v>5.2</v>
      </c>
      <c r="AA23" s="17">
        <v>0</v>
      </c>
      <c r="AB23" s="17">
        <v>6.9</v>
      </c>
      <c r="AC23" s="17">
        <v>14.6</v>
      </c>
      <c r="AD23" s="17">
        <v>92.2</v>
      </c>
      <c r="AE23" s="17"/>
      <c r="AF23" s="17"/>
      <c r="AG23" s="17"/>
      <c r="AH23" s="17"/>
      <c r="AI23" s="17">
        <v>109.9</v>
      </c>
      <c r="AJ23" s="17">
        <v>0</v>
      </c>
      <c r="AK23" s="17"/>
      <c r="AL23" s="17"/>
      <c r="AM23" s="17"/>
      <c r="AN23" s="17">
        <v>6.4</v>
      </c>
      <c r="AO23" s="17">
        <v>0</v>
      </c>
      <c r="AP23" s="17">
        <v>35.5</v>
      </c>
      <c r="AQ23" s="17">
        <v>52.5</v>
      </c>
      <c r="AR23" s="17">
        <v>20.5</v>
      </c>
      <c r="AS23" s="17">
        <v>17.399999999999999</v>
      </c>
      <c r="AT23" s="17">
        <v>18.8</v>
      </c>
      <c r="AU23" s="17">
        <v>85.2</v>
      </c>
      <c r="AV23" s="17">
        <v>181.80678</v>
      </c>
      <c r="AW23" s="17">
        <v>182.83242000000001</v>
      </c>
      <c r="AX23" s="17">
        <v>185.16761</v>
      </c>
      <c r="AY23" s="17">
        <v>102.9</v>
      </c>
      <c r="AZ23" s="17">
        <v>24.4</v>
      </c>
      <c r="BA23" s="17">
        <v>34.799999999999997</v>
      </c>
      <c r="BB23" s="17">
        <v>4.0999999999999996</v>
      </c>
      <c r="BC23" s="17">
        <v>29.9</v>
      </c>
      <c r="BD23" s="17">
        <v>20</v>
      </c>
      <c r="BE23" s="17"/>
      <c r="BF23" s="17"/>
      <c r="BG23" s="17">
        <v>60.8</v>
      </c>
      <c r="BH23" s="17"/>
      <c r="BI23" s="17"/>
      <c r="BJ23" s="17">
        <v>47.1</v>
      </c>
      <c r="BK23" s="17"/>
      <c r="BL23" s="17"/>
      <c r="BM23" s="17"/>
      <c r="BN23" s="17">
        <v>83.5</v>
      </c>
      <c r="BO23" s="17">
        <v>175.1</v>
      </c>
      <c r="BP23" s="17">
        <v>173.1</v>
      </c>
      <c r="BQ23" s="17">
        <v>207.9</v>
      </c>
      <c r="BR23" s="17">
        <v>268.10000000000002</v>
      </c>
      <c r="BS23" s="17"/>
      <c r="BT23" s="17"/>
      <c r="BU23" s="17"/>
      <c r="BV23" s="17"/>
      <c r="BW23" s="17"/>
      <c r="BX23" s="17">
        <v>0</v>
      </c>
      <c r="BY23" s="17"/>
      <c r="BZ23" s="17"/>
      <c r="CA23" s="17">
        <v>1.3</v>
      </c>
      <c r="CB23" s="17">
        <v>123.9</v>
      </c>
      <c r="CC23" s="17">
        <v>86.6</v>
      </c>
      <c r="CD23" s="17">
        <v>62.5</v>
      </c>
      <c r="CE23" s="17">
        <v>43.4</v>
      </c>
      <c r="CF23" s="17">
        <v>29.5</v>
      </c>
      <c r="CG23" s="17"/>
      <c r="CH23" s="17"/>
      <c r="CI23" s="17"/>
      <c r="CJ23" s="17">
        <v>145.30000000000001</v>
      </c>
      <c r="CK23" s="17">
        <v>146.30000000000001</v>
      </c>
      <c r="CL23" s="17">
        <v>147.9</v>
      </c>
      <c r="CM23" s="17"/>
      <c r="CN23" s="17"/>
      <c r="CO23" s="17"/>
      <c r="CP23" s="17"/>
      <c r="CQ23" s="17"/>
      <c r="CR23" s="17">
        <v>213.9</v>
      </c>
      <c r="CS23" s="17">
        <v>101.9</v>
      </c>
      <c r="CT23" s="17">
        <v>5.9</v>
      </c>
      <c r="CU23" s="17">
        <v>2.8</v>
      </c>
      <c r="CV23" s="17">
        <v>12</v>
      </c>
      <c r="CW23" s="17">
        <v>0.1</v>
      </c>
      <c r="CX23" s="17">
        <v>57</v>
      </c>
      <c r="CY23" s="17">
        <v>34.4</v>
      </c>
      <c r="CZ23" s="17">
        <v>2</v>
      </c>
      <c r="DA23" s="17">
        <v>0</v>
      </c>
      <c r="DB23" s="17">
        <v>2.46861</v>
      </c>
      <c r="DC23" s="17">
        <v>10</v>
      </c>
      <c r="DD23" s="17"/>
      <c r="DE23" s="17">
        <v>49.3</v>
      </c>
      <c r="DF23" s="17">
        <v>1.1000000000000001</v>
      </c>
      <c r="DG23" s="17">
        <v>1.7</v>
      </c>
      <c r="DH23" s="17">
        <v>2.6</v>
      </c>
      <c r="DI23" s="17">
        <v>19.899999999999999</v>
      </c>
      <c r="DJ23" s="17">
        <v>20</v>
      </c>
      <c r="DK23" s="17">
        <v>19.100000000000001</v>
      </c>
      <c r="DL23" s="17">
        <v>3.2</v>
      </c>
      <c r="DM23" s="17">
        <v>18.2</v>
      </c>
      <c r="DN23" s="17">
        <v>8.1</v>
      </c>
      <c r="DO23" s="17">
        <v>10.6</v>
      </c>
      <c r="DP23" s="17">
        <v>19.600000000000001</v>
      </c>
      <c r="DQ23" s="17">
        <v>60.3</v>
      </c>
      <c r="DR23" s="17">
        <v>15.6</v>
      </c>
      <c r="DS23" s="17">
        <v>2.4</v>
      </c>
      <c r="DT23" s="17">
        <v>14.5</v>
      </c>
      <c r="DU23" s="17">
        <v>2.1</v>
      </c>
      <c r="DV23" s="17"/>
      <c r="DW23" s="17">
        <v>6.4</v>
      </c>
      <c r="DX23" s="17">
        <v>6.6</v>
      </c>
      <c r="DY23" s="17">
        <v>8.8000000000000007</v>
      </c>
      <c r="DZ23" s="17">
        <v>11.9</v>
      </c>
      <c r="EA23" s="17">
        <v>15.9</v>
      </c>
      <c r="EB23" s="17">
        <v>15.1</v>
      </c>
      <c r="EC23" s="17">
        <v>4</v>
      </c>
      <c r="ED23" s="17">
        <v>14.9</v>
      </c>
      <c r="EE23" s="17">
        <v>69.3</v>
      </c>
      <c r="EF23" s="17">
        <v>90.5</v>
      </c>
      <c r="EG23" s="17">
        <v>7.3</v>
      </c>
      <c r="EH23" s="17">
        <v>6.2</v>
      </c>
      <c r="EI23" s="17">
        <v>13.3</v>
      </c>
      <c r="EJ23" s="17">
        <v>3.9</v>
      </c>
      <c r="EK23" s="17">
        <v>8.1</v>
      </c>
      <c r="EL23" s="17">
        <v>0</v>
      </c>
      <c r="EM23" s="17">
        <v>16</v>
      </c>
      <c r="EN23" s="17">
        <v>15</v>
      </c>
      <c r="EO23" s="17">
        <v>3.4</v>
      </c>
      <c r="EP23" s="17">
        <v>106.9</v>
      </c>
      <c r="EQ23" s="17">
        <v>2.5</v>
      </c>
      <c r="ER23" s="17">
        <v>21.1</v>
      </c>
      <c r="ES23" s="17">
        <v>0.6</v>
      </c>
      <c r="ET23" s="17">
        <v>48.9</v>
      </c>
      <c r="EU23" s="17">
        <v>49.3</v>
      </c>
      <c r="EV23" s="17">
        <v>19.100000000000001</v>
      </c>
      <c r="EW23" s="17">
        <v>1.4</v>
      </c>
      <c r="EX23" s="17">
        <v>2.2000000000000002</v>
      </c>
      <c r="EY23" s="17">
        <v>2</v>
      </c>
      <c r="EZ23" s="17">
        <v>1.1000000000000001</v>
      </c>
      <c r="FA23" s="17">
        <v>1.6</v>
      </c>
      <c r="FB23" s="17"/>
      <c r="FC23" s="17">
        <v>18.7</v>
      </c>
      <c r="FD23" s="17">
        <v>9.1999999999999993</v>
      </c>
      <c r="FE23" s="17">
        <v>26.3</v>
      </c>
      <c r="FF23" s="17">
        <v>34.4</v>
      </c>
      <c r="FG23" s="17"/>
      <c r="FH23" s="17">
        <v>19.100000000000001</v>
      </c>
      <c r="FI23" s="17">
        <v>7.4</v>
      </c>
      <c r="FJ23" s="17"/>
      <c r="FK23" s="17">
        <v>6878.1754199999996</v>
      </c>
      <c r="FL23" s="15"/>
      <c r="FM23" s="17">
        <v>18.7</v>
      </c>
      <c r="FN23" s="17">
        <v>0.72699999999999998</v>
      </c>
      <c r="FO23" s="17">
        <v>8.0719999999999992</v>
      </c>
      <c r="FP23" s="17">
        <v>13.2</v>
      </c>
      <c r="FQ23" s="17">
        <v>26.89751</v>
      </c>
      <c r="FR23" s="17">
        <v>18.93215</v>
      </c>
      <c r="FS23" s="17"/>
      <c r="FT23" s="17">
        <v>4.8</v>
      </c>
      <c r="FU23" s="17">
        <v>91.328659999999999</v>
      </c>
    </row>
    <row r="24" spans="1:177" ht="24" customHeight="1" x14ac:dyDescent="0.3">
      <c r="A24" s="16" t="s">
        <v>85</v>
      </c>
      <c r="B24" s="16" t="s">
        <v>805</v>
      </c>
      <c r="C24" s="17">
        <v>201</v>
      </c>
      <c r="D24" s="17">
        <v>592.5</v>
      </c>
      <c r="E24" s="17">
        <v>207.8</v>
      </c>
      <c r="F24" s="17"/>
      <c r="G24" s="17"/>
      <c r="H24" s="17">
        <v>89.4</v>
      </c>
      <c r="I24" s="17">
        <v>119.1</v>
      </c>
      <c r="J24" s="17"/>
      <c r="K24" s="17"/>
      <c r="L24" s="17">
        <v>171.7</v>
      </c>
      <c r="M24" s="17">
        <v>176.2</v>
      </c>
      <c r="N24" s="17">
        <v>177.2</v>
      </c>
      <c r="O24" s="17">
        <v>275.5</v>
      </c>
      <c r="P24" s="17">
        <v>0</v>
      </c>
      <c r="Q24" s="17"/>
      <c r="R24" s="17">
        <v>94.2</v>
      </c>
      <c r="S24" s="17">
        <v>9.8000000000000007</v>
      </c>
      <c r="T24" s="17"/>
      <c r="U24" s="17"/>
      <c r="V24" s="17"/>
      <c r="W24" s="17"/>
      <c r="X24" s="17">
        <v>168.4</v>
      </c>
      <c r="Y24" s="17">
        <v>7</v>
      </c>
      <c r="Z24" s="17">
        <v>5.3</v>
      </c>
      <c r="AA24" s="17">
        <v>0</v>
      </c>
      <c r="AB24" s="17">
        <v>6.9</v>
      </c>
      <c r="AC24" s="17">
        <v>14.7</v>
      </c>
      <c r="AD24" s="17">
        <v>59.2</v>
      </c>
      <c r="AE24" s="17"/>
      <c r="AF24" s="17"/>
      <c r="AG24" s="17"/>
      <c r="AH24" s="17"/>
      <c r="AI24" s="17">
        <v>109.7</v>
      </c>
      <c r="AJ24" s="17">
        <v>0</v>
      </c>
      <c r="AK24" s="17"/>
      <c r="AL24" s="17"/>
      <c r="AM24" s="17"/>
      <c r="AN24" s="17">
        <v>6.4</v>
      </c>
      <c r="AO24" s="17">
        <v>0</v>
      </c>
      <c r="AP24" s="17">
        <v>37</v>
      </c>
      <c r="AQ24" s="17">
        <v>44.6</v>
      </c>
      <c r="AR24" s="17">
        <v>23</v>
      </c>
      <c r="AS24" s="17">
        <v>17.399999999999999</v>
      </c>
      <c r="AT24" s="17">
        <v>18.8</v>
      </c>
      <c r="AU24" s="17">
        <v>90.3</v>
      </c>
      <c r="AV24" s="17">
        <v>182.40378000000001</v>
      </c>
      <c r="AW24" s="17">
        <v>182.99716000000001</v>
      </c>
      <c r="AX24" s="17">
        <v>185.56950000000001</v>
      </c>
      <c r="AY24" s="17">
        <v>104.6</v>
      </c>
      <c r="AZ24" s="17">
        <v>17.600000000000001</v>
      </c>
      <c r="BA24" s="17">
        <v>33.200000000000003</v>
      </c>
      <c r="BB24" s="17">
        <v>4.0999999999999996</v>
      </c>
      <c r="BC24" s="17">
        <v>29.4</v>
      </c>
      <c r="BD24" s="17">
        <v>20.100000000000001</v>
      </c>
      <c r="BE24" s="17"/>
      <c r="BF24" s="17"/>
      <c r="BG24" s="17">
        <v>18.399999999999999</v>
      </c>
      <c r="BH24" s="17"/>
      <c r="BI24" s="17"/>
      <c r="BJ24" s="17">
        <v>47.4</v>
      </c>
      <c r="BK24" s="17"/>
      <c r="BL24" s="17"/>
      <c r="BM24" s="17"/>
      <c r="BN24" s="17">
        <v>83.5</v>
      </c>
      <c r="BO24" s="17">
        <v>173.2</v>
      </c>
      <c r="BP24" s="17">
        <v>170.9</v>
      </c>
      <c r="BQ24" s="17">
        <v>206.4</v>
      </c>
      <c r="BR24" s="17">
        <v>268.3</v>
      </c>
      <c r="BS24" s="17"/>
      <c r="BT24" s="17"/>
      <c r="BU24" s="17"/>
      <c r="BV24" s="17"/>
      <c r="BW24" s="17"/>
      <c r="BX24" s="17">
        <v>0</v>
      </c>
      <c r="BY24" s="17"/>
      <c r="BZ24" s="17"/>
      <c r="CA24" s="17">
        <v>1.3</v>
      </c>
      <c r="CB24" s="17">
        <v>61.8</v>
      </c>
      <c r="CC24" s="17">
        <v>65.5</v>
      </c>
      <c r="CD24" s="17">
        <v>62.7</v>
      </c>
      <c r="CE24" s="17">
        <v>45.1</v>
      </c>
      <c r="CF24" s="17">
        <v>28</v>
      </c>
      <c r="CG24" s="17"/>
      <c r="CH24" s="17"/>
      <c r="CI24" s="17"/>
      <c r="CJ24" s="17">
        <v>146.19999999999999</v>
      </c>
      <c r="CK24" s="17">
        <v>147.6</v>
      </c>
      <c r="CL24" s="17">
        <v>149.30000000000001</v>
      </c>
      <c r="CM24" s="17"/>
      <c r="CN24" s="17"/>
      <c r="CO24" s="17"/>
      <c r="CP24" s="17"/>
      <c r="CQ24" s="17"/>
      <c r="CR24" s="17">
        <v>214</v>
      </c>
      <c r="CS24" s="17">
        <v>101.8</v>
      </c>
      <c r="CT24" s="17">
        <v>6</v>
      </c>
      <c r="CU24" s="17">
        <v>2.7</v>
      </c>
      <c r="CV24" s="17">
        <v>12.1</v>
      </c>
      <c r="CW24" s="17">
        <v>0.2</v>
      </c>
      <c r="CX24" s="17">
        <v>49.8</v>
      </c>
      <c r="CY24" s="17">
        <v>70</v>
      </c>
      <c r="CZ24" s="17">
        <v>1.7</v>
      </c>
      <c r="DA24" s="17">
        <v>0</v>
      </c>
      <c r="DB24" s="17">
        <v>2.5209899999999998</v>
      </c>
      <c r="DC24" s="17">
        <v>9.9</v>
      </c>
      <c r="DD24" s="17"/>
      <c r="DE24" s="17">
        <v>187.6</v>
      </c>
      <c r="DF24" s="17">
        <v>1.1000000000000001</v>
      </c>
      <c r="DG24" s="17">
        <v>1.7</v>
      </c>
      <c r="DH24" s="17">
        <v>2.6</v>
      </c>
      <c r="DI24" s="17">
        <v>20.100000000000001</v>
      </c>
      <c r="DJ24" s="17">
        <v>20</v>
      </c>
      <c r="DK24" s="17">
        <v>19.100000000000001</v>
      </c>
      <c r="DL24" s="17">
        <v>3.2</v>
      </c>
      <c r="DM24" s="17">
        <v>18.2</v>
      </c>
      <c r="DN24" s="17">
        <v>12</v>
      </c>
      <c r="DO24" s="17">
        <v>14.4</v>
      </c>
      <c r="DP24" s="17">
        <v>15.7</v>
      </c>
      <c r="DQ24" s="17">
        <v>48.7</v>
      </c>
      <c r="DR24" s="17">
        <v>15.8</v>
      </c>
      <c r="DS24" s="17">
        <v>2.6</v>
      </c>
      <c r="DT24" s="17">
        <v>9.6999999999999993</v>
      </c>
      <c r="DU24" s="17">
        <v>2.1</v>
      </c>
      <c r="DV24" s="17"/>
      <c r="DW24" s="17">
        <v>6.4</v>
      </c>
      <c r="DX24" s="17">
        <v>6.6</v>
      </c>
      <c r="DY24" s="17">
        <v>8.9</v>
      </c>
      <c r="DZ24" s="17">
        <v>13</v>
      </c>
      <c r="EA24" s="17">
        <v>15.8</v>
      </c>
      <c r="EB24" s="17">
        <v>17</v>
      </c>
      <c r="EC24" s="17">
        <v>4.3</v>
      </c>
      <c r="ED24" s="17">
        <v>24.4</v>
      </c>
      <c r="EE24" s="17">
        <v>88</v>
      </c>
      <c r="EF24" s="17">
        <v>91.1</v>
      </c>
      <c r="EG24" s="17">
        <v>10.4</v>
      </c>
      <c r="EH24" s="17">
        <v>7.3</v>
      </c>
      <c r="EI24" s="17">
        <v>12.8</v>
      </c>
      <c r="EJ24" s="17">
        <v>3.9</v>
      </c>
      <c r="EK24" s="17">
        <v>8</v>
      </c>
      <c r="EL24" s="17">
        <v>0</v>
      </c>
      <c r="EM24" s="17">
        <v>16</v>
      </c>
      <c r="EN24" s="17">
        <v>15</v>
      </c>
      <c r="EO24" s="17">
        <v>2</v>
      </c>
      <c r="EP24" s="17">
        <v>210.4</v>
      </c>
      <c r="EQ24" s="17">
        <v>3.6</v>
      </c>
      <c r="ER24" s="17">
        <v>33</v>
      </c>
      <c r="ES24" s="17">
        <v>0.6</v>
      </c>
      <c r="ET24" s="17">
        <v>52.1</v>
      </c>
      <c r="EU24" s="17">
        <v>49.1</v>
      </c>
      <c r="EV24" s="17">
        <v>29.2</v>
      </c>
      <c r="EW24" s="17">
        <v>1.4</v>
      </c>
      <c r="EX24" s="17">
        <v>2.2000000000000002</v>
      </c>
      <c r="EY24" s="17">
        <v>2</v>
      </c>
      <c r="EZ24" s="17">
        <v>1.1000000000000001</v>
      </c>
      <c r="FA24" s="17">
        <v>4.4000000000000004</v>
      </c>
      <c r="FB24" s="17"/>
      <c r="FC24" s="17">
        <v>18.7</v>
      </c>
      <c r="FD24" s="17">
        <v>9.1999999999999993</v>
      </c>
      <c r="FE24" s="17">
        <v>26.3</v>
      </c>
      <c r="FF24" s="17">
        <v>34.299999999999997</v>
      </c>
      <c r="FG24" s="17"/>
      <c r="FH24" s="17">
        <v>19.100000000000001</v>
      </c>
      <c r="FI24" s="17">
        <v>7.8</v>
      </c>
      <c r="FJ24" s="17"/>
      <c r="FK24" s="17">
        <v>6879.3914299999997</v>
      </c>
      <c r="FL24" s="15"/>
      <c r="FM24" s="17">
        <v>18.899999999999999</v>
      </c>
      <c r="FN24" s="17">
        <v>0.69899999999999995</v>
      </c>
      <c r="FO24" s="17">
        <v>8.0739999999999998</v>
      </c>
      <c r="FP24" s="17">
        <v>13.2</v>
      </c>
      <c r="FQ24" s="17">
        <v>26.78453</v>
      </c>
      <c r="FR24" s="17">
        <v>18.931889999999999</v>
      </c>
      <c r="FS24" s="17"/>
      <c r="FT24" s="17">
        <v>4.8</v>
      </c>
      <c r="FU24" s="17">
        <v>91.389420000000001</v>
      </c>
    </row>
    <row r="25" spans="1:177" ht="24" customHeight="1" x14ac:dyDescent="0.3">
      <c r="A25" s="16" t="s">
        <v>85</v>
      </c>
      <c r="B25" s="16" t="s">
        <v>806</v>
      </c>
      <c r="C25" s="17">
        <v>199.7</v>
      </c>
      <c r="D25" s="17">
        <v>595.5</v>
      </c>
      <c r="E25" s="17">
        <v>203.6</v>
      </c>
      <c r="F25" s="17"/>
      <c r="G25" s="17"/>
      <c r="H25" s="17">
        <v>90.1</v>
      </c>
      <c r="I25" s="17">
        <v>118.9</v>
      </c>
      <c r="J25" s="17"/>
      <c r="K25" s="17"/>
      <c r="L25" s="17">
        <v>172.1</v>
      </c>
      <c r="M25" s="17">
        <v>172.8</v>
      </c>
      <c r="N25" s="17">
        <v>172.9</v>
      </c>
      <c r="O25" s="17">
        <v>259.2</v>
      </c>
      <c r="P25" s="17">
        <v>0</v>
      </c>
      <c r="Q25" s="17"/>
      <c r="R25" s="17">
        <v>99.9</v>
      </c>
      <c r="S25" s="17">
        <v>9.8000000000000007</v>
      </c>
      <c r="T25" s="17"/>
      <c r="U25" s="17"/>
      <c r="V25" s="17"/>
      <c r="W25" s="17"/>
      <c r="X25" s="17">
        <v>167.8</v>
      </c>
      <c r="Y25" s="17">
        <v>7.1</v>
      </c>
      <c r="Z25" s="17">
        <v>5.5</v>
      </c>
      <c r="AA25" s="17">
        <v>0</v>
      </c>
      <c r="AB25" s="17">
        <v>6.9</v>
      </c>
      <c r="AC25" s="17">
        <v>14.7</v>
      </c>
      <c r="AD25" s="17">
        <v>60.4</v>
      </c>
      <c r="AE25" s="17"/>
      <c r="AF25" s="17"/>
      <c r="AG25" s="17"/>
      <c r="AH25" s="17"/>
      <c r="AI25" s="17">
        <v>110</v>
      </c>
      <c r="AJ25" s="17">
        <v>0</v>
      </c>
      <c r="AK25" s="17"/>
      <c r="AL25" s="17"/>
      <c r="AM25" s="17"/>
      <c r="AN25" s="17">
        <v>6.4</v>
      </c>
      <c r="AO25" s="17">
        <v>0</v>
      </c>
      <c r="AP25" s="17">
        <v>38.200000000000003</v>
      </c>
      <c r="AQ25" s="17">
        <v>44.7</v>
      </c>
      <c r="AR25" s="17">
        <v>20.6</v>
      </c>
      <c r="AS25" s="17">
        <v>17.2</v>
      </c>
      <c r="AT25" s="17">
        <v>18.8</v>
      </c>
      <c r="AU25" s="17">
        <v>90.6</v>
      </c>
      <c r="AV25" s="17">
        <v>182.47325000000001</v>
      </c>
      <c r="AW25" s="17">
        <v>182.89634000000001</v>
      </c>
      <c r="AX25" s="17">
        <v>185.15306000000001</v>
      </c>
      <c r="AY25" s="17">
        <v>105.5</v>
      </c>
      <c r="AZ25" s="17">
        <v>17.899999999999999</v>
      </c>
      <c r="BA25" s="17">
        <v>33.4</v>
      </c>
      <c r="BB25" s="17">
        <v>4.0999999999999996</v>
      </c>
      <c r="BC25" s="17">
        <v>29.1</v>
      </c>
      <c r="BD25" s="17">
        <v>64.400000000000006</v>
      </c>
      <c r="BE25" s="17"/>
      <c r="BF25" s="17"/>
      <c r="BG25" s="17">
        <v>20.100000000000001</v>
      </c>
      <c r="BH25" s="17"/>
      <c r="BI25" s="17"/>
      <c r="BJ25" s="17">
        <v>47.1</v>
      </c>
      <c r="BK25" s="17"/>
      <c r="BL25" s="17"/>
      <c r="BM25" s="17"/>
      <c r="BN25" s="17">
        <v>83.7</v>
      </c>
      <c r="BO25" s="17">
        <v>172.3</v>
      </c>
      <c r="BP25" s="17">
        <v>170.4</v>
      </c>
      <c r="BQ25" s="17">
        <v>206</v>
      </c>
      <c r="BR25" s="17">
        <v>267.5</v>
      </c>
      <c r="BS25" s="17"/>
      <c r="BT25" s="17"/>
      <c r="BU25" s="17"/>
      <c r="BV25" s="17"/>
      <c r="BW25" s="17"/>
      <c r="BX25" s="17">
        <v>0</v>
      </c>
      <c r="BY25" s="17"/>
      <c r="BZ25" s="17"/>
      <c r="CA25" s="17">
        <v>1.3</v>
      </c>
      <c r="CB25" s="17">
        <v>89.4</v>
      </c>
      <c r="CC25" s="17">
        <v>65.8</v>
      </c>
      <c r="CD25" s="17">
        <v>62.9</v>
      </c>
      <c r="CE25" s="17">
        <v>47.3</v>
      </c>
      <c r="CF25" s="17">
        <v>28</v>
      </c>
      <c r="CG25" s="17"/>
      <c r="CH25" s="17"/>
      <c r="CI25" s="17"/>
      <c r="CJ25" s="17">
        <v>146.1</v>
      </c>
      <c r="CK25" s="17">
        <v>146.69999999999999</v>
      </c>
      <c r="CL25" s="17">
        <v>148.30000000000001</v>
      </c>
      <c r="CM25" s="17"/>
      <c r="CN25" s="17"/>
      <c r="CO25" s="17"/>
      <c r="CP25" s="17"/>
      <c r="CQ25" s="17"/>
      <c r="CR25" s="17">
        <v>213.9</v>
      </c>
      <c r="CS25" s="17">
        <v>101.5</v>
      </c>
      <c r="CT25" s="17">
        <v>5.9</v>
      </c>
      <c r="CU25" s="17">
        <v>2.8</v>
      </c>
      <c r="CV25" s="17">
        <v>12.1</v>
      </c>
      <c r="CW25" s="17">
        <v>0.2</v>
      </c>
      <c r="CX25" s="17">
        <v>65.599999999999994</v>
      </c>
      <c r="CY25" s="17">
        <v>70.400000000000006</v>
      </c>
      <c r="CZ25" s="17">
        <v>0.5</v>
      </c>
      <c r="DA25" s="17">
        <v>0</v>
      </c>
      <c r="DB25" s="17">
        <v>2.71665</v>
      </c>
      <c r="DC25" s="17">
        <v>9.9</v>
      </c>
      <c r="DD25" s="17"/>
      <c r="DE25" s="17">
        <v>180</v>
      </c>
      <c r="DF25" s="17">
        <v>1.1000000000000001</v>
      </c>
      <c r="DG25" s="17">
        <v>1.7</v>
      </c>
      <c r="DH25" s="17">
        <v>2.6</v>
      </c>
      <c r="DI25" s="17">
        <v>20.2</v>
      </c>
      <c r="DJ25" s="17">
        <v>20</v>
      </c>
      <c r="DK25" s="17">
        <v>19</v>
      </c>
      <c r="DL25" s="17">
        <v>3.2</v>
      </c>
      <c r="DM25" s="17">
        <v>18.2</v>
      </c>
      <c r="DN25" s="17">
        <v>14.6</v>
      </c>
      <c r="DO25" s="17">
        <v>18</v>
      </c>
      <c r="DP25" s="17">
        <v>16.8</v>
      </c>
      <c r="DQ25" s="17">
        <v>48.3</v>
      </c>
      <c r="DR25" s="17">
        <v>18.8</v>
      </c>
      <c r="DS25" s="17">
        <v>2.5</v>
      </c>
      <c r="DT25" s="17">
        <v>4.7</v>
      </c>
      <c r="DU25" s="17">
        <v>2.1</v>
      </c>
      <c r="DV25" s="17"/>
      <c r="DW25" s="17">
        <v>6.4</v>
      </c>
      <c r="DX25" s="17">
        <v>6.6</v>
      </c>
      <c r="DY25" s="17">
        <v>8.9</v>
      </c>
      <c r="DZ25" s="17">
        <v>13.2</v>
      </c>
      <c r="EA25" s="17">
        <v>15.9</v>
      </c>
      <c r="EB25" s="17">
        <v>18.399999999999999</v>
      </c>
      <c r="EC25" s="17">
        <v>5.5</v>
      </c>
      <c r="ED25" s="17">
        <v>25.6</v>
      </c>
      <c r="EE25" s="17">
        <v>84.9</v>
      </c>
      <c r="EF25" s="17">
        <v>99</v>
      </c>
      <c r="EG25" s="17">
        <v>12.4</v>
      </c>
      <c r="EH25" s="17">
        <v>7.6</v>
      </c>
      <c r="EI25" s="17">
        <v>12.8</v>
      </c>
      <c r="EJ25" s="17">
        <v>3.8</v>
      </c>
      <c r="EK25" s="17">
        <v>8</v>
      </c>
      <c r="EL25" s="17">
        <v>10.199999999999999</v>
      </c>
      <c r="EM25" s="17">
        <v>16</v>
      </c>
      <c r="EN25" s="17">
        <v>20.100000000000001</v>
      </c>
      <c r="EO25" s="17">
        <v>1.3</v>
      </c>
      <c r="EP25" s="17">
        <v>201.2</v>
      </c>
      <c r="EQ25" s="17">
        <v>6.2</v>
      </c>
      <c r="ER25" s="17">
        <v>67.5</v>
      </c>
      <c r="ES25" s="17">
        <v>0.6</v>
      </c>
      <c r="ET25" s="17">
        <v>55.7</v>
      </c>
      <c r="EU25" s="17">
        <v>54.7</v>
      </c>
      <c r="EV25" s="17">
        <v>49.3</v>
      </c>
      <c r="EW25" s="17">
        <v>1.4</v>
      </c>
      <c r="EX25" s="17">
        <v>2.2000000000000002</v>
      </c>
      <c r="EY25" s="17">
        <v>2</v>
      </c>
      <c r="EZ25" s="17">
        <v>1.1000000000000001</v>
      </c>
      <c r="FA25" s="17">
        <v>7.7</v>
      </c>
      <c r="FB25" s="17"/>
      <c r="FC25" s="17">
        <v>18.7</v>
      </c>
      <c r="FD25" s="17">
        <v>7.9</v>
      </c>
      <c r="FE25" s="17">
        <v>27.5</v>
      </c>
      <c r="FF25" s="17">
        <v>34.5</v>
      </c>
      <c r="FG25" s="17"/>
      <c r="FH25" s="17">
        <v>19.100000000000001</v>
      </c>
      <c r="FI25" s="17">
        <v>9.5</v>
      </c>
      <c r="FJ25" s="17"/>
      <c r="FK25" s="17">
        <v>7031.9393</v>
      </c>
      <c r="FL25" s="15"/>
      <c r="FM25" s="17">
        <v>18.899999999999999</v>
      </c>
      <c r="FN25" s="17">
        <v>0.66</v>
      </c>
      <c r="FO25" s="17">
        <v>8.0660000000000007</v>
      </c>
      <c r="FP25" s="17">
        <v>13.2</v>
      </c>
      <c r="FQ25" s="17">
        <v>26.759039999999999</v>
      </c>
      <c r="FR25" s="17">
        <v>18.931539999999998</v>
      </c>
      <c r="FS25" s="17"/>
      <c r="FT25" s="17">
        <v>4.9000000000000004</v>
      </c>
      <c r="FU25" s="17">
        <v>91.416579999999996</v>
      </c>
    </row>
    <row r="26" spans="1:177" ht="24" customHeight="1" x14ac:dyDescent="0.3">
      <c r="A26" s="18" t="s">
        <v>85</v>
      </c>
      <c r="B26" s="18" t="s">
        <v>807</v>
      </c>
      <c r="C26" s="19">
        <v>199.2</v>
      </c>
      <c r="D26" s="19">
        <v>586.29999999999995</v>
      </c>
      <c r="E26" s="19">
        <v>201</v>
      </c>
      <c r="F26" s="19"/>
      <c r="G26" s="19"/>
      <c r="H26" s="19">
        <v>86.9</v>
      </c>
      <c r="I26" s="19">
        <v>113.8</v>
      </c>
      <c r="J26" s="19"/>
      <c r="K26" s="19"/>
      <c r="L26" s="19">
        <v>126.7</v>
      </c>
      <c r="M26" s="19">
        <v>127.5</v>
      </c>
      <c r="N26" s="19">
        <v>127.5</v>
      </c>
      <c r="O26" s="19">
        <v>228.5</v>
      </c>
      <c r="P26" s="19">
        <v>0</v>
      </c>
      <c r="Q26" s="19"/>
      <c r="R26" s="19">
        <v>90.4</v>
      </c>
      <c r="S26" s="19">
        <v>9.6999999999999993</v>
      </c>
      <c r="T26" s="19"/>
      <c r="U26" s="19"/>
      <c r="V26" s="19"/>
      <c r="W26" s="19"/>
      <c r="X26" s="19">
        <v>164.3</v>
      </c>
      <c r="Y26" s="19">
        <v>6.4</v>
      </c>
      <c r="Z26" s="19">
        <v>5.2</v>
      </c>
      <c r="AA26" s="19">
        <v>0</v>
      </c>
      <c r="AB26" s="19">
        <v>6.9</v>
      </c>
      <c r="AC26" s="19">
        <v>14.8</v>
      </c>
      <c r="AD26" s="19">
        <v>58.5</v>
      </c>
      <c r="AE26" s="19"/>
      <c r="AF26" s="19"/>
      <c r="AG26" s="19"/>
      <c r="AH26" s="19"/>
      <c r="AI26" s="19">
        <v>108.3</v>
      </c>
      <c r="AJ26" s="19">
        <v>18.2</v>
      </c>
      <c r="AK26" s="19"/>
      <c r="AL26" s="19"/>
      <c r="AM26" s="19"/>
      <c r="AN26" s="19">
        <v>6.4</v>
      </c>
      <c r="AO26" s="19">
        <v>0</v>
      </c>
      <c r="AP26" s="19">
        <v>36.5</v>
      </c>
      <c r="AQ26" s="19">
        <v>43.6</v>
      </c>
      <c r="AR26" s="19">
        <v>22.5</v>
      </c>
      <c r="AS26" s="19">
        <v>17.2</v>
      </c>
      <c r="AT26" s="19">
        <v>18.8</v>
      </c>
      <c r="AU26" s="19">
        <v>89.4</v>
      </c>
      <c r="AV26" s="19">
        <v>179.87161</v>
      </c>
      <c r="AW26" s="19">
        <v>180.14347000000001</v>
      </c>
      <c r="AX26" s="19">
        <v>183.07501999999999</v>
      </c>
      <c r="AY26" s="19">
        <v>105.2</v>
      </c>
      <c r="AZ26" s="19">
        <v>16.600000000000001</v>
      </c>
      <c r="BA26" s="19">
        <v>27.4</v>
      </c>
      <c r="BB26" s="19">
        <v>4.0999999999999996</v>
      </c>
      <c r="BC26" s="19">
        <v>28.7</v>
      </c>
      <c r="BD26" s="19">
        <v>62.8</v>
      </c>
      <c r="BE26" s="19"/>
      <c r="BF26" s="19"/>
      <c r="BG26" s="19">
        <v>17.399999999999999</v>
      </c>
      <c r="BH26" s="19"/>
      <c r="BI26" s="19"/>
      <c r="BJ26" s="19">
        <v>47.5</v>
      </c>
      <c r="BK26" s="19"/>
      <c r="BL26" s="19"/>
      <c r="BM26" s="19"/>
      <c r="BN26" s="19">
        <v>82.3</v>
      </c>
      <c r="BO26" s="19">
        <v>172.6</v>
      </c>
      <c r="BP26" s="19">
        <v>170.4</v>
      </c>
      <c r="BQ26" s="19">
        <v>206.1</v>
      </c>
      <c r="BR26" s="19">
        <v>268.89999999999998</v>
      </c>
      <c r="BS26" s="19"/>
      <c r="BT26" s="19"/>
      <c r="BU26" s="19"/>
      <c r="BV26" s="19"/>
      <c r="BW26" s="19"/>
      <c r="BX26" s="19">
        <v>0</v>
      </c>
      <c r="BY26" s="19"/>
      <c r="BZ26" s="19"/>
      <c r="CA26" s="19">
        <v>1.4</v>
      </c>
      <c r="CB26" s="19">
        <v>89.3</v>
      </c>
      <c r="CC26" s="19">
        <v>63.9</v>
      </c>
      <c r="CD26" s="19">
        <v>62.4</v>
      </c>
      <c r="CE26" s="19">
        <v>46.5</v>
      </c>
      <c r="CF26" s="19">
        <v>27.4</v>
      </c>
      <c r="CG26" s="19"/>
      <c r="CH26" s="19"/>
      <c r="CI26" s="19"/>
      <c r="CJ26" s="19">
        <v>146.6</v>
      </c>
      <c r="CK26" s="19">
        <v>148.19999999999999</v>
      </c>
      <c r="CL26" s="19">
        <v>149.80000000000001</v>
      </c>
      <c r="CM26" s="19"/>
      <c r="CN26" s="19"/>
      <c r="CO26" s="19"/>
      <c r="CP26" s="19"/>
      <c r="CQ26" s="19"/>
      <c r="CR26" s="19">
        <v>214</v>
      </c>
      <c r="CS26" s="19">
        <v>101.6</v>
      </c>
      <c r="CT26" s="19">
        <v>6</v>
      </c>
      <c r="CU26" s="19">
        <v>2.8</v>
      </c>
      <c r="CV26" s="19">
        <v>12.2</v>
      </c>
      <c r="CW26" s="19">
        <v>0.4</v>
      </c>
      <c r="CX26" s="19">
        <v>67.5</v>
      </c>
      <c r="CY26" s="19">
        <v>80.8</v>
      </c>
      <c r="CZ26" s="19">
        <v>0</v>
      </c>
      <c r="DA26" s="19">
        <v>0.1</v>
      </c>
      <c r="DB26" s="19">
        <v>2.5182699999999998</v>
      </c>
      <c r="DC26" s="19">
        <v>9.8000000000000007</v>
      </c>
      <c r="DD26" s="19"/>
      <c r="DE26" s="19">
        <v>223.5</v>
      </c>
      <c r="DF26" s="19">
        <v>1.1000000000000001</v>
      </c>
      <c r="DG26" s="19">
        <v>1.7</v>
      </c>
      <c r="DH26" s="19">
        <v>2.5</v>
      </c>
      <c r="DI26" s="19">
        <v>19.899999999999999</v>
      </c>
      <c r="DJ26" s="19">
        <v>20</v>
      </c>
      <c r="DK26" s="19">
        <v>19</v>
      </c>
      <c r="DL26" s="19">
        <v>3.1</v>
      </c>
      <c r="DM26" s="19">
        <v>18.2</v>
      </c>
      <c r="DN26" s="19">
        <v>14.2</v>
      </c>
      <c r="DO26" s="19">
        <v>18.2</v>
      </c>
      <c r="DP26" s="19">
        <v>15.8</v>
      </c>
      <c r="DQ26" s="19">
        <v>48.5</v>
      </c>
      <c r="DR26" s="19">
        <v>18.899999999999999</v>
      </c>
      <c r="DS26" s="19">
        <v>2.5</v>
      </c>
      <c r="DT26" s="19">
        <v>5.2</v>
      </c>
      <c r="DU26" s="19">
        <v>2.1</v>
      </c>
      <c r="DV26" s="19"/>
      <c r="DW26" s="19">
        <v>6.3</v>
      </c>
      <c r="DX26" s="19">
        <v>6.6</v>
      </c>
      <c r="DY26" s="19">
        <v>8.9</v>
      </c>
      <c r="DZ26" s="19">
        <v>12.7</v>
      </c>
      <c r="EA26" s="19">
        <v>15.7</v>
      </c>
      <c r="EB26" s="19">
        <v>19.8</v>
      </c>
      <c r="EC26" s="19">
        <v>7.4</v>
      </c>
      <c r="ED26" s="19">
        <v>35.799999999999997</v>
      </c>
      <c r="EE26" s="19">
        <v>93.8</v>
      </c>
      <c r="EF26" s="19">
        <v>95</v>
      </c>
      <c r="EG26" s="19">
        <v>8.9</v>
      </c>
      <c r="EH26" s="19">
        <v>7.7</v>
      </c>
      <c r="EI26" s="19">
        <v>12.8</v>
      </c>
      <c r="EJ26" s="19">
        <v>3.6</v>
      </c>
      <c r="EK26" s="19">
        <v>8.1999999999999993</v>
      </c>
      <c r="EL26" s="19">
        <v>10.199999999999999</v>
      </c>
      <c r="EM26" s="19">
        <v>20.399999999999999</v>
      </c>
      <c r="EN26" s="19">
        <v>20.100000000000001</v>
      </c>
      <c r="EO26" s="19">
        <v>0.2</v>
      </c>
      <c r="EP26" s="19">
        <v>205.8</v>
      </c>
      <c r="EQ26" s="19">
        <v>8.3000000000000007</v>
      </c>
      <c r="ER26" s="19">
        <v>124.9</v>
      </c>
      <c r="ES26" s="19">
        <v>0.6</v>
      </c>
      <c r="ET26" s="19">
        <v>70.2</v>
      </c>
      <c r="EU26" s="19">
        <v>77.400000000000006</v>
      </c>
      <c r="EV26" s="19">
        <v>96.2</v>
      </c>
      <c r="EW26" s="19">
        <v>1.4</v>
      </c>
      <c r="EX26" s="19">
        <v>2.2000000000000002</v>
      </c>
      <c r="EY26" s="19">
        <v>2</v>
      </c>
      <c r="EZ26" s="19">
        <v>1.1000000000000001</v>
      </c>
      <c r="FA26" s="19">
        <v>10.4</v>
      </c>
      <c r="FB26" s="19"/>
      <c r="FC26" s="19">
        <v>18.5</v>
      </c>
      <c r="FD26" s="19">
        <v>8.3000000000000007</v>
      </c>
      <c r="FE26" s="19">
        <v>27.4</v>
      </c>
      <c r="FF26" s="19">
        <v>34.5</v>
      </c>
      <c r="FG26" s="19"/>
      <c r="FH26" s="19">
        <v>18.399999999999999</v>
      </c>
      <c r="FI26" s="19">
        <v>8.6999999999999993</v>
      </c>
      <c r="FJ26" s="19"/>
      <c r="FK26" s="19">
        <v>7045.6083699999999</v>
      </c>
      <c r="FL26" s="15"/>
      <c r="FM26" s="19">
        <v>18.5</v>
      </c>
      <c r="FN26" s="19">
        <v>0.61399999999999999</v>
      </c>
      <c r="FO26" s="19">
        <v>8.0640000000000001</v>
      </c>
      <c r="FP26" s="19">
        <v>13.2</v>
      </c>
      <c r="FQ26" s="19">
        <v>26.75834</v>
      </c>
      <c r="FR26" s="19">
        <v>18.931480000000001</v>
      </c>
      <c r="FS26" s="19"/>
      <c r="FT26" s="19">
        <v>4.9000000000000004</v>
      </c>
      <c r="FU26" s="19">
        <v>90.967820000000003</v>
      </c>
    </row>
    <row r="27" spans="1:177" ht="24" customHeight="1" x14ac:dyDescent="0.3">
      <c r="A27" s="13" t="s">
        <v>85</v>
      </c>
      <c r="B27" s="13" t="s">
        <v>808</v>
      </c>
      <c r="C27" s="14">
        <v>204.9</v>
      </c>
      <c r="D27" s="14">
        <v>597.1</v>
      </c>
      <c r="E27" s="14">
        <v>205.7</v>
      </c>
      <c r="F27" s="14"/>
      <c r="G27" s="14"/>
      <c r="H27" s="14">
        <v>90.8</v>
      </c>
      <c r="I27" s="14">
        <v>119.6</v>
      </c>
      <c r="J27" s="14"/>
      <c r="K27" s="14"/>
      <c r="L27" s="14">
        <v>181.5</v>
      </c>
      <c r="M27" s="14">
        <v>188.8</v>
      </c>
      <c r="N27" s="14">
        <v>188.8</v>
      </c>
      <c r="O27" s="14">
        <v>278</v>
      </c>
      <c r="P27" s="14">
        <v>0</v>
      </c>
      <c r="Q27" s="14"/>
      <c r="R27" s="14">
        <v>69.2</v>
      </c>
      <c r="S27" s="14">
        <v>9.8000000000000007</v>
      </c>
      <c r="T27" s="14"/>
      <c r="U27" s="14"/>
      <c r="V27" s="14"/>
      <c r="W27" s="14"/>
      <c r="X27" s="14">
        <v>168.7</v>
      </c>
      <c r="Y27" s="14">
        <v>7.5</v>
      </c>
      <c r="Z27" s="14">
        <v>5.3</v>
      </c>
      <c r="AA27" s="14">
        <v>0</v>
      </c>
      <c r="AB27" s="14">
        <v>6.9</v>
      </c>
      <c r="AC27" s="14">
        <v>15.1</v>
      </c>
      <c r="AD27" s="14">
        <v>60.7</v>
      </c>
      <c r="AE27" s="14"/>
      <c r="AF27" s="14"/>
      <c r="AG27" s="14"/>
      <c r="AH27" s="14"/>
      <c r="AI27" s="14">
        <v>110.7</v>
      </c>
      <c r="AJ27" s="14">
        <v>30.6</v>
      </c>
      <c r="AK27" s="14"/>
      <c r="AL27" s="14"/>
      <c r="AM27" s="14"/>
      <c r="AN27" s="14">
        <v>6.4</v>
      </c>
      <c r="AO27" s="14">
        <v>0</v>
      </c>
      <c r="AP27" s="14">
        <v>37.200000000000003</v>
      </c>
      <c r="AQ27" s="14">
        <v>49.8</v>
      </c>
      <c r="AR27" s="14">
        <v>21.5</v>
      </c>
      <c r="AS27" s="14">
        <v>17.399999999999999</v>
      </c>
      <c r="AT27" s="14">
        <v>18.8</v>
      </c>
      <c r="AU27" s="14">
        <v>91.6</v>
      </c>
      <c r="AV27" s="14">
        <v>184.61806000000001</v>
      </c>
      <c r="AW27" s="14">
        <v>184.97792000000001</v>
      </c>
      <c r="AX27" s="14">
        <v>184.75384</v>
      </c>
      <c r="AY27" s="14">
        <v>106.1</v>
      </c>
      <c r="AZ27" s="14">
        <v>23.1</v>
      </c>
      <c r="BA27" s="14">
        <v>35.1</v>
      </c>
      <c r="BB27" s="14">
        <v>4.0999999999999996</v>
      </c>
      <c r="BC27" s="14">
        <v>29.6</v>
      </c>
      <c r="BD27" s="14">
        <v>65.5</v>
      </c>
      <c r="BE27" s="14"/>
      <c r="BF27" s="14"/>
      <c r="BG27" s="14">
        <v>21.3</v>
      </c>
      <c r="BH27" s="14"/>
      <c r="BI27" s="14"/>
      <c r="BJ27" s="14">
        <v>46.6</v>
      </c>
      <c r="BK27" s="14"/>
      <c r="BL27" s="14"/>
      <c r="BM27" s="14"/>
      <c r="BN27" s="14">
        <v>83.8</v>
      </c>
      <c r="BO27" s="14">
        <v>172.4</v>
      </c>
      <c r="BP27" s="14">
        <v>170.1</v>
      </c>
      <c r="BQ27" s="14">
        <v>205.6</v>
      </c>
      <c r="BR27" s="14">
        <v>267.89999999999998</v>
      </c>
      <c r="BS27" s="14"/>
      <c r="BT27" s="14"/>
      <c r="BU27" s="14"/>
      <c r="BV27" s="14"/>
      <c r="BW27" s="14"/>
      <c r="BX27" s="14">
        <v>0</v>
      </c>
      <c r="BY27" s="14"/>
      <c r="BZ27" s="14"/>
      <c r="CA27" s="14">
        <v>1.4</v>
      </c>
      <c r="CB27" s="14">
        <v>165.8</v>
      </c>
      <c r="CC27" s="14">
        <v>66.599999999999994</v>
      </c>
      <c r="CD27" s="14">
        <v>66.3</v>
      </c>
      <c r="CE27" s="14">
        <v>47.2</v>
      </c>
      <c r="CF27" s="14">
        <v>27.3</v>
      </c>
      <c r="CG27" s="14"/>
      <c r="CH27" s="14"/>
      <c r="CI27" s="14"/>
      <c r="CJ27" s="14">
        <v>146</v>
      </c>
      <c r="CK27" s="14">
        <v>146.80000000000001</v>
      </c>
      <c r="CL27" s="14">
        <v>148.80000000000001</v>
      </c>
      <c r="CM27" s="14"/>
      <c r="CN27" s="14"/>
      <c r="CO27" s="14"/>
      <c r="CP27" s="14"/>
      <c r="CQ27" s="14"/>
      <c r="CR27" s="14">
        <v>213.8</v>
      </c>
      <c r="CS27" s="14">
        <v>101.5</v>
      </c>
      <c r="CT27" s="14">
        <v>5.9</v>
      </c>
      <c r="CU27" s="14">
        <v>2.7</v>
      </c>
      <c r="CV27" s="14">
        <v>11.9</v>
      </c>
      <c r="CW27" s="14">
        <v>0.6</v>
      </c>
      <c r="CX27" s="14">
        <v>58.9</v>
      </c>
      <c r="CY27" s="14">
        <v>80.900000000000006</v>
      </c>
      <c r="CZ27" s="14">
        <v>0.1</v>
      </c>
      <c r="DA27" s="14">
        <v>0.1</v>
      </c>
      <c r="DB27" s="14">
        <v>2.2597999999999998</v>
      </c>
      <c r="DC27" s="14">
        <v>10</v>
      </c>
      <c r="DD27" s="14"/>
      <c r="DE27" s="14">
        <v>138.19999999999999</v>
      </c>
      <c r="DF27" s="14">
        <v>1.1000000000000001</v>
      </c>
      <c r="DG27" s="14">
        <v>1.7</v>
      </c>
      <c r="DH27" s="14">
        <v>2.5</v>
      </c>
      <c r="DI27" s="14">
        <v>20.3</v>
      </c>
      <c r="DJ27" s="14">
        <v>20</v>
      </c>
      <c r="DK27" s="14">
        <v>19</v>
      </c>
      <c r="DL27" s="14">
        <v>3.1</v>
      </c>
      <c r="DM27" s="14">
        <v>18.2</v>
      </c>
      <c r="DN27" s="14">
        <v>15</v>
      </c>
      <c r="DO27" s="14">
        <v>19</v>
      </c>
      <c r="DP27" s="14">
        <v>17.3</v>
      </c>
      <c r="DQ27" s="14">
        <v>52</v>
      </c>
      <c r="DR27" s="14">
        <v>18.899999999999999</v>
      </c>
      <c r="DS27" s="14">
        <v>2.7</v>
      </c>
      <c r="DT27" s="14">
        <v>4.8</v>
      </c>
      <c r="DU27" s="14">
        <v>2.1</v>
      </c>
      <c r="DV27" s="14"/>
      <c r="DW27" s="14">
        <v>6.2</v>
      </c>
      <c r="DX27" s="14">
        <v>6.4</v>
      </c>
      <c r="DY27" s="14">
        <v>9.1999999999999993</v>
      </c>
      <c r="DZ27" s="14">
        <v>13.3</v>
      </c>
      <c r="EA27" s="14">
        <v>15.9</v>
      </c>
      <c r="EB27" s="14">
        <v>22.2</v>
      </c>
      <c r="EC27" s="14">
        <v>6.9</v>
      </c>
      <c r="ED27" s="14">
        <v>38.200000000000003</v>
      </c>
      <c r="EE27" s="14">
        <v>90.6</v>
      </c>
      <c r="EF27" s="14">
        <v>97</v>
      </c>
      <c r="EG27" s="14">
        <v>15.7</v>
      </c>
      <c r="EH27" s="14">
        <v>12.6</v>
      </c>
      <c r="EI27" s="14">
        <v>12.8</v>
      </c>
      <c r="EJ27" s="14">
        <v>3.5</v>
      </c>
      <c r="EK27" s="14">
        <v>8.1999999999999993</v>
      </c>
      <c r="EL27" s="14">
        <v>10.199999999999999</v>
      </c>
      <c r="EM27" s="14">
        <v>20.399999999999999</v>
      </c>
      <c r="EN27" s="14">
        <v>19.5</v>
      </c>
      <c r="EO27" s="14">
        <v>0.9</v>
      </c>
      <c r="EP27" s="14">
        <v>226.8</v>
      </c>
      <c r="EQ27" s="14">
        <v>10.8</v>
      </c>
      <c r="ER27" s="14">
        <v>117.5</v>
      </c>
      <c r="ES27" s="14">
        <v>0.6</v>
      </c>
      <c r="ET27" s="14">
        <v>81.400000000000006</v>
      </c>
      <c r="EU27" s="14">
        <v>75.3</v>
      </c>
      <c r="EV27" s="14">
        <v>93.5</v>
      </c>
      <c r="EW27" s="14">
        <v>1.4</v>
      </c>
      <c r="EX27" s="14">
        <v>2.2000000000000002</v>
      </c>
      <c r="EY27" s="14">
        <v>2</v>
      </c>
      <c r="EZ27" s="14">
        <v>1.1000000000000001</v>
      </c>
      <c r="FA27" s="14">
        <v>11.8</v>
      </c>
      <c r="FB27" s="14"/>
      <c r="FC27" s="14">
        <v>18.7</v>
      </c>
      <c r="FD27" s="14">
        <v>8.6999999999999993</v>
      </c>
      <c r="FE27" s="14">
        <v>27.3</v>
      </c>
      <c r="FF27" s="14">
        <v>34.4</v>
      </c>
      <c r="FG27" s="14"/>
      <c r="FH27" s="14">
        <v>18.8</v>
      </c>
      <c r="FI27" s="14">
        <v>9.4</v>
      </c>
      <c r="FJ27" s="14"/>
      <c r="FK27" s="14">
        <v>7380.1096200000002</v>
      </c>
      <c r="FL27" s="15"/>
      <c r="FM27" s="14">
        <v>18</v>
      </c>
      <c r="FN27" s="14">
        <v>0.623</v>
      </c>
      <c r="FO27" s="14">
        <v>9.1839999999999993</v>
      </c>
      <c r="FP27" s="14">
        <v>13.2</v>
      </c>
      <c r="FQ27" s="14">
        <v>26.620729999999998</v>
      </c>
      <c r="FR27" s="14">
        <v>18.931519999999999</v>
      </c>
      <c r="FS27" s="14"/>
      <c r="FT27" s="14">
        <v>4.9000000000000004</v>
      </c>
      <c r="FU27" s="14">
        <v>91.459249999999997</v>
      </c>
    </row>
    <row r="28" spans="1:177" ht="24" customHeight="1" x14ac:dyDescent="0.3">
      <c r="A28" s="16" t="s">
        <v>85</v>
      </c>
      <c r="B28" s="16" t="s">
        <v>809</v>
      </c>
      <c r="C28" s="17">
        <v>205.9</v>
      </c>
      <c r="D28" s="17">
        <v>597.70000000000005</v>
      </c>
      <c r="E28" s="17">
        <v>207.8</v>
      </c>
      <c r="F28" s="17"/>
      <c r="G28" s="17"/>
      <c r="H28" s="17">
        <v>90.9</v>
      </c>
      <c r="I28" s="17">
        <v>119.7</v>
      </c>
      <c r="J28" s="17"/>
      <c r="K28" s="17"/>
      <c r="L28" s="17">
        <v>182.1</v>
      </c>
      <c r="M28" s="17">
        <v>204.2</v>
      </c>
      <c r="N28" s="17">
        <v>204</v>
      </c>
      <c r="O28" s="17">
        <v>286.60000000000002</v>
      </c>
      <c r="P28" s="17">
        <v>0</v>
      </c>
      <c r="Q28" s="17"/>
      <c r="R28" s="17">
        <v>70.7</v>
      </c>
      <c r="S28" s="17">
        <v>9.9</v>
      </c>
      <c r="T28" s="17"/>
      <c r="U28" s="17"/>
      <c r="V28" s="17"/>
      <c r="W28" s="17"/>
      <c r="X28" s="17">
        <v>168.1</v>
      </c>
      <c r="Y28" s="17">
        <v>7.3</v>
      </c>
      <c r="Z28" s="17">
        <v>5.4</v>
      </c>
      <c r="AA28" s="17">
        <v>0</v>
      </c>
      <c r="AB28" s="17">
        <v>6.9</v>
      </c>
      <c r="AC28" s="17">
        <v>15</v>
      </c>
      <c r="AD28" s="17">
        <v>61.3</v>
      </c>
      <c r="AE28" s="17"/>
      <c r="AF28" s="17"/>
      <c r="AG28" s="17"/>
      <c r="AH28" s="17"/>
      <c r="AI28" s="17">
        <v>110.5</v>
      </c>
      <c r="AJ28" s="17">
        <v>30.9</v>
      </c>
      <c r="AK28" s="17"/>
      <c r="AL28" s="17"/>
      <c r="AM28" s="17"/>
      <c r="AN28" s="17">
        <v>6.4</v>
      </c>
      <c r="AO28" s="17">
        <v>0</v>
      </c>
      <c r="AP28" s="17">
        <v>37.6</v>
      </c>
      <c r="AQ28" s="17">
        <v>65.7</v>
      </c>
      <c r="AR28" s="17">
        <v>20.399999999999999</v>
      </c>
      <c r="AS28" s="17">
        <v>17.399999999999999</v>
      </c>
      <c r="AT28" s="17">
        <v>18.8</v>
      </c>
      <c r="AU28" s="17">
        <v>88.2</v>
      </c>
      <c r="AV28" s="17">
        <v>184.75253000000001</v>
      </c>
      <c r="AW28" s="17">
        <v>185.5402</v>
      </c>
      <c r="AX28" s="17">
        <v>185.54947000000001</v>
      </c>
      <c r="AY28" s="17">
        <v>105.2</v>
      </c>
      <c r="AZ28" s="17">
        <v>36.4</v>
      </c>
      <c r="BA28" s="17">
        <v>35</v>
      </c>
      <c r="BB28" s="17">
        <v>4.0999999999999996</v>
      </c>
      <c r="BC28" s="17">
        <v>29.4</v>
      </c>
      <c r="BD28" s="17">
        <v>65.400000000000006</v>
      </c>
      <c r="BE28" s="17"/>
      <c r="BF28" s="17"/>
      <c r="BG28" s="17">
        <v>21.2</v>
      </c>
      <c r="BH28" s="17"/>
      <c r="BI28" s="17"/>
      <c r="BJ28" s="17">
        <v>46.7</v>
      </c>
      <c r="BK28" s="17"/>
      <c r="BL28" s="17"/>
      <c r="BM28" s="17"/>
      <c r="BN28" s="17">
        <v>84</v>
      </c>
      <c r="BO28" s="17">
        <v>172.3</v>
      </c>
      <c r="BP28" s="17">
        <v>170.1</v>
      </c>
      <c r="BQ28" s="17">
        <v>205.8</v>
      </c>
      <c r="BR28" s="17">
        <v>267.89999999999998</v>
      </c>
      <c r="BS28" s="17"/>
      <c r="BT28" s="17"/>
      <c r="BU28" s="17"/>
      <c r="BV28" s="17"/>
      <c r="BW28" s="17"/>
      <c r="BX28" s="17">
        <v>0</v>
      </c>
      <c r="BY28" s="17"/>
      <c r="BZ28" s="17"/>
      <c r="CA28" s="17">
        <v>1.4</v>
      </c>
      <c r="CB28" s="17">
        <v>238</v>
      </c>
      <c r="CC28" s="17">
        <v>68.599999999999994</v>
      </c>
      <c r="CD28" s="17">
        <v>66.400000000000006</v>
      </c>
      <c r="CE28" s="17">
        <v>47.2</v>
      </c>
      <c r="CF28" s="17">
        <v>27.4</v>
      </c>
      <c r="CG28" s="17"/>
      <c r="CH28" s="17"/>
      <c r="CI28" s="17"/>
      <c r="CJ28" s="17">
        <v>145.69999999999999</v>
      </c>
      <c r="CK28" s="17">
        <v>146.6</v>
      </c>
      <c r="CL28" s="17">
        <v>148.1</v>
      </c>
      <c r="CM28" s="17"/>
      <c r="CN28" s="17"/>
      <c r="CO28" s="17"/>
      <c r="CP28" s="17"/>
      <c r="CQ28" s="17"/>
      <c r="CR28" s="17">
        <v>213.6</v>
      </c>
      <c r="CS28" s="17">
        <v>101</v>
      </c>
      <c r="CT28" s="17">
        <v>6.1</v>
      </c>
      <c r="CU28" s="17">
        <v>2.8</v>
      </c>
      <c r="CV28" s="17">
        <v>11.9</v>
      </c>
      <c r="CW28" s="17">
        <v>1.2</v>
      </c>
      <c r="CX28" s="17">
        <v>57.8</v>
      </c>
      <c r="CY28" s="17">
        <v>72.2</v>
      </c>
      <c r="CZ28" s="17">
        <v>0</v>
      </c>
      <c r="DA28" s="17">
        <v>0.1</v>
      </c>
      <c r="DB28" s="17">
        <v>2.2525499999999998</v>
      </c>
      <c r="DC28" s="17">
        <v>9.8000000000000007</v>
      </c>
      <c r="DD28" s="17"/>
      <c r="DE28" s="17">
        <v>149.69999999999999</v>
      </c>
      <c r="DF28" s="17">
        <v>1.2</v>
      </c>
      <c r="DG28" s="17">
        <v>1.7</v>
      </c>
      <c r="DH28" s="17">
        <v>2.5</v>
      </c>
      <c r="DI28" s="17">
        <v>20.3</v>
      </c>
      <c r="DJ28" s="17">
        <v>20</v>
      </c>
      <c r="DK28" s="17">
        <v>19.100000000000001</v>
      </c>
      <c r="DL28" s="17">
        <v>3.1</v>
      </c>
      <c r="DM28" s="17">
        <v>18.2</v>
      </c>
      <c r="DN28" s="17">
        <v>15.5</v>
      </c>
      <c r="DO28" s="17">
        <v>19.3</v>
      </c>
      <c r="DP28" s="17">
        <v>16</v>
      </c>
      <c r="DQ28" s="17">
        <v>42.7</v>
      </c>
      <c r="DR28" s="17">
        <v>19</v>
      </c>
      <c r="DS28" s="17">
        <v>2.4</v>
      </c>
      <c r="DT28" s="17">
        <v>5.0999999999999996</v>
      </c>
      <c r="DU28" s="17">
        <v>2.1</v>
      </c>
      <c r="DV28" s="17"/>
      <c r="DW28" s="17">
        <v>6.1</v>
      </c>
      <c r="DX28" s="17">
        <v>6.5</v>
      </c>
      <c r="DY28" s="17">
        <v>9.1999999999999993</v>
      </c>
      <c r="DZ28" s="17">
        <v>13.5</v>
      </c>
      <c r="EA28" s="17">
        <v>15.2</v>
      </c>
      <c r="EB28" s="17">
        <v>18.899999999999999</v>
      </c>
      <c r="EC28" s="17">
        <v>7.5</v>
      </c>
      <c r="ED28" s="17">
        <v>38.9</v>
      </c>
      <c r="EE28" s="17">
        <v>83</v>
      </c>
      <c r="EF28" s="17">
        <v>90.9</v>
      </c>
      <c r="EG28" s="17">
        <v>10.4</v>
      </c>
      <c r="EH28" s="17">
        <v>9.1999999999999993</v>
      </c>
      <c r="EI28" s="17">
        <v>12.7</v>
      </c>
      <c r="EJ28" s="17">
        <v>3.4</v>
      </c>
      <c r="EK28" s="17">
        <v>8.1999999999999993</v>
      </c>
      <c r="EL28" s="17">
        <v>20.399999999999999</v>
      </c>
      <c r="EM28" s="17">
        <v>20.399999999999999</v>
      </c>
      <c r="EN28" s="17">
        <v>19.5</v>
      </c>
      <c r="EO28" s="17">
        <v>0.8</v>
      </c>
      <c r="EP28" s="17">
        <v>143.5</v>
      </c>
      <c r="EQ28" s="17">
        <v>13.9</v>
      </c>
      <c r="ER28" s="17">
        <v>128.19999999999999</v>
      </c>
      <c r="ES28" s="17">
        <v>0.6</v>
      </c>
      <c r="ET28" s="17">
        <v>78.8</v>
      </c>
      <c r="EU28" s="17">
        <v>89.5</v>
      </c>
      <c r="EV28" s="17">
        <v>103.7</v>
      </c>
      <c r="EW28" s="17">
        <v>1.4</v>
      </c>
      <c r="EX28" s="17">
        <v>2.2000000000000002</v>
      </c>
      <c r="EY28" s="17">
        <v>2</v>
      </c>
      <c r="EZ28" s="17">
        <v>1.1000000000000001</v>
      </c>
      <c r="FA28" s="17">
        <v>13.3</v>
      </c>
      <c r="FB28" s="17"/>
      <c r="FC28" s="17">
        <v>18.5</v>
      </c>
      <c r="FD28" s="17">
        <v>8.6</v>
      </c>
      <c r="FE28" s="17">
        <v>27.2</v>
      </c>
      <c r="FF28" s="17">
        <v>34.299999999999997</v>
      </c>
      <c r="FG28" s="17"/>
      <c r="FH28" s="17">
        <v>18.7</v>
      </c>
      <c r="FI28" s="17">
        <v>8.1</v>
      </c>
      <c r="FJ28" s="17"/>
      <c r="FK28" s="17">
        <v>7453.0947500000002</v>
      </c>
      <c r="FL28" s="15"/>
      <c r="FM28" s="17">
        <v>17.600000000000001</v>
      </c>
      <c r="FN28" s="17">
        <v>0.621</v>
      </c>
      <c r="FO28" s="17">
        <v>9.7119999999999997</v>
      </c>
      <c r="FP28" s="17">
        <v>13.2</v>
      </c>
      <c r="FQ28" s="17">
        <v>26.498529999999999</v>
      </c>
      <c r="FR28" s="17">
        <v>18.931470000000001</v>
      </c>
      <c r="FS28" s="17"/>
      <c r="FT28" s="17">
        <v>5.0999999999999996</v>
      </c>
      <c r="FU28" s="17">
        <v>91.662999999999997</v>
      </c>
    </row>
    <row r="29" spans="1:177" ht="24" customHeight="1" x14ac:dyDescent="0.3">
      <c r="A29" s="16" t="s">
        <v>85</v>
      </c>
      <c r="B29" s="16" t="s">
        <v>810</v>
      </c>
      <c r="C29" s="17">
        <v>202.1</v>
      </c>
      <c r="D29" s="17">
        <v>590.29999999999995</v>
      </c>
      <c r="E29" s="17">
        <v>204.2</v>
      </c>
      <c r="F29" s="17"/>
      <c r="G29" s="17"/>
      <c r="H29" s="17">
        <v>88.4</v>
      </c>
      <c r="I29" s="17">
        <v>116.2</v>
      </c>
      <c r="J29" s="17"/>
      <c r="K29" s="17"/>
      <c r="L29" s="17">
        <v>179.8</v>
      </c>
      <c r="M29" s="17">
        <v>182.1</v>
      </c>
      <c r="N29" s="17">
        <v>182.1</v>
      </c>
      <c r="O29" s="17">
        <v>275.39999999999998</v>
      </c>
      <c r="P29" s="17">
        <v>0</v>
      </c>
      <c r="Q29" s="17"/>
      <c r="R29" s="17">
        <v>186.1</v>
      </c>
      <c r="S29" s="17">
        <v>9.6999999999999993</v>
      </c>
      <c r="T29" s="17"/>
      <c r="U29" s="17"/>
      <c r="V29" s="17"/>
      <c r="W29" s="17"/>
      <c r="X29" s="17">
        <v>159.69999999999999</v>
      </c>
      <c r="Y29" s="17">
        <v>6.4</v>
      </c>
      <c r="Z29" s="17">
        <v>5.3</v>
      </c>
      <c r="AA29" s="17">
        <v>0</v>
      </c>
      <c r="AB29" s="17">
        <v>6.9</v>
      </c>
      <c r="AC29" s="17">
        <v>14.9</v>
      </c>
      <c r="AD29" s="17">
        <v>58.9</v>
      </c>
      <c r="AE29" s="17"/>
      <c r="AF29" s="17"/>
      <c r="AG29" s="17"/>
      <c r="AH29" s="17"/>
      <c r="AI29" s="17">
        <v>108.8</v>
      </c>
      <c r="AJ29" s="17">
        <v>102.6</v>
      </c>
      <c r="AK29" s="17"/>
      <c r="AL29" s="17"/>
      <c r="AM29" s="17"/>
      <c r="AN29" s="17">
        <v>6.4</v>
      </c>
      <c r="AO29" s="17">
        <v>0</v>
      </c>
      <c r="AP29" s="17">
        <v>36</v>
      </c>
      <c r="AQ29" s="17">
        <v>89</v>
      </c>
      <c r="AR29" s="17">
        <v>19.600000000000001</v>
      </c>
      <c r="AS29" s="17">
        <v>17.399999999999999</v>
      </c>
      <c r="AT29" s="17">
        <v>18.8</v>
      </c>
      <c r="AU29" s="17">
        <v>87.6</v>
      </c>
      <c r="AV29" s="17">
        <v>179.44819000000001</v>
      </c>
      <c r="AW29" s="17">
        <v>179.74061</v>
      </c>
      <c r="AX29" s="17">
        <v>185.18108000000001</v>
      </c>
      <c r="AY29" s="17">
        <v>104.8</v>
      </c>
      <c r="AZ29" s="17">
        <v>17.3</v>
      </c>
      <c r="BA29" s="17">
        <v>32.700000000000003</v>
      </c>
      <c r="BB29" s="17">
        <v>4.0999999999999996</v>
      </c>
      <c r="BC29" s="17">
        <v>30.7</v>
      </c>
      <c r="BD29" s="17">
        <v>62.8</v>
      </c>
      <c r="BE29" s="17"/>
      <c r="BF29" s="17"/>
      <c r="BG29" s="17">
        <v>71.400000000000006</v>
      </c>
      <c r="BH29" s="17"/>
      <c r="BI29" s="17"/>
      <c r="BJ29" s="17">
        <v>46.4</v>
      </c>
      <c r="BK29" s="17"/>
      <c r="BL29" s="17"/>
      <c r="BM29" s="17"/>
      <c r="BN29" s="17">
        <v>85.6</v>
      </c>
      <c r="BO29" s="17">
        <v>170.5</v>
      </c>
      <c r="BP29" s="17">
        <v>168.7</v>
      </c>
      <c r="BQ29" s="17">
        <v>204.1</v>
      </c>
      <c r="BR29" s="17">
        <v>265</v>
      </c>
      <c r="BS29" s="17"/>
      <c r="BT29" s="17"/>
      <c r="BU29" s="17"/>
      <c r="BV29" s="17"/>
      <c r="BW29" s="17"/>
      <c r="BX29" s="17">
        <v>0</v>
      </c>
      <c r="BY29" s="17"/>
      <c r="BZ29" s="17"/>
      <c r="CA29" s="17">
        <v>1.4</v>
      </c>
      <c r="CB29" s="17">
        <v>124</v>
      </c>
      <c r="CC29" s="17">
        <v>66.900000000000006</v>
      </c>
      <c r="CD29" s="17">
        <v>64.7</v>
      </c>
      <c r="CE29" s="17">
        <v>46.9</v>
      </c>
      <c r="CF29" s="17">
        <v>26.6</v>
      </c>
      <c r="CG29" s="17"/>
      <c r="CH29" s="17"/>
      <c r="CI29" s="17"/>
      <c r="CJ29" s="17">
        <v>146.30000000000001</v>
      </c>
      <c r="CK29" s="17">
        <v>147.1</v>
      </c>
      <c r="CL29" s="17">
        <v>149.1</v>
      </c>
      <c r="CM29" s="17"/>
      <c r="CN29" s="17"/>
      <c r="CO29" s="17"/>
      <c r="CP29" s="17"/>
      <c r="CQ29" s="17"/>
      <c r="CR29" s="17">
        <v>212.8</v>
      </c>
      <c r="CS29" s="17">
        <v>100.4</v>
      </c>
      <c r="CT29" s="17">
        <v>5.9</v>
      </c>
      <c r="CU29" s="17">
        <v>2.8</v>
      </c>
      <c r="CV29" s="17">
        <v>11.9</v>
      </c>
      <c r="CW29" s="17">
        <v>0.7</v>
      </c>
      <c r="CX29" s="17">
        <v>54.4</v>
      </c>
      <c r="CY29" s="17">
        <v>80.7</v>
      </c>
      <c r="CZ29" s="17">
        <v>0.1</v>
      </c>
      <c r="DA29" s="17">
        <v>0.1</v>
      </c>
      <c r="DB29" s="17">
        <v>2.1332300000000002</v>
      </c>
      <c r="DC29" s="17">
        <v>9.9</v>
      </c>
      <c r="DD29" s="17"/>
      <c r="DE29" s="17">
        <v>154.30000000000001</v>
      </c>
      <c r="DF29" s="17">
        <v>1.2</v>
      </c>
      <c r="DG29" s="17">
        <v>1.2</v>
      </c>
      <c r="DH29" s="17">
        <v>2.6</v>
      </c>
      <c r="DI29" s="17">
        <v>19.8</v>
      </c>
      <c r="DJ29" s="17">
        <v>20</v>
      </c>
      <c r="DK29" s="17">
        <v>19</v>
      </c>
      <c r="DL29" s="17">
        <v>3.1</v>
      </c>
      <c r="DM29" s="17">
        <v>17.899999999999999</v>
      </c>
      <c r="DN29" s="17">
        <v>15.4</v>
      </c>
      <c r="DO29" s="17">
        <v>19.2</v>
      </c>
      <c r="DP29" s="17">
        <v>14.7</v>
      </c>
      <c r="DQ29" s="17">
        <v>46.1</v>
      </c>
      <c r="DR29" s="17">
        <v>19.3</v>
      </c>
      <c r="DS29" s="17">
        <v>2.6</v>
      </c>
      <c r="DT29" s="17">
        <v>9.1999999999999993</v>
      </c>
      <c r="DU29" s="17">
        <v>2.1</v>
      </c>
      <c r="DV29" s="17"/>
      <c r="DW29" s="17">
        <v>6.1</v>
      </c>
      <c r="DX29" s="17">
        <v>6.5</v>
      </c>
      <c r="DY29" s="17">
        <v>9</v>
      </c>
      <c r="DZ29" s="17">
        <v>12.9</v>
      </c>
      <c r="EA29" s="17">
        <v>15.2</v>
      </c>
      <c r="EB29" s="17">
        <v>11.2</v>
      </c>
      <c r="EC29" s="17">
        <v>7.4</v>
      </c>
      <c r="ED29" s="17">
        <v>39.5</v>
      </c>
      <c r="EE29" s="17">
        <v>78.400000000000006</v>
      </c>
      <c r="EF29" s="17">
        <v>82.9</v>
      </c>
      <c r="EG29" s="17">
        <v>13.9</v>
      </c>
      <c r="EH29" s="17">
        <v>9</v>
      </c>
      <c r="EI29" s="17">
        <v>12.3</v>
      </c>
      <c r="EJ29" s="17">
        <v>3.3</v>
      </c>
      <c r="EK29" s="17">
        <v>8.1999999999999993</v>
      </c>
      <c r="EL29" s="17">
        <v>20.399999999999999</v>
      </c>
      <c r="EM29" s="17">
        <v>20.399999999999999</v>
      </c>
      <c r="EN29" s="17">
        <v>20</v>
      </c>
      <c r="EO29" s="17">
        <v>0.4</v>
      </c>
      <c r="EP29" s="17">
        <v>185</v>
      </c>
      <c r="EQ29" s="17">
        <v>16.600000000000001</v>
      </c>
      <c r="ER29" s="17">
        <v>116.4</v>
      </c>
      <c r="ES29" s="17">
        <v>0.6</v>
      </c>
      <c r="ET29" s="17">
        <v>74.900000000000006</v>
      </c>
      <c r="EU29" s="17">
        <v>89.3</v>
      </c>
      <c r="EV29" s="17">
        <v>98.9</v>
      </c>
      <c r="EW29" s="17">
        <v>1.4</v>
      </c>
      <c r="EX29" s="17">
        <v>2.2000000000000002</v>
      </c>
      <c r="EY29" s="17">
        <v>2</v>
      </c>
      <c r="EZ29" s="17">
        <v>1.1000000000000001</v>
      </c>
      <c r="FA29" s="17">
        <v>16.3</v>
      </c>
      <c r="FB29" s="17"/>
      <c r="FC29" s="17">
        <v>18.5</v>
      </c>
      <c r="FD29" s="17">
        <v>7</v>
      </c>
      <c r="FE29" s="17">
        <v>27.2</v>
      </c>
      <c r="FF29" s="17">
        <v>34.299999999999997</v>
      </c>
      <c r="FG29" s="17"/>
      <c r="FH29" s="17">
        <v>19</v>
      </c>
      <c r="FI29" s="17">
        <v>8.4</v>
      </c>
      <c r="FJ29" s="17"/>
      <c r="FK29" s="17">
        <v>7481.8031099999998</v>
      </c>
      <c r="FL29" s="15"/>
      <c r="FM29" s="17">
        <v>17.399999999999999</v>
      </c>
      <c r="FN29" s="17">
        <v>0.63400000000000001</v>
      </c>
      <c r="FO29" s="17">
        <v>9.7159999999999993</v>
      </c>
      <c r="FP29" s="17">
        <v>13.2</v>
      </c>
      <c r="FQ29" s="17">
        <v>26.279730000000001</v>
      </c>
      <c r="FR29" s="17">
        <v>18.932189999999999</v>
      </c>
      <c r="FS29" s="17"/>
      <c r="FT29" s="17">
        <v>4.8</v>
      </c>
      <c r="FU29" s="17">
        <v>90.961920000000006</v>
      </c>
    </row>
    <row r="30" spans="1:177" ht="24" customHeight="1" x14ac:dyDescent="0.3">
      <c r="A30" s="16" t="s">
        <v>85</v>
      </c>
      <c r="B30" s="16" t="s">
        <v>811</v>
      </c>
      <c r="C30" s="17">
        <v>205.9</v>
      </c>
      <c r="D30" s="17">
        <v>602.5</v>
      </c>
      <c r="E30" s="17">
        <v>205.1</v>
      </c>
      <c r="F30" s="17"/>
      <c r="G30" s="17"/>
      <c r="H30" s="17">
        <v>92.5</v>
      </c>
      <c r="I30" s="17">
        <v>122.5</v>
      </c>
      <c r="J30" s="17"/>
      <c r="K30" s="17"/>
      <c r="L30" s="17">
        <v>133.6</v>
      </c>
      <c r="M30" s="17">
        <v>135.30000000000001</v>
      </c>
      <c r="N30" s="17">
        <v>135.6</v>
      </c>
      <c r="O30" s="17">
        <v>236.1</v>
      </c>
      <c r="P30" s="17">
        <v>0</v>
      </c>
      <c r="Q30" s="17"/>
      <c r="R30" s="17">
        <v>185.9</v>
      </c>
      <c r="S30" s="17">
        <v>9.9</v>
      </c>
      <c r="T30" s="17"/>
      <c r="U30" s="17"/>
      <c r="V30" s="17"/>
      <c r="W30" s="17"/>
      <c r="X30" s="17">
        <v>174.6</v>
      </c>
      <c r="Y30" s="17">
        <v>7.7</v>
      </c>
      <c r="Z30" s="17">
        <v>5.6</v>
      </c>
      <c r="AA30" s="17">
        <v>0</v>
      </c>
      <c r="AB30" s="17">
        <v>6.9</v>
      </c>
      <c r="AC30" s="17">
        <v>14.5</v>
      </c>
      <c r="AD30" s="17">
        <v>61</v>
      </c>
      <c r="AE30" s="17"/>
      <c r="AF30" s="17"/>
      <c r="AG30" s="17"/>
      <c r="AH30" s="17"/>
      <c r="AI30" s="17">
        <v>111.2</v>
      </c>
      <c r="AJ30" s="17">
        <v>121.1</v>
      </c>
      <c r="AK30" s="17"/>
      <c r="AL30" s="17"/>
      <c r="AM30" s="17"/>
      <c r="AN30" s="17">
        <v>6.4</v>
      </c>
      <c r="AO30" s="17">
        <v>0</v>
      </c>
      <c r="AP30" s="17">
        <v>35.9</v>
      </c>
      <c r="AQ30" s="17">
        <v>114.9</v>
      </c>
      <c r="AR30" s="17">
        <v>21</v>
      </c>
      <c r="AS30" s="17">
        <v>17.399999999999999</v>
      </c>
      <c r="AT30" s="17">
        <v>18.8</v>
      </c>
      <c r="AU30" s="17">
        <v>92.8</v>
      </c>
      <c r="AV30" s="17">
        <v>185.58955</v>
      </c>
      <c r="AW30" s="17">
        <v>187.74341999999999</v>
      </c>
      <c r="AX30" s="17">
        <v>185.5497</v>
      </c>
      <c r="AY30" s="17">
        <v>110.4</v>
      </c>
      <c r="AZ30" s="17">
        <v>20.6</v>
      </c>
      <c r="BA30" s="17">
        <v>32.200000000000003</v>
      </c>
      <c r="BB30" s="17">
        <v>4.0999999999999996</v>
      </c>
      <c r="BC30" s="17">
        <v>31.6</v>
      </c>
      <c r="BD30" s="17">
        <v>67.400000000000006</v>
      </c>
      <c r="BE30" s="17"/>
      <c r="BF30" s="17"/>
      <c r="BG30" s="17">
        <v>74.8</v>
      </c>
      <c r="BH30" s="17"/>
      <c r="BI30" s="17"/>
      <c r="BJ30" s="17">
        <v>46.5</v>
      </c>
      <c r="BK30" s="17"/>
      <c r="BL30" s="17"/>
      <c r="BM30" s="17"/>
      <c r="BN30" s="17">
        <v>87.7</v>
      </c>
      <c r="BO30" s="17">
        <v>168</v>
      </c>
      <c r="BP30" s="17">
        <v>166.1</v>
      </c>
      <c r="BQ30" s="17">
        <v>201.8</v>
      </c>
      <c r="BR30" s="17">
        <v>263.5</v>
      </c>
      <c r="BS30" s="17"/>
      <c r="BT30" s="17"/>
      <c r="BU30" s="17"/>
      <c r="BV30" s="17"/>
      <c r="BW30" s="17"/>
      <c r="BX30" s="17">
        <v>0</v>
      </c>
      <c r="BY30" s="17"/>
      <c r="BZ30" s="17"/>
      <c r="CA30" s="17">
        <v>1.4</v>
      </c>
      <c r="CB30" s="17">
        <v>141.30000000000001</v>
      </c>
      <c r="CC30" s="17">
        <v>70.7</v>
      </c>
      <c r="CD30" s="17">
        <v>67.900000000000006</v>
      </c>
      <c r="CE30" s="17">
        <v>47.5</v>
      </c>
      <c r="CF30" s="17">
        <v>29.8</v>
      </c>
      <c r="CG30" s="17"/>
      <c r="CH30" s="17"/>
      <c r="CI30" s="17"/>
      <c r="CJ30" s="17">
        <v>146.19999999999999</v>
      </c>
      <c r="CK30" s="17">
        <v>146.9</v>
      </c>
      <c r="CL30" s="17">
        <v>150.1</v>
      </c>
      <c r="CM30" s="17"/>
      <c r="CN30" s="17"/>
      <c r="CO30" s="17"/>
      <c r="CP30" s="17"/>
      <c r="CQ30" s="17"/>
      <c r="CR30" s="17">
        <v>212.3</v>
      </c>
      <c r="CS30" s="17">
        <v>99.9</v>
      </c>
      <c r="CT30" s="17">
        <v>5.9</v>
      </c>
      <c r="CU30" s="17">
        <v>2.8</v>
      </c>
      <c r="CV30" s="17">
        <v>12</v>
      </c>
      <c r="CW30" s="17">
        <v>0.7</v>
      </c>
      <c r="CX30" s="17">
        <v>68.2</v>
      </c>
      <c r="CY30" s="17">
        <v>71.5</v>
      </c>
      <c r="CZ30" s="17">
        <v>0</v>
      </c>
      <c r="DA30" s="17">
        <v>0.2</v>
      </c>
      <c r="DB30" s="17">
        <v>2.8223099999999999</v>
      </c>
      <c r="DC30" s="17">
        <v>10</v>
      </c>
      <c r="DD30" s="17"/>
      <c r="DE30" s="17">
        <v>226.8</v>
      </c>
      <c r="DF30" s="17">
        <v>1.2</v>
      </c>
      <c r="DG30" s="17">
        <v>1.2</v>
      </c>
      <c r="DH30" s="17">
        <v>2.6</v>
      </c>
      <c r="DI30" s="17">
        <v>20.8</v>
      </c>
      <c r="DJ30" s="17">
        <v>20</v>
      </c>
      <c r="DK30" s="17">
        <v>19</v>
      </c>
      <c r="DL30" s="17">
        <v>3.1</v>
      </c>
      <c r="DM30" s="17">
        <v>17.5</v>
      </c>
      <c r="DN30" s="17">
        <v>15.3</v>
      </c>
      <c r="DO30" s="17">
        <v>19.3</v>
      </c>
      <c r="DP30" s="17">
        <v>13.6</v>
      </c>
      <c r="DQ30" s="17">
        <v>37.9</v>
      </c>
      <c r="DR30" s="17">
        <v>18.8</v>
      </c>
      <c r="DS30" s="17">
        <v>2.7</v>
      </c>
      <c r="DT30" s="17">
        <v>16.8</v>
      </c>
      <c r="DU30" s="17">
        <v>2.1</v>
      </c>
      <c r="DV30" s="17"/>
      <c r="DW30" s="17">
        <v>6.1</v>
      </c>
      <c r="DX30" s="17">
        <v>6.5</v>
      </c>
      <c r="DY30" s="17">
        <v>9.1999999999999993</v>
      </c>
      <c r="DZ30" s="17">
        <v>13.7</v>
      </c>
      <c r="EA30" s="17">
        <v>15.2</v>
      </c>
      <c r="EB30" s="17">
        <v>9.1</v>
      </c>
      <c r="EC30" s="17">
        <v>6.3</v>
      </c>
      <c r="ED30" s="17">
        <v>39.299999999999997</v>
      </c>
      <c r="EE30" s="17">
        <v>67.599999999999994</v>
      </c>
      <c r="EF30" s="17">
        <v>74.900000000000006</v>
      </c>
      <c r="EG30" s="17">
        <v>17.7</v>
      </c>
      <c r="EH30" s="17">
        <v>12.5</v>
      </c>
      <c r="EI30" s="17">
        <v>12.3</v>
      </c>
      <c r="EJ30" s="17">
        <v>3.3</v>
      </c>
      <c r="EK30" s="17">
        <v>8.1999999999999993</v>
      </c>
      <c r="EL30" s="17">
        <v>20.399999999999999</v>
      </c>
      <c r="EM30" s="17">
        <v>20.399999999999999</v>
      </c>
      <c r="EN30" s="17">
        <v>20</v>
      </c>
      <c r="EO30" s="17">
        <v>0.3</v>
      </c>
      <c r="EP30" s="17">
        <v>250</v>
      </c>
      <c r="EQ30" s="17">
        <v>13.5</v>
      </c>
      <c r="ER30" s="17">
        <v>117.5</v>
      </c>
      <c r="ES30" s="17">
        <v>0.6</v>
      </c>
      <c r="ET30" s="17">
        <v>88.5</v>
      </c>
      <c r="EU30" s="17">
        <v>105.1</v>
      </c>
      <c r="EV30" s="17">
        <v>94.8</v>
      </c>
      <c r="EW30" s="17">
        <v>1.5</v>
      </c>
      <c r="EX30" s="17">
        <v>2.2000000000000002</v>
      </c>
      <c r="EY30" s="17">
        <v>2</v>
      </c>
      <c r="EZ30" s="17">
        <v>1.1000000000000001</v>
      </c>
      <c r="FA30" s="17">
        <v>16.7</v>
      </c>
      <c r="FB30" s="17"/>
      <c r="FC30" s="17">
        <v>18.5</v>
      </c>
      <c r="FD30" s="17">
        <v>4.5</v>
      </c>
      <c r="FE30" s="17">
        <v>27.3</v>
      </c>
      <c r="FF30" s="17">
        <v>34.299999999999997</v>
      </c>
      <c r="FG30" s="17"/>
      <c r="FH30" s="17">
        <v>11.3</v>
      </c>
      <c r="FI30" s="17">
        <v>7.6</v>
      </c>
      <c r="FJ30" s="17"/>
      <c r="FK30" s="17">
        <v>7595.1049800000001</v>
      </c>
      <c r="FL30" s="15"/>
      <c r="FM30" s="17">
        <v>17.399999999999999</v>
      </c>
      <c r="FN30" s="17">
        <v>4.4790000000000001</v>
      </c>
      <c r="FO30" s="17">
        <v>9.7100000000000009</v>
      </c>
      <c r="FP30" s="17">
        <v>13.2</v>
      </c>
      <c r="FQ30" s="17">
        <v>26.202660000000002</v>
      </c>
      <c r="FR30" s="17">
        <v>18.932639999999999</v>
      </c>
      <c r="FS30" s="17"/>
      <c r="FT30" s="17">
        <v>4.8</v>
      </c>
      <c r="FU30" s="17">
        <v>94.724299999999999</v>
      </c>
    </row>
    <row r="31" spans="1:177" ht="24" customHeight="1" x14ac:dyDescent="0.3">
      <c r="A31" s="16" t="s">
        <v>85</v>
      </c>
      <c r="B31" s="16" t="s">
        <v>812</v>
      </c>
      <c r="C31" s="17">
        <v>199.5</v>
      </c>
      <c r="D31" s="17">
        <v>590.9</v>
      </c>
      <c r="E31" s="17">
        <v>204.1</v>
      </c>
      <c r="F31" s="17"/>
      <c r="G31" s="17"/>
      <c r="H31" s="17">
        <v>57.9</v>
      </c>
      <c r="I31" s="17">
        <v>123</v>
      </c>
      <c r="J31" s="17"/>
      <c r="K31" s="17"/>
      <c r="L31" s="17">
        <v>178.6</v>
      </c>
      <c r="M31" s="17">
        <v>194.4</v>
      </c>
      <c r="N31" s="17">
        <v>194.2</v>
      </c>
      <c r="O31" s="17">
        <v>279.8</v>
      </c>
      <c r="P31" s="17">
        <v>0</v>
      </c>
      <c r="Q31" s="17"/>
      <c r="R31" s="17">
        <v>93.5</v>
      </c>
      <c r="S31" s="17">
        <v>9.8000000000000007</v>
      </c>
      <c r="T31" s="17"/>
      <c r="U31" s="17"/>
      <c r="V31" s="17"/>
      <c r="W31" s="17"/>
      <c r="X31" s="17">
        <v>165</v>
      </c>
      <c r="Y31" s="17">
        <v>7.2</v>
      </c>
      <c r="Z31" s="17">
        <v>5.4</v>
      </c>
      <c r="AA31" s="17">
        <v>0</v>
      </c>
      <c r="AB31" s="17">
        <v>6.9</v>
      </c>
      <c r="AC31" s="17">
        <v>14.4</v>
      </c>
      <c r="AD31" s="17">
        <v>59.4</v>
      </c>
      <c r="AE31" s="17"/>
      <c r="AF31" s="17"/>
      <c r="AG31" s="17"/>
      <c r="AH31" s="17"/>
      <c r="AI31" s="17">
        <v>110.4</v>
      </c>
      <c r="AJ31" s="17">
        <v>122.6</v>
      </c>
      <c r="AK31" s="17"/>
      <c r="AL31" s="17"/>
      <c r="AM31" s="17"/>
      <c r="AN31" s="17">
        <v>6.4</v>
      </c>
      <c r="AO31" s="17">
        <v>0</v>
      </c>
      <c r="AP31" s="17">
        <v>34.1</v>
      </c>
      <c r="AQ31" s="17">
        <v>118.2</v>
      </c>
      <c r="AR31" s="17">
        <v>19.8</v>
      </c>
      <c r="AS31" s="17">
        <v>17.399999999999999</v>
      </c>
      <c r="AT31" s="17">
        <v>18.8</v>
      </c>
      <c r="AU31" s="17">
        <v>91</v>
      </c>
      <c r="AV31" s="17">
        <v>180.49306000000001</v>
      </c>
      <c r="AW31" s="17">
        <v>181.27963</v>
      </c>
      <c r="AX31" s="17">
        <v>186.44319999999999</v>
      </c>
      <c r="AY31" s="17">
        <v>106.9</v>
      </c>
      <c r="AZ31" s="17">
        <v>26.7</v>
      </c>
      <c r="BA31" s="17">
        <v>31.3</v>
      </c>
      <c r="BB31" s="17">
        <v>4.0999999999999996</v>
      </c>
      <c r="BC31" s="17">
        <v>30.2</v>
      </c>
      <c r="BD31" s="17">
        <v>67.2</v>
      </c>
      <c r="BE31" s="17"/>
      <c r="BF31" s="17"/>
      <c r="BG31" s="17">
        <v>72.400000000000006</v>
      </c>
      <c r="BH31" s="17"/>
      <c r="BI31" s="17"/>
      <c r="BJ31" s="17">
        <v>46.7</v>
      </c>
      <c r="BK31" s="17"/>
      <c r="BL31" s="17"/>
      <c r="BM31" s="17"/>
      <c r="BN31" s="17">
        <v>85.7</v>
      </c>
      <c r="BO31" s="17">
        <v>168.2</v>
      </c>
      <c r="BP31" s="17">
        <v>165.9</v>
      </c>
      <c r="BQ31" s="17">
        <v>201.1</v>
      </c>
      <c r="BR31" s="17">
        <v>262.39999999999998</v>
      </c>
      <c r="BS31" s="17"/>
      <c r="BT31" s="17"/>
      <c r="BU31" s="17"/>
      <c r="BV31" s="17"/>
      <c r="BW31" s="17"/>
      <c r="BX31" s="17">
        <v>0</v>
      </c>
      <c r="BY31" s="17"/>
      <c r="BZ31" s="17"/>
      <c r="CA31" s="17">
        <v>1.4</v>
      </c>
      <c r="CB31" s="17">
        <v>192.5</v>
      </c>
      <c r="CC31" s="17">
        <v>67.099999999999994</v>
      </c>
      <c r="CD31" s="17">
        <v>65.599999999999994</v>
      </c>
      <c r="CE31" s="17">
        <v>46.9</v>
      </c>
      <c r="CF31" s="17">
        <v>28.6</v>
      </c>
      <c r="CG31" s="17"/>
      <c r="CH31" s="17"/>
      <c r="CI31" s="17"/>
      <c r="CJ31" s="17">
        <v>146.1</v>
      </c>
      <c r="CK31" s="17">
        <v>146.80000000000001</v>
      </c>
      <c r="CL31" s="17">
        <v>150</v>
      </c>
      <c r="CM31" s="17"/>
      <c r="CN31" s="17"/>
      <c r="CO31" s="17"/>
      <c r="CP31" s="17"/>
      <c r="CQ31" s="17"/>
      <c r="CR31" s="17">
        <v>210.9</v>
      </c>
      <c r="CS31" s="17">
        <v>98.5</v>
      </c>
      <c r="CT31" s="17">
        <v>5.9</v>
      </c>
      <c r="CU31" s="17">
        <v>2.8</v>
      </c>
      <c r="CV31" s="17">
        <v>11.7</v>
      </c>
      <c r="CW31" s="17">
        <v>1.2</v>
      </c>
      <c r="CX31" s="17">
        <v>69.900000000000006</v>
      </c>
      <c r="CY31" s="17">
        <v>60.5</v>
      </c>
      <c r="CZ31" s="17">
        <v>1.4</v>
      </c>
      <c r="DA31" s="17">
        <v>0.4</v>
      </c>
      <c r="DB31" s="17">
        <v>2.2934899999999998</v>
      </c>
      <c r="DC31" s="17">
        <v>9.9</v>
      </c>
      <c r="DD31" s="17"/>
      <c r="DE31" s="17">
        <v>187.7</v>
      </c>
      <c r="DF31" s="17">
        <v>1.2</v>
      </c>
      <c r="DG31" s="17">
        <v>1.7</v>
      </c>
      <c r="DH31" s="17">
        <v>2.6</v>
      </c>
      <c r="DI31" s="17">
        <v>20.399999999999999</v>
      </c>
      <c r="DJ31" s="17">
        <v>20</v>
      </c>
      <c r="DK31" s="17">
        <v>19</v>
      </c>
      <c r="DL31" s="17">
        <v>3.1</v>
      </c>
      <c r="DM31" s="17">
        <v>17.399999999999999</v>
      </c>
      <c r="DN31" s="17">
        <v>15.2</v>
      </c>
      <c r="DO31" s="17">
        <v>19.100000000000001</v>
      </c>
      <c r="DP31" s="17">
        <v>18.399999999999999</v>
      </c>
      <c r="DQ31" s="17">
        <v>46.4</v>
      </c>
      <c r="DR31" s="17">
        <v>18.7</v>
      </c>
      <c r="DS31" s="17">
        <v>2.8</v>
      </c>
      <c r="DT31" s="17">
        <v>17.100000000000001</v>
      </c>
      <c r="DU31" s="17">
        <v>2.1</v>
      </c>
      <c r="DV31" s="17"/>
      <c r="DW31" s="17">
        <v>5.6</v>
      </c>
      <c r="DX31" s="17">
        <v>6.5</v>
      </c>
      <c r="DY31" s="17">
        <v>9.1</v>
      </c>
      <c r="DZ31" s="17">
        <v>13.1</v>
      </c>
      <c r="EA31" s="17">
        <v>15.4</v>
      </c>
      <c r="EB31" s="17">
        <v>5.6</v>
      </c>
      <c r="EC31" s="17">
        <v>6.8</v>
      </c>
      <c r="ED31" s="17">
        <v>35.799999999999997</v>
      </c>
      <c r="EE31" s="17">
        <v>54.9</v>
      </c>
      <c r="EF31" s="17">
        <v>72.900000000000006</v>
      </c>
      <c r="EG31" s="17">
        <v>13</v>
      </c>
      <c r="EH31" s="17">
        <v>12</v>
      </c>
      <c r="EI31" s="17">
        <v>12.3</v>
      </c>
      <c r="EJ31" s="17">
        <v>3.3</v>
      </c>
      <c r="EK31" s="17">
        <v>8.1999999999999993</v>
      </c>
      <c r="EL31" s="17">
        <v>20.399999999999999</v>
      </c>
      <c r="EM31" s="17">
        <v>20.399999999999999</v>
      </c>
      <c r="EN31" s="17">
        <v>20</v>
      </c>
      <c r="EO31" s="17">
        <v>0.8</v>
      </c>
      <c r="EP31" s="17">
        <v>227.3</v>
      </c>
      <c r="EQ31" s="17">
        <v>9.5</v>
      </c>
      <c r="ER31" s="17">
        <v>141.80000000000001</v>
      </c>
      <c r="ES31" s="17">
        <v>0.6</v>
      </c>
      <c r="ET31" s="17">
        <v>98.6</v>
      </c>
      <c r="EU31" s="17">
        <v>107.3</v>
      </c>
      <c r="EV31" s="17">
        <v>113.7</v>
      </c>
      <c r="EW31" s="17">
        <v>1.5</v>
      </c>
      <c r="EX31" s="17">
        <v>2.2000000000000002</v>
      </c>
      <c r="EY31" s="17">
        <v>2</v>
      </c>
      <c r="EZ31" s="17">
        <v>1.1000000000000001</v>
      </c>
      <c r="FA31" s="17">
        <v>17.899999999999999</v>
      </c>
      <c r="FB31" s="17"/>
      <c r="FC31" s="17">
        <v>18.600000000000001</v>
      </c>
      <c r="FD31" s="17">
        <v>3.3</v>
      </c>
      <c r="FE31" s="17">
        <v>27</v>
      </c>
      <c r="FF31" s="17">
        <v>34.1</v>
      </c>
      <c r="FG31" s="17"/>
      <c r="FH31" s="17">
        <v>4.7</v>
      </c>
      <c r="FI31" s="17">
        <v>8.4</v>
      </c>
      <c r="FJ31" s="17"/>
      <c r="FK31" s="17">
        <v>7628.7093800000002</v>
      </c>
      <c r="FL31" s="15"/>
      <c r="FM31" s="17">
        <v>16</v>
      </c>
      <c r="FN31" s="17">
        <v>7.8449999999999998</v>
      </c>
      <c r="FO31" s="17">
        <v>9.7140000000000004</v>
      </c>
      <c r="FP31" s="17">
        <v>13.2</v>
      </c>
      <c r="FQ31" s="17">
        <v>25.980789999999999</v>
      </c>
      <c r="FR31" s="17">
        <v>18.93394</v>
      </c>
      <c r="FS31" s="17"/>
      <c r="FT31" s="17">
        <v>4.8</v>
      </c>
      <c r="FU31" s="17">
        <v>96.473730000000003</v>
      </c>
    </row>
    <row r="32" spans="1:177" ht="24" customHeight="1" x14ac:dyDescent="0.3">
      <c r="A32" s="16" t="s">
        <v>85</v>
      </c>
      <c r="B32" s="16" t="s">
        <v>813</v>
      </c>
      <c r="C32" s="17">
        <v>202.6</v>
      </c>
      <c r="D32" s="17">
        <v>593.29999999999995</v>
      </c>
      <c r="E32" s="17">
        <v>204.1</v>
      </c>
      <c r="F32" s="17"/>
      <c r="G32" s="17"/>
      <c r="H32" s="17">
        <v>59.8</v>
      </c>
      <c r="I32" s="17">
        <v>162.4</v>
      </c>
      <c r="J32" s="17"/>
      <c r="K32" s="17"/>
      <c r="L32" s="17">
        <v>176.9</v>
      </c>
      <c r="M32" s="17">
        <v>202.3</v>
      </c>
      <c r="N32" s="17">
        <v>199.4</v>
      </c>
      <c r="O32" s="17">
        <v>281.5</v>
      </c>
      <c r="P32" s="17">
        <v>0</v>
      </c>
      <c r="Q32" s="17"/>
      <c r="R32" s="17">
        <v>106</v>
      </c>
      <c r="S32" s="17">
        <v>9.9</v>
      </c>
      <c r="T32" s="17"/>
      <c r="U32" s="17"/>
      <c r="V32" s="17"/>
      <c r="W32" s="17"/>
      <c r="X32" s="17">
        <v>167.1</v>
      </c>
      <c r="Y32" s="17">
        <v>7.2</v>
      </c>
      <c r="Z32" s="17">
        <v>5.4</v>
      </c>
      <c r="AA32" s="17">
        <v>0</v>
      </c>
      <c r="AB32" s="17">
        <v>6.9</v>
      </c>
      <c r="AC32" s="17">
        <v>14.6</v>
      </c>
      <c r="AD32" s="17">
        <v>86.1</v>
      </c>
      <c r="AE32" s="17"/>
      <c r="AF32" s="17"/>
      <c r="AG32" s="17"/>
      <c r="AH32" s="17"/>
      <c r="AI32" s="17">
        <v>111</v>
      </c>
      <c r="AJ32" s="17">
        <v>122.6</v>
      </c>
      <c r="AK32" s="17"/>
      <c r="AL32" s="17"/>
      <c r="AM32" s="17"/>
      <c r="AN32" s="17">
        <v>6.4</v>
      </c>
      <c r="AO32" s="17">
        <v>0</v>
      </c>
      <c r="AP32" s="17">
        <v>35.700000000000003</v>
      </c>
      <c r="AQ32" s="17">
        <v>130.19999999999999</v>
      </c>
      <c r="AR32" s="17">
        <v>19.8</v>
      </c>
      <c r="AS32" s="17">
        <v>17.399999999999999</v>
      </c>
      <c r="AT32" s="17">
        <v>18.8</v>
      </c>
      <c r="AU32" s="17">
        <v>88.7</v>
      </c>
      <c r="AV32" s="17">
        <v>183.79311000000001</v>
      </c>
      <c r="AW32" s="17">
        <v>184.26372000000001</v>
      </c>
      <c r="AX32" s="17">
        <v>186.36402000000001</v>
      </c>
      <c r="AY32" s="17">
        <v>108.2</v>
      </c>
      <c r="AZ32" s="17">
        <v>25.6</v>
      </c>
      <c r="BA32" s="17">
        <v>34.1</v>
      </c>
      <c r="BB32" s="17">
        <v>4.0999999999999996</v>
      </c>
      <c r="BC32" s="17">
        <v>29.8</v>
      </c>
      <c r="BD32" s="17">
        <v>68.3</v>
      </c>
      <c r="BE32" s="17"/>
      <c r="BF32" s="17"/>
      <c r="BG32" s="17">
        <v>72.5</v>
      </c>
      <c r="BH32" s="17"/>
      <c r="BI32" s="17"/>
      <c r="BJ32" s="17">
        <v>46.6</v>
      </c>
      <c r="BK32" s="17"/>
      <c r="BL32" s="17"/>
      <c r="BM32" s="17"/>
      <c r="BN32" s="17">
        <v>87</v>
      </c>
      <c r="BO32" s="17">
        <v>168</v>
      </c>
      <c r="BP32" s="17">
        <v>166.5</v>
      </c>
      <c r="BQ32" s="17">
        <v>201</v>
      </c>
      <c r="BR32" s="17">
        <v>260.7</v>
      </c>
      <c r="BS32" s="17"/>
      <c r="BT32" s="17"/>
      <c r="BU32" s="17"/>
      <c r="BV32" s="17"/>
      <c r="BW32" s="17"/>
      <c r="BX32" s="17">
        <v>0</v>
      </c>
      <c r="BY32" s="17"/>
      <c r="BZ32" s="17"/>
      <c r="CA32" s="17">
        <v>1.4</v>
      </c>
      <c r="CB32" s="17">
        <v>244.9</v>
      </c>
      <c r="CC32" s="17">
        <v>95.5</v>
      </c>
      <c r="CD32" s="17">
        <v>66.7</v>
      </c>
      <c r="CE32" s="17">
        <v>47.3</v>
      </c>
      <c r="CF32" s="17">
        <v>29.6</v>
      </c>
      <c r="CG32" s="17"/>
      <c r="CH32" s="17"/>
      <c r="CI32" s="17"/>
      <c r="CJ32" s="17">
        <v>145.6</v>
      </c>
      <c r="CK32" s="17">
        <v>146.6</v>
      </c>
      <c r="CL32" s="17">
        <v>149.5</v>
      </c>
      <c r="CM32" s="17"/>
      <c r="CN32" s="17"/>
      <c r="CO32" s="17"/>
      <c r="CP32" s="17"/>
      <c r="CQ32" s="17"/>
      <c r="CR32" s="17">
        <v>209.8</v>
      </c>
      <c r="CS32" s="17">
        <v>97.8</v>
      </c>
      <c r="CT32" s="17">
        <v>6</v>
      </c>
      <c r="CU32" s="17">
        <v>2.8</v>
      </c>
      <c r="CV32" s="17">
        <v>11.7</v>
      </c>
      <c r="CW32" s="17">
        <v>0.7</v>
      </c>
      <c r="CX32" s="17">
        <v>73.2</v>
      </c>
      <c r="CY32" s="17">
        <v>48.1</v>
      </c>
      <c r="CZ32" s="17">
        <v>1.6</v>
      </c>
      <c r="DA32" s="17">
        <v>0.4</v>
      </c>
      <c r="DB32" s="17">
        <v>2.3837000000000002</v>
      </c>
      <c r="DC32" s="17">
        <v>9.9</v>
      </c>
      <c r="DD32" s="17"/>
      <c r="DE32" s="17">
        <v>204.6</v>
      </c>
      <c r="DF32" s="17">
        <v>1.2</v>
      </c>
      <c r="DG32" s="17">
        <v>1.7</v>
      </c>
      <c r="DH32" s="17">
        <v>2.5</v>
      </c>
      <c r="DI32" s="17">
        <v>20.5</v>
      </c>
      <c r="DJ32" s="17">
        <v>20</v>
      </c>
      <c r="DK32" s="17">
        <v>19.100000000000001</v>
      </c>
      <c r="DL32" s="17">
        <v>3.1</v>
      </c>
      <c r="DM32" s="17">
        <v>17.399999999999999</v>
      </c>
      <c r="DN32" s="17">
        <v>13.2</v>
      </c>
      <c r="DO32" s="17">
        <v>17.8</v>
      </c>
      <c r="DP32" s="17">
        <v>18.100000000000001</v>
      </c>
      <c r="DQ32" s="17">
        <v>49.9</v>
      </c>
      <c r="DR32" s="17">
        <v>19.600000000000001</v>
      </c>
      <c r="DS32" s="17">
        <v>2.7</v>
      </c>
      <c r="DT32" s="17">
        <v>17.100000000000001</v>
      </c>
      <c r="DU32" s="17">
        <v>2.1</v>
      </c>
      <c r="DV32" s="17"/>
      <c r="DW32" s="17">
        <v>4.5999999999999996</v>
      </c>
      <c r="DX32" s="17">
        <v>6.5</v>
      </c>
      <c r="DY32" s="17">
        <v>9.1999999999999993</v>
      </c>
      <c r="DZ32" s="17">
        <v>13.4</v>
      </c>
      <c r="EA32" s="17">
        <v>15.2</v>
      </c>
      <c r="EB32" s="17">
        <v>13.9</v>
      </c>
      <c r="EC32" s="17">
        <v>8.4</v>
      </c>
      <c r="ED32" s="17">
        <v>31.7</v>
      </c>
      <c r="EE32" s="17">
        <v>62.1</v>
      </c>
      <c r="EF32" s="17">
        <v>63.8</v>
      </c>
      <c r="EG32" s="17">
        <v>14.9</v>
      </c>
      <c r="EH32" s="17">
        <v>11.9</v>
      </c>
      <c r="EI32" s="17">
        <v>12.3</v>
      </c>
      <c r="EJ32" s="17">
        <v>3.3</v>
      </c>
      <c r="EK32" s="17">
        <v>8.3000000000000007</v>
      </c>
      <c r="EL32" s="17">
        <v>20.399999999999999</v>
      </c>
      <c r="EM32" s="17">
        <v>20.399999999999999</v>
      </c>
      <c r="EN32" s="17">
        <v>20</v>
      </c>
      <c r="EO32" s="17">
        <v>1.5</v>
      </c>
      <c r="EP32" s="17">
        <v>239.7</v>
      </c>
      <c r="EQ32" s="17">
        <v>10.4</v>
      </c>
      <c r="ER32" s="17">
        <v>104.9</v>
      </c>
      <c r="ES32" s="17">
        <v>0.6</v>
      </c>
      <c r="ET32" s="17">
        <v>104.5</v>
      </c>
      <c r="EU32" s="17">
        <v>108.7</v>
      </c>
      <c r="EV32" s="17">
        <v>83.9</v>
      </c>
      <c r="EW32" s="17">
        <v>1.5</v>
      </c>
      <c r="EX32" s="17">
        <v>2.2000000000000002</v>
      </c>
      <c r="EY32" s="17">
        <v>2</v>
      </c>
      <c r="EZ32" s="17">
        <v>1.1000000000000001</v>
      </c>
      <c r="FA32" s="17">
        <v>13.4</v>
      </c>
      <c r="FB32" s="17"/>
      <c r="FC32" s="17">
        <v>18.5</v>
      </c>
      <c r="FD32" s="17">
        <v>2.1</v>
      </c>
      <c r="FE32" s="17">
        <v>26.9</v>
      </c>
      <c r="FF32" s="17">
        <v>33.9</v>
      </c>
      <c r="FG32" s="17"/>
      <c r="FH32" s="17">
        <v>4.7</v>
      </c>
      <c r="FI32" s="17">
        <v>7.4</v>
      </c>
      <c r="FJ32" s="17"/>
      <c r="FK32" s="17">
        <v>7793.2045500000004</v>
      </c>
      <c r="FL32" s="15"/>
      <c r="FM32" s="17">
        <v>15.7</v>
      </c>
      <c r="FN32" s="17">
        <v>7.6870000000000003</v>
      </c>
      <c r="FO32" s="17">
        <v>9.7119999999999997</v>
      </c>
      <c r="FP32" s="17">
        <v>13.2</v>
      </c>
      <c r="FQ32" s="17">
        <v>25.716670000000001</v>
      </c>
      <c r="FR32" s="17">
        <v>18.9315</v>
      </c>
      <c r="FS32" s="17"/>
      <c r="FT32" s="17">
        <v>4.9000000000000004</v>
      </c>
      <c r="FU32" s="17">
        <v>95.847170000000006</v>
      </c>
    </row>
    <row r="33" spans="1:177" ht="24" customHeight="1" x14ac:dyDescent="0.3">
      <c r="A33" s="16" t="s">
        <v>85</v>
      </c>
      <c r="B33" s="16" t="s">
        <v>814</v>
      </c>
      <c r="C33" s="17">
        <v>206.1</v>
      </c>
      <c r="D33" s="17">
        <v>594.20000000000005</v>
      </c>
      <c r="E33" s="17">
        <v>203.3</v>
      </c>
      <c r="F33" s="17"/>
      <c r="G33" s="17"/>
      <c r="H33" s="17">
        <v>60.1</v>
      </c>
      <c r="I33" s="17">
        <v>148.19999999999999</v>
      </c>
      <c r="J33" s="17"/>
      <c r="K33" s="17"/>
      <c r="L33" s="17">
        <v>176.2</v>
      </c>
      <c r="M33" s="17">
        <v>198.5</v>
      </c>
      <c r="N33" s="17">
        <v>197.7</v>
      </c>
      <c r="O33" s="17">
        <v>274.2</v>
      </c>
      <c r="P33" s="17">
        <v>0</v>
      </c>
      <c r="Q33" s="17"/>
      <c r="R33" s="17">
        <v>185.1</v>
      </c>
      <c r="S33" s="17">
        <v>9.9</v>
      </c>
      <c r="T33" s="17"/>
      <c r="U33" s="17"/>
      <c r="V33" s="17"/>
      <c r="W33" s="17"/>
      <c r="X33" s="17">
        <v>165</v>
      </c>
      <c r="Y33" s="17">
        <v>7.3</v>
      </c>
      <c r="Z33" s="17">
        <v>5.4</v>
      </c>
      <c r="AA33" s="17">
        <v>0</v>
      </c>
      <c r="AB33" s="17">
        <v>6.9</v>
      </c>
      <c r="AC33" s="17">
        <v>14.6</v>
      </c>
      <c r="AD33" s="17">
        <v>86.5</v>
      </c>
      <c r="AE33" s="17"/>
      <c r="AF33" s="17"/>
      <c r="AG33" s="17"/>
      <c r="AH33" s="17"/>
      <c r="AI33" s="17">
        <v>110.6</v>
      </c>
      <c r="AJ33" s="17">
        <v>122.5</v>
      </c>
      <c r="AK33" s="17"/>
      <c r="AL33" s="17"/>
      <c r="AM33" s="17"/>
      <c r="AN33" s="17">
        <v>6.5</v>
      </c>
      <c r="AO33" s="17">
        <v>154.9</v>
      </c>
      <c r="AP33" s="17">
        <v>34</v>
      </c>
      <c r="AQ33" s="17">
        <v>121.4</v>
      </c>
      <c r="AR33" s="17">
        <v>17.8</v>
      </c>
      <c r="AS33" s="17">
        <v>17.399999999999999</v>
      </c>
      <c r="AT33" s="17">
        <v>18.8</v>
      </c>
      <c r="AU33" s="17">
        <v>80.5</v>
      </c>
      <c r="AV33" s="17">
        <v>185.0018</v>
      </c>
      <c r="AW33" s="17">
        <v>184.71095</v>
      </c>
      <c r="AX33" s="17">
        <v>186.85151999999999</v>
      </c>
      <c r="AY33" s="17">
        <v>107.5</v>
      </c>
      <c r="AZ33" s="17">
        <v>21.3</v>
      </c>
      <c r="BA33" s="17">
        <v>31.1</v>
      </c>
      <c r="BB33" s="17">
        <v>4.0999999999999996</v>
      </c>
      <c r="BC33" s="17">
        <v>29.9</v>
      </c>
      <c r="BD33" s="17">
        <v>67.3</v>
      </c>
      <c r="BE33" s="17"/>
      <c r="BF33" s="17"/>
      <c r="BG33" s="17">
        <v>87.1</v>
      </c>
      <c r="BH33" s="17"/>
      <c r="BI33" s="17"/>
      <c r="BJ33" s="17">
        <v>46.3</v>
      </c>
      <c r="BK33" s="17"/>
      <c r="BL33" s="17"/>
      <c r="BM33" s="17"/>
      <c r="BN33" s="17">
        <v>86.8</v>
      </c>
      <c r="BO33" s="17">
        <v>167.1</v>
      </c>
      <c r="BP33" s="17">
        <v>165.3</v>
      </c>
      <c r="BQ33" s="17">
        <v>200.6</v>
      </c>
      <c r="BR33" s="17">
        <v>259.39999999999998</v>
      </c>
      <c r="BS33" s="17"/>
      <c r="BT33" s="17"/>
      <c r="BU33" s="17"/>
      <c r="BV33" s="17"/>
      <c r="BW33" s="17"/>
      <c r="BX33" s="17">
        <v>0</v>
      </c>
      <c r="BY33" s="17"/>
      <c r="BZ33" s="17"/>
      <c r="CA33" s="17">
        <v>1.4</v>
      </c>
      <c r="CB33" s="17">
        <v>209.1</v>
      </c>
      <c r="CC33" s="17">
        <v>95.8</v>
      </c>
      <c r="CD33" s="17">
        <v>66.400000000000006</v>
      </c>
      <c r="CE33" s="17">
        <v>47.3</v>
      </c>
      <c r="CF33" s="17">
        <v>30</v>
      </c>
      <c r="CG33" s="17"/>
      <c r="CH33" s="17"/>
      <c r="CI33" s="17"/>
      <c r="CJ33" s="17">
        <v>145.30000000000001</v>
      </c>
      <c r="CK33" s="17">
        <v>146.9</v>
      </c>
      <c r="CL33" s="17">
        <v>149.6</v>
      </c>
      <c r="CM33" s="17"/>
      <c r="CN33" s="17"/>
      <c r="CO33" s="17"/>
      <c r="CP33" s="17"/>
      <c r="CQ33" s="17"/>
      <c r="CR33" s="17">
        <v>152.69999999999999</v>
      </c>
      <c r="CS33" s="17">
        <v>83.1</v>
      </c>
      <c r="CT33" s="17">
        <v>6</v>
      </c>
      <c r="CU33" s="17">
        <v>2.8</v>
      </c>
      <c r="CV33" s="17">
        <v>11.8</v>
      </c>
      <c r="CW33" s="17">
        <v>0.6</v>
      </c>
      <c r="CX33" s="17">
        <v>83.7</v>
      </c>
      <c r="CY33" s="17">
        <v>51.6</v>
      </c>
      <c r="CZ33" s="17">
        <v>2.2999999999999998</v>
      </c>
      <c r="DA33" s="17">
        <v>0.4</v>
      </c>
      <c r="DB33" s="17">
        <v>2.28302</v>
      </c>
      <c r="DC33" s="17">
        <v>9.8000000000000007</v>
      </c>
      <c r="DD33" s="17"/>
      <c r="DE33" s="17">
        <v>167.7</v>
      </c>
      <c r="DF33" s="17">
        <v>1.2</v>
      </c>
      <c r="DG33" s="17">
        <v>1.8</v>
      </c>
      <c r="DH33" s="17">
        <v>2.5</v>
      </c>
      <c r="DI33" s="17">
        <v>20.2</v>
      </c>
      <c r="DJ33" s="17">
        <v>20</v>
      </c>
      <c r="DK33" s="17">
        <v>19</v>
      </c>
      <c r="DL33" s="17">
        <v>3.1</v>
      </c>
      <c r="DM33" s="17">
        <v>16.8</v>
      </c>
      <c r="DN33" s="17">
        <v>13.1</v>
      </c>
      <c r="DO33" s="17">
        <v>15.1</v>
      </c>
      <c r="DP33" s="17">
        <v>20.399999999999999</v>
      </c>
      <c r="DQ33" s="17">
        <v>59.9</v>
      </c>
      <c r="DR33" s="17">
        <v>17.8</v>
      </c>
      <c r="DS33" s="17">
        <v>2.4</v>
      </c>
      <c r="DT33" s="17">
        <v>18.8</v>
      </c>
      <c r="DU33" s="17">
        <v>2.1</v>
      </c>
      <c r="DV33" s="17"/>
      <c r="DW33" s="17">
        <v>5.7</v>
      </c>
      <c r="DX33" s="17">
        <v>6.5</v>
      </c>
      <c r="DY33" s="17">
        <v>9.1</v>
      </c>
      <c r="DZ33" s="17">
        <v>13.3</v>
      </c>
      <c r="EA33" s="17">
        <v>15.3</v>
      </c>
      <c r="EB33" s="17">
        <v>17.8</v>
      </c>
      <c r="EC33" s="17">
        <v>12.1</v>
      </c>
      <c r="ED33" s="17">
        <v>28.3</v>
      </c>
      <c r="EE33" s="17">
        <v>55.9</v>
      </c>
      <c r="EF33" s="17">
        <v>72.3</v>
      </c>
      <c r="EG33" s="17">
        <v>14.5</v>
      </c>
      <c r="EH33" s="17">
        <v>11.4</v>
      </c>
      <c r="EI33" s="17">
        <v>12.3</v>
      </c>
      <c r="EJ33" s="17">
        <v>3.3</v>
      </c>
      <c r="EK33" s="17">
        <v>8.3000000000000007</v>
      </c>
      <c r="EL33" s="17">
        <v>20.399999999999999</v>
      </c>
      <c r="EM33" s="17">
        <v>20.399999999999999</v>
      </c>
      <c r="EN33" s="17">
        <v>20</v>
      </c>
      <c r="EO33" s="17">
        <v>2.8</v>
      </c>
      <c r="EP33" s="17">
        <v>194.9</v>
      </c>
      <c r="EQ33" s="17">
        <v>12.6</v>
      </c>
      <c r="ER33" s="17">
        <v>133.69999999999999</v>
      </c>
      <c r="ES33" s="17">
        <v>0.6</v>
      </c>
      <c r="ET33" s="17">
        <v>113.8</v>
      </c>
      <c r="EU33" s="17">
        <v>116.9</v>
      </c>
      <c r="EV33" s="17">
        <v>111.9</v>
      </c>
      <c r="EW33" s="17">
        <v>1.5</v>
      </c>
      <c r="EX33" s="17">
        <v>2.2000000000000002</v>
      </c>
      <c r="EY33" s="17">
        <v>2</v>
      </c>
      <c r="EZ33" s="17">
        <v>1.1000000000000001</v>
      </c>
      <c r="FA33" s="17">
        <v>9.6999999999999993</v>
      </c>
      <c r="FB33" s="17"/>
      <c r="FC33" s="17">
        <v>18.5</v>
      </c>
      <c r="FD33" s="17">
        <v>2.1</v>
      </c>
      <c r="FE33" s="17">
        <v>27.8</v>
      </c>
      <c r="FF33" s="17">
        <v>34.9</v>
      </c>
      <c r="FG33" s="17"/>
      <c r="FH33" s="17">
        <v>4.7</v>
      </c>
      <c r="FI33" s="17">
        <v>7.3</v>
      </c>
      <c r="FJ33" s="17"/>
      <c r="FK33" s="17">
        <v>7900.6472899999999</v>
      </c>
      <c r="FL33" s="15"/>
      <c r="FM33" s="17">
        <v>15.2</v>
      </c>
      <c r="FN33" s="17">
        <v>8.157</v>
      </c>
      <c r="FO33" s="17">
        <v>9.7100000000000009</v>
      </c>
      <c r="FP33" s="17">
        <v>13.2</v>
      </c>
      <c r="FQ33" s="17">
        <v>25.627559999999999</v>
      </c>
      <c r="FR33" s="17">
        <v>18.932279999999999</v>
      </c>
      <c r="FS33" s="17"/>
      <c r="FT33" s="17">
        <v>4.8</v>
      </c>
      <c r="FU33" s="17">
        <v>95.626840000000001</v>
      </c>
    </row>
    <row r="34" spans="1:177" ht="24" customHeight="1" x14ac:dyDescent="0.3">
      <c r="A34" s="18" t="s">
        <v>85</v>
      </c>
      <c r="B34" s="18" t="s">
        <v>815</v>
      </c>
      <c r="C34" s="19">
        <v>201.1</v>
      </c>
      <c r="D34" s="19">
        <v>587.4</v>
      </c>
      <c r="E34" s="19">
        <v>200</v>
      </c>
      <c r="F34" s="19"/>
      <c r="G34" s="19"/>
      <c r="H34" s="19">
        <v>58.4</v>
      </c>
      <c r="I34" s="19">
        <v>146.4</v>
      </c>
      <c r="J34" s="19"/>
      <c r="K34" s="19"/>
      <c r="L34" s="19">
        <v>158.6</v>
      </c>
      <c r="M34" s="19">
        <v>159</v>
      </c>
      <c r="N34" s="19">
        <v>159.5</v>
      </c>
      <c r="O34" s="19">
        <v>244.1</v>
      </c>
      <c r="P34" s="19">
        <v>0</v>
      </c>
      <c r="Q34" s="19"/>
      <c r="R34" s="19">
        <v>181.1</v>
      </c>
      <c r="S34" s="19">
        <v>9.8000000000000007</v>
      </c>
      <c r="T34" s="19"/>
      <c r="U34" s="19"/>
      <c r="V34" s="19"/>
      <c r="W34" s="19"/>
      <c r="X34" s="19">
        <v>165.7</v>
      </c>
      <c r="Y34" s="19">
        <v>6.9</v>
      </c>
      <c r="Z34" s="19">
        <v>5.3</v>
      </c>
      <c r="AA34" s="19">
        <v>0</v>
      </c>
      <c r="AB34" s="19">
        <v>6.9</v>
      </c>
      <c r="AC34" s="19">
        <v>14.6</v>
      </c>
      <c r="AD34" s="19">
        <v>84.9</v>
      </c>
      <c r="AE34" s="19"/>
      <c r="AF34" s="19"/>
      <c r="AG34" s="19"/>
      <c r="AH34" s="19"/>
      <c r="AI34" s="19">
        <v>109.2</v>
      </c>
      <c r="AJ34" s="19">
        <v>120</v>
      </c>
      <c r="AK34" s="19"/>
      <c r="AL34" s="19"/>
      <c r="AM34" s="19"/>
      <c r="AN34" s="19">
        <v>6.5</v>
      </c>
      <c r="AO34" s="19">
        <v>150.80000000000001</v>
      </c>
      <c r="AP34" s="19">
        <v>32.9</v>
      </c>
      <c r="AQ34" s="19">
        <v>119.6</v>
      </c>
      <c r="AR34" s="19">
        <v>16.5</v>
      </c>
      <c r="AS34" s="19">
        <v>17</v>
      </c>
      <c r="AT34" s="19">
        <v>18.8</v>
      </c>
      <c r="AU34" s="19">
        <v>90.9</v>
      </c>
      <c r="AV34" s="19">
        <v>178.75230999999999</v>
      </c>
      <c r="AW34" s="19">
        <v>179.25216</v>
      </c>
      <c r="AX34" s="19">
        <v>184.66669999999999</v>
      </c>
      <c r="AY34" s="19">
        <v>107.5</v>
      </c>
      <c r="AZ34" s="19">
        <v>14.4</v>
      </c>
      <c r="BA34" s="19">
        <v>29.5</v>
      </c>
      <c r="BB34" s="19">
        <v>4.0999999999999996</v>
      </c>
      <c r="BC34" s="19">
        <v>29.8</v>
      </c>
      <c r="BD34" s="19">
        <v>68.400000000000006</v>
      </c>
      <c r="BE34" s="19"/>
      <c r="BF34" s="19"/>
      <c r="BG34" s="19">
        <v>86</v>
      </c>
      <c r="BH34" s="19"/>
      <c r="BI34" s="19"/>
      <c r="BJ34" s="19">
        <v>46.5</v>
      </c>
      <c r="BK34" s="19"/>
      <c r="BL34" s="19"/>
      <c r="BM34" s="19"/>
      <c r="BN34" s="19">
        <v>85.4</v>
      </c>
      <c r="BO34" s="19">
        <v>165.9</v>
      </c>
      <c r="BP34" s="19">
        <v>162.9</v>
      </c>
      <c r="BQ34" s="19">
        <v>198</v>
      </c>
      <c r="BR34" s="19">
        <v>256.89999999999998</v>
      </c>
      <c r="BS34" s="19"/>
      <c r="BT34" s="19"/>
      <c r="BU34" s="19"/>
      <c r="BV34" s="19"/>
      <c r="BW34" s="19"/>
      <c r="BX34" s="19">
        <v>0</v>
      </c>
      <c r="BY34" s="19"/>
      <c r="BZ34" s="19"/>
      <c r="CA34" s="19">
        <v>1.4</v>
      </c>
      <c r="CB34" s="19">
        <v>124.4</v>
      </c>
      <c r="CC34" s="19">
        <v>91.8</v>
      </c>
      <c r="CD34" s="19">
        <v>64.900000000000006</v>
      </c>
      <c r="CE34" s="19">
        <v>46.9</v>
      </c>
      <c r="CF34" s="19">
        <v>29.9</v>
      </c>
      <c r="CG34" s="19"/>
      <c r="CH34" s="19"/>
      <c r="CI34" s="19"/>
      <c r="CJ34" s="19">
        <v>145.1</v>
      </c>
      <c r="CK34" s="19">
        <v>145.4</v>
      </c>
      <c r="CL34" s="19">
        <v>148.6</v>
      </c>
      <c r="CM34" s="19"/>
      <c r="CN34" s="19"/>
      <c r="CO34" s="19"/>
      <c r="CP34" s="19"/>
      <c r="CQ34" s="19"/>
      <c r="CR34" s="19">
        <v>137.19999999999999</v>
      </c>
      <c r="CS34" s="19">
        <v>75.599999999999994</v>
      </c>
      <c r="CT34" s="19">
        <v>6.1</v>
      </c>
      <c r="CU34" s="19">
        <v>2.7</v>
      </c>
      <c r="CV34" s="19">
        <v>11.9</v>
      </c>
      <c r="CW34" s="19">
        <v>0.6</v>
      </c>
      <c r="CX34" s="19">
        <v>77.099999999999994</v>
      </c>
      <c r="CY34" s="19">
        <v>54.4</v>
      </c>
      <c r="CZ34" s="19">
        <v>2.2999999999999998</v>
      </c>
      <c r="DA34" s="19">
        <v>0.4</v>
      </c>
      <c r="DB34" s="19">
        <v>2.1252200000000001</v>
      </c>
      <c r="DC34" s="19">
        <v>9.9</v>
      </c>
      <c r="DD34" s="19"/>
      <c r="DE34" s="19">
        <v>215.7</v>
      </c>
      <c r="DF34" s="19">
        <v>1.2</v>
      </c>
      <c r="DG34" s="19">
        <v>1.8</v>
      </c>
      <c r="DH34" s="19">
        <v>2.6</v>
      </c>
      <c r="DI34" s="19">
        <v>19.899999999999999</v>
      </c>
      <c r="DJ34" s="19">
        <v>20</v>
      </c>
      <c r="DK34" s="19">
        <v>19</v>
      </c>
      <c r="DL34" s="19">
        <v>3.2</v>
      </c>
      <c r="DM34" s="19">
        <v>16.600000000000001</v>
      </c>
      <c r="DN34" s="19">
        <v>11.5</v>
      </c>
      <c r="DO34" s="19">
        <v>15.5</v>
      </c>
      <c r="DP34" s="19">
        <v>19.8</v>
      </c>
      <c r="DQ34" s="19">
        <v>65.2</v>
      </c>
      <c r="DR34" s="19">
        <v>18.7</v>
      </c>
      <c r="DS34" s="19">
        <v>2.2999999999999998</v>
      </c>
      <c r="DT34" s="19">
        <v>20.100000000000001</v>
      </c>
      <c r="DU34" s="19">
        <v>2.1</v>
      </c>
      <c r="DV34" s="19"/>
      <c r="DW34" s="19">
        <v>5.8</v>
      </c>
      <c r="DX34" s="19">
        <v>6.5</v>
      </c>
      <c r="DY34" s="19">
        <v>9</v>
      </c>
      <c r="DZ34" s="19">
        <v>12.9</v>
      </c>
      <c r="EA34" s="19">
        <v>15.2</v>
      </c>
      <c r="EB34" s="19">
        <v>18</v>
      </c>
      <c r="EC34" s="19">
        <v>20.5</v>
      </c>
      <c r="ED34" s="19">
        <v>33.799999999999997</v>
      </c>
      <c r="EE34" s="19">
        <v>62.2</v>
      </c>
      <c r="EF34" s="19">
        <v>68.599999999999994</v>
      </c>
      <c r="EG34" s="19">
        <v>17.7</v>
      </c>
      <c r="EH34" s="19">
        <v>12.7</v>
      </c>
      <c r="EI34" s="19">
        <v>12.3</v>
      </c>
      <c r="EJ34" s="19">
        <v>3.3</v>
      </c>
      <c r="EK34" s="19">
        <v>8.3000000000000007</v>
      </c>
      <c r="EL34" s="19">
        <v>20.399999999999999</v>
      </c>
      <c r="EM34" s="19">
        <v>20.399999999999999</v>
      </c>
      <c r="EN34" s="19">
        <v>20</v>
      </c>
      <c r="EO34" s="19">
        <v>4.4000000000000004</v>
      </c>
      <c r="EP34" s="19">
        <v>248.3</v>
      </c>
      <c r="EQ34" s="19">
        <v>10.9</v>
      </c>
      <c r="ER34" s="19">
        <v>143.80000000000001</v>
      </c>
      <c r="ES34" s="19">
        <v>0.6</v>
      </c>
      <c r="ET34" s="19">
        <v>113.3</v>
      </c>
      <c r="EU34" s="19">
        <v>105.8</v>
      </c>
      <c r="EV34" s="19">
        <v>115.7</v>
      </c>
      <c r="EW34" s="19">
        <v>1.5</v>
      </c>
      <c r="EX34" s="19">
        <v>2.2000000000000002</v>
      </c>
      <c r="EY34" s="19">
        <v>2</v>
      </c>
      <c r="EZ34" s="19">
        <v>1.1000000000000001</v>
      </c>
      <c r="FA34" s="19">
        <v>13.8</v>
      </c>
      <c r="FB34" s="19"/>
      <c r="FC34" s="19">
        <v>18.5</v>
      </c>
      <c r="FD34" s="19">
        <v>4.4000000000000004</v>
      </c>
      <c r="FE34" s="19">
        <v>27</v>
      </c>
      <c r="FF34" s="19">
        <v>34.1</v>
      </c>
      <c r="FG34" s="19"/>
      <c r="FH34" s="19">
        <v>4.7</v>
      </c>
      <c r="FI34" s="19">
        <v>10</v>
      </c>
      <c r="FJ34" s="19"/>
      <c r="FK34" s="19">
        <v>7733.4963900000002</v>
      </c>
      <c r="FL34" s="15"/>
      <c r="FM34" s="19">
        <v>15.1</v>
      </c>
      <c r="FN34" s="19">
        <v>8.1419999999999995</v>
      </c>
      <c r="FO34" s="19">
        <v>9.7080000000000002</v>
      </c>
      <c r="FP34" s="19">
        <v>13.2</v>
      </c>
      <c r="FQ34" s="19">
        <v>25.584700000000002</v>
      </c>
      <c r="FR34" s="19">
        <v>18.93299</v>
      </c>
      <c r="FS34" s="19"/>
      <c r="FT34" s="19">
        <v>4.8</v>
      </c>
      <c r="FU34" s="19">
        <v>95.467690000000005</v>
      </c>
    </row>
    <row r="35" spans="1:177" ht="24" customHeight="1" x14ac:dyDescent="0.3">
      <c r="A35" s="13" t="s">
        <v>85</v>
      </c>
      <c r="B35" s="13" t="s">
        <v>816</v>
      </c>
      <c r="C35" s="14">
        <v>204.1</v>
      </c>
      <c r="D35" s="14">
        <v>589.70000000000005</v>
      </c>
      <c r="E35" s="14">
        <v>199.9</v>
      </c>
      <c r="F35" s="14"/>
      <c r="G35" s="14"/>
      <c r="H35" s="14">
        <v>60.2</v>
      </c>
      <c r="I35" s="14">
        <v>152.80000000000001</v>
      </c>
      <c r="J35" s="14"/>
      <c r="K35" s="14"/>
      <c r="L35" s="14">
        <v>128.30000000000001</v>
      </c>
      <c r="M35" s="14">
        <v>128.5</v>
      </c>
      <c r="N35" s="14">
        <v>128.30000000000001</v>
      </c>
      <c r="O35" s="14">
        <v>234</v>
      </c>
      <c r="P35" s="14">
        <v>0</v>
      </c>
      <c r="Q35" s="14"/>
      <c r="R35" s="14">
        <v>179</v>
      </c>
      <c r="S35" s="14">
        <v>9.9</v>
      </c>
      <c r="T35" s="14"/>
      <c r="U35" s="14"/>
      <c r="V35" s="14"/>
      <c r="W35" s="14"/>
      <c r="X35" s="14">
        <v>168.8</v>
      </c>
      <c r="Y35" s="14">
        <v>7.4</v>
      </c>
      <c r="Z35" s="14">
        <v>5.4</v>
      </c>
      <c r="AA35" s="14">
        <v>0</v>
      </c>
      <c r="AB35" s="14">
        <v>6.9</v>
      </c>
      <c r="AC35" s="14">
        <v>14.6</v>
      </c>
      <c r="AD35" s="14">
        <v>85.1</v>
      </c>
      <c r="AE35" s="14"/>
      <c r="AF35" s="14"/>
      <c r="AG35" s="14"/>
      <c r="AH35" s="14"/>
      <c r="AI35" s="14">
        <v>110.3</v>
      </c>
      <c r="AJ35" s="14">
        <v>119.3</v>
      </c>
      <c r="AK35" s="14"/>
      <c r="AL35" s="14"/>
      <c r="AM35" s="14"/>
      <c r="AN35" s="14">
        <v>6.5</v>
      </c>
      <c r="AO35" s="14">
        <v>152.19999999999999</v>
      </c>
      <c r="AP35" s="14">
        <v>32.799999999999997</v>
      </c>
      <c r="AQ35" s="14">
        <v>120.8</v>
      </c>
      <c r="AR35" s="14">
        <v>17.899999999999999</v>
      </c>
      <c r="AS35" s="14">
        <v>17</v>
      </c>
      <c r="AT35" s="14">
        <v>18.8</v>
      </c>
      <c r="AU35" s="14">
        <v>89</v>
      </c>
      <c r="AV35" s="14">
        <v>183.89452</v>
      </c>
      <c r="AW35" s="14">
        <v>184.50644</v>
      </c>
      <c r="AX35" s="14">
        <v>183.99373</v>
      </c>
      <c r="AY35" s="14">
        <v>107.3</v>
      </c>
      <c r="AZ35" s="14">
        <v>13.5</v>
      </c>
      <c r="BA35" s="14">
        <v>26.2</v>
      </c>
      <c r="BB35" s="14">
        <v>4.0999999999999996</v>
      </c>
      <c r="BC35" s="14">
        <v>29.9</v>
      </c>
      <c r="BD35" s="14">
        <v>70.900000000000006</v>
      </c>
      <c r="BE35" s="14"/>
      <c r="BF35" s="14"/>
      <c r="BG35" s="14">
        <v>86.9</v>
      </c>
      <c r="BH35" s="14"/>
      <c r="BI35" s="14"/>
      <c r="BJ35" s="14">
        <v>45.9</v>
      </c>
      <c r="BK35" s="14"/>
      <c r="BL35" s="14"/>
      <c r="BM35" s="14"/>
      <c r="BN35" s="14">
        <v>86.7</v>
      </c>
      <c r="BO35" s="14">
        <v>167</v>
      </c>
      <c r="BP35" s="14">
        <v>164.7</v>
      </c>
      <c r="BQ35" s="14">
        <v>199.9</v>
      </c>
      <c r="BR35" s="14">
        <v>259.5</v>
      </c>
      <c r="BS35" s="14"/>
      <c r="BT35" s="14"/>
      <c r="BU35" s="14"/>
      <c r="BV35" s="14"/>
      <c r="BW35" s="14"/>
      <c r="BX35" s="14">
        <v>0</v>
      </c>
      <c r="BY35" s="14"/>
      <c r="BZ35" s="14"/>
      <c r="CA35" s="14">
        <v>1.4</v>
      </c>
      <c r="CB35" s="14">
        <v>138.6</v>
      </c>
      <c r="CC35" s="14">
        <v>81</v>
      </c>
      <c r="CD35" s="14">
        <v>66.2</v>
      </c>
      <c r="CE35" s="14">
        <v>47.2</v>
      </c>
      <c r="CF35" s="14">
        <v>30.3</v>
      </c>
      <c r="CG35" s="14"/>
      <c r="CH35" s="14"/>
      <c r="CI35" s="14"/>
      <c r="CJ35" s="14">
        <v>143</v>
      </c>
      <c r="CK35" s="14">
        <v>144.4</v>
      </c>
      <c r="CL35" s="14">
        <v>146.80000000000001</v>
      </c>
      <c r="CM35" s="14"/>
      <c r="CN35" s="14"/>
      <c r="CO35" s="14"/>
      <c r="CP35" s="14"/>
      <c r="CQ35" s="14"/>
      <c r="CR35" s="14">
        <v>137.19999999999999</v>
      </c>
      <c r="CS35" s="14">
        <v>75.599999999999994</v>
      </c>
      <c r="CT35" s="14">
        <v>6.7</v>
      </c>
      <c r="CU35" s="14">
        <v>2.8</v>
      </c>
      <c r="CV35" s="14">
        <v>11.9</v>
      </c>
      <c r="CW35" s="14">
        <v>1</v>
      </c>
      <c r="CX35" s="14">
        <v>73.2</v>
      </c>
      <c r="CY35" s="14">
        <v>78.099999999999994</v>
      </c>
      <c r="CZ35" s="14">
        <v>6.7</v>
      </c>
      <c r="DA35" s="14">
        <v>0.4</v>
      </c>
      <c r="DB35" s="14">
        <v>2.7863500000000001</v>
      </c>
      <c r="DC35" s="14">
        <v>9.9</v>
      </c>
      <c r="DD35" s="14"/>
      <c r="DE35" s="14">
        <v>189.7</v>
      </c>
      <c r="DF35" s="14">
        <v>1.2</v>
      </c>
      <c r="DG35" s="14">
        <v>0</v>
      </c>
      <c r="DH35" s="14">
        <v>2.6</v>
      </c>
      <c r="DI35" s="14">
        <v>20.3</v>
      </c>
      <c r="DJ35" s="14">
        <v>20</v>
      </c>
      <c r="DK35" s="14">
        <v>19.2</v>
      </c>
      <c r="DL35" s="14">
        <v>3.2</v>
      </c>
      <c r="DM35" s="14">
        <v>16.7</v>
      </c>
      <c r="DN35" s="14">
        <v>10</v>
      </c>
      <c r="DO35" s="14">
        <v>17.2</v>
      </c>
      <c r="DP35" s="14">
        <v>17.8</v>
      </c>
      <c r="DQ35" s="14">
        <v>65.5</v>
      </c>
      <c r="DR35" s="14">
        <v>16.399999999999999</v>
      </c>
      <c r="DS35" s="14">
        <v>2.6</v>
      </c>
      <c r="DT35" s="14">
        <v>20.100000000000001</v>
      </c>
      <c r="DU35" s="14">
        <v>2.1</v>
      </c>
      <c r="DV35" s="14"/>
      <c r="DW35" s="14">
        <v>5.7</v>
      </c>
      <c r="DX35" s="14">
        <v>6.5</v>
      </c>
      <c r="DY35" s="14">
        <v>9.1</v>
      </c>
      <c r="DZ35" s="14">
        <v>13.1</v>
      </c>
      <c r="EA35" s="14">
        <v>15.2</v>
      </c>
      <c r="EB35" s="14">
        <v>17.399999999999999</v>
      </c>
      <c r="EC35" s="14">
        <v>27.4</v>
      </c>
      <c r="ED35" s="14">
        <v>38.299999999999997</v>
      </c>
      <c r="EE35" s="14">
        <v>69.5</v>
      </c>
      <c r="EF35" s="14">
        <v>79.900000000000006</v>
      </c>
      <c r="EG35" s="14">
        <v>13.4</v>
      </c>
      <c r="EH35" s="14">
        <v>12</v>
      </c>
      <c r="EI35" s="14">
        <v>12.3</v>
      </c>
      <c r="EJ35" s="14">
        <v>3.3</v>
      </c>
      <c r="EK35" s="14">
        <v>8.5</v>
      </c>
      <c r="EL35" s="14">
        <v>20.399999999999999</v>
      </c>
      <c r="EM35" s="14">
        <v>20.399999999999999</v>
      </c>
      <c r="EN35" s="14">
        <v>20</v>
      </c>
      <c r="EO35" s="14">
        <v>10.8</v>
      </c>
      <c r="EP35" s="14">
        <v>249.6</v>
      </c>
      <c r="EQ35" s="14">
        <v>9.4</v>
      </c>
      <c r="ER35" s="14">
        <v>143.5</v>
      </c>
      <c r="ES35" s="14">
        <v>0.6</v>
      </c>
      <c r="ET35" s="14">
        <v>111.5</v>
      </c>
      <c r="EU35" s="14">
        <v>103.5</v>
      </c>
      <c r="EV35" s="14">
        <v>114.5</v>
      </c>
      <c r="EW35" s="14">
        <v>1.5</v>
      </c>
      <c r="EX35" s="14">
        <v>2.2000000000000002</v>
      </c>
      <c r="EY35" s="14">
        <v>2.1</v>
      </c>
      <c r="EZ35" s="14">
        <v>1</v>
      </c>
      <c r="FA35" s="14">
        <v>16.8</v>
      </c>
      <c r="FB35" s="14"/>
      <c r="FC35" s="14">
        <v>18.5</v>
      </c>
      <c r="FD35" s="14">
        <v>4.8</v>
      </c>
      <c r="FE35" s="14">
        <v>27.1</v>
      </c>
      <c r="FF35" s="14">
        <v>34.4</v>
      </c>
      <c r="FG35" s="14"/>
      <c r="FH35" s="14">
        <v>4.4000000000000004</v>
      </c>
      <c r="FI35" s="14">
        <v>9.8000000000000007</v>
      </c>
      <c r="FJ35" s="14"/>
      <c r="FK35" s="14">
        <v>7690.58104</v>
      </c>
      <c r="FL35" s="15"/>
      <c r="FM35" s="14">
        <v>13.8</v>
      </c>
      <c r="FN35" s="14">
        <v>8.1359999999999992</v>
      </c>
      <c r="FO35" s="14">
        <v>9.6999999999999993</v>
      </c>
      <c r="FP35" s="14">
        <v>13.2</v>
      </c>
      <c r="FQ35" s="14">
        <v>26.279730000000001</v>
      </c>
      <c r="FR35" s="14">
        <v>18.933009999999999</v>
      </c>
      <c r="FS35" s="14"/>
      <c r="FT35" s="14">
        <v>4.9000000000000004</v>
      </c>
      <c r="FU35" s="14">
        <v>94.948740000000001</v>
      </c>
    </row>
    <row r="36" spans="1:177" ht="24" customHeight="1" x14ac:dyDescent="0.3">
      <c r="A36" s="16" t="s">
        <v>85</v>
      </c>
      <c r="B36" s="16" t="s">
        <v>817</v>
      </c>
      <c r="C36" s="17">
        <v>198.2</v>
      </c>
      <c r="D36" s="17">
        <v>579.79999999999995</v>
      </c>
      <c r="E36" s="17">
        <v>200.7</v>
      </c>
      <c r="F36" s="17"/>
      <c r="G36" s="17"/>
      <c r="H36" s="17">
        <v>58.3</v>
      </c>
      <c r="I36" s="17">
        <v>140.9</v>
      </c>
      <c r="J36" s="17"/>
      <c r="K36" s="17"/>
      <c r="L36" s="17">
        <v>130.30000000000001</v>
      </c>
      <c r="M36" s="17">
        <v>130.4</v>
      </c>
      <c r="N36" s="17">
        <v>130.6</v>
      </c>
      <c r="O36" s="17">
        <v>242.2</v>
      </c>
      <c r="P36" s="17">
        <v>0</v>
      </c>
      <c r="Q36" s="17"/>
      <c r="R36" s="17">
        <v>172.1</v>
      </c>
      <c r="S36" s="17">
        <v>9.6</v>
      </c>
      <c r="T36" s="17"/>
      <c r="U36" s="17"/>
      <c r="V36" s="17"/>
      <c r="W36" s="17"/>
      <c r="X36" s="17">
        <v>160.9</v>
      </c>
      <c r="Y36" s="17">
        <v>6.6</v>
      </c>
      <c r="Z36" s="17">
        <v>5.3</v>
      </c>
      <c r="AA36" s="17">
        <v>0</v>
      </c>
      <c r="AB36" s="17">
        <v>6.9</v>
      </c>
      <c r="AC36" s="17">
        <v>14.6</v>
      </c>
      <c r="AD36" s="17">
        <v>83.7</v>
      </c>
      <c r="AE36" s="17"/>
      <c r="AF36" s="17"/>
      <c r="AG36" s="17"/>
      <c r="AH36" s="17"/>
      <c r="AI36" s="17">
        <v>108.1</v>
      </c>
      <c r="AJ36" s="17">
        <v>62.7</v>
      </c>
      <c r="AK36" s="17"/>
      <c r="AL36" s="17"/>
      <c r="AM36" s="17"/>
      <c r="AN36" s="17">
        <v>6.4</v>
      </c>
      <c r="AO36" s="17">
        <v>151.4</v>
      </c>
      <c r="AP36" s="17">
        <v>32</v>
      </c>
      <c r="AQ36" s="17">
        <v>117.8</v>
      </c>
      <c r="AR36" s="17">
        <v>17.8</v>
      </c>
      <c r="AS36" s="17">
        <v>17</v>
      </c>
      <c r="AT36" s="17">
        <v>18.8</v>
      </c>
      <c r="AU36" s="17">
        <v>89</v>
      </c>
      <c r="AV36" s="17">
        <v>179.63768999999999</v>
      </c>
      <c r="AW36" s="17">
        <v>179.92748</v>
      </c>
      <c r="AX36" s="17">
        <v>184.49886000000001</v>
      </c>
      <c r="AY36" s="17">
        <v>105.4</v>
      </c>
      <c r="AZ36" s="17">
        <v>12.2</v>
      </c>
      <c r="BA36" s="17">
        <v>29.6</v>
      </c>
      <c r="BB36" s="17">
        <v>4.0999999999999996</v>
      </c>
      <c r="BC36" s="17">
        <v>29.9</v>
      </c>
      <c r="BD36" s="17">
        <v>67.099999999999994</v>
      </c>
      <c r="BE36" s="17"/>
      <c r="BF36" s="17"/>
      <c r="BG36" s="17">
        <v>37.700000000000003</v>
      </c>
      <c r="BH36" s="17"/>
      <c r="BI36" s="17"/>
      <c r="BJ36" s="17">
        <v>46.6</v>
      </c>
      <c r="BK36" s="17"/>
      <c r="BL36" s="17"/>
      <c r="BM36" s="17"/>
      <c r="BN36" s="17">
        <v>85.4</v>
      </c>
      <c r="BO36" s="17">
        <v>168.9</v>
      </c>
      <c r="BP36" s="17">
        <v>166.8</v>
      </c>
      <c r="BQ36" s="17">
        <v>201.7</v>
      </c>
      <c r="BR36" s="17">
        <v>262.2</v>
      </c>
      <c r="BS36" s="17"/>
      <c r="BT36" s="17"/>
      <c r="BU36" s="17"/>
      <c r="BV36" s="17"/>
      <c r="BW36" s="17"/>
      <c r="BX36" s="17">
        <v>0</v>
      </c>
      <c r="BY36" s="17"/>
      <c r="BZ36" s="17"/>
      <c r="CA36" s="17">
        <v>1.4</v>
      </c>
      <c r="CB36" s="17">
        <v>122.4</v>
      </c>
      <c r="CC36" s="17">
        <v>76.3</v>
      </c>
      <c r="CD36" s="17">
        <v>64.2</v>
      </c>
      <c r="CE36" s="17">
        <v>46.8</v>
      </c>
      <c r="CF36" s="17">
        <v>29.4</v>
      </c>
      <c r="CG36" s="17"/>
      <c r="CH36" s="17"/>
      <c r="CI36" s="17"/>
      <c r="CJ36" s="17">
        <v>143.4</v>
      </c>
      <c r="CK36" s="17">
        <v>144.80000000000001</v>
      </c>
      <c r="CL36" s="17">
        <v>148.4</v>
      </c>
      <c r="CM36" s="17"/>
      <c r="CN36" s="17"/>
      <c r="CO36" s="17"/>
      <c r="CP36" s="17"/>
      <c r="CQ36" s="17"/>
      <c r="CR36" s="17">
        <v>137.19999999999999</v>
      </c>
      <c r="CS36" s="17">
        <v>76.5</v>
      </c>
      <c r="CT36" s="17">
        <v>6.8</v>
      </c>
      <c r="CU36" s="17">
        <v>2.8</v>
      </c>
      <c r="CV36" s="17">
        <v>11.9</v>
      </c>
      <c r="CW36" s="17">
        <v>0.6</v>
      </c>
      <c r="CX36" s="17">
        <v>80.599999999999994</v>
      </c>
      <c r="CY36" s="17">
        <v>80.8</v>
      </c>
      <c r="CZ36" s="17">
        <v>4.7</v>
      </c>
      <c r="DA36" s="17">
        <v>0.4</v>
      </c>
      <c r="DB36" s="17">
        <v>2.0965799999999999</v>
      </c>
      <c r="DC36" s="17">
        <v>9.9</v>
      </c>
      <c r="DD36" s="17"/>
      <c r="DE36" s="17">
        <v>217.9</v>
      </c>
      <c r="DF36" s="17">
        <v>1.2</v>
      </c>
      <c r="DG36" s="17">
        <v>0</v>
      </c>
      <c r="DH36" s="17">
        <v>2.5</v>
      </c>
      <c r="DI36" s="17">
        <v>19.7</v>
      </c>
      <c r="DJ36" s="17">
        <v>20</v>
      </c>
      <c r="DK36" s="17">
        <v>19.2</v>
      </c>
      <c r="DL36" s="17">
        <v>3.2</v>
      </c>
      <c r="DM36" s="17">
        <v>16.7</v>
      </c>
      <c r="DN36" s="17">
        <v>15.2</v>
      </c>
      <c r="DO36" s="17">
        <v>19.2</v>
      </c>
      <c r="DP36" s="17">
        <v>23.2</v>
      </c>
      <c r="DQ36" s="17">
        <v>68.5</v>
      </c>
      <c r="DR36" s="17">
        <v>15.6</v>
      </c>
      <c r="DS36" s="17">
        <v>2.1</v>
      </c>
      <c r="DT36" s="17">
        <v>17.3</v>
      </c>
      <c r="DU36" s="17">
        <v>2.1</v>
      </c>
      <c r="DV36" s="17"/>
      <c r="DW36" s="17">
        <v>5.7</v>
      </c>
      <c r="DX36" s="17">
        <v>6.5</v>
      </c>
      <c r="DY36" s="17">
        <v>8.9</v>
      </c>
      <c r="DZ36" s="17">
        <v>12.6</v>
      </c>
      <c r="EA36" s="17">
        <v>15.2</v>
      </c>
      <c r="EB36" s="17">
        <v>17.399999999999999</v>
      </c>
      <c r="EC36" s="17">
        <v>31.4</v>
      </c>
      <c r="ED36" s="17">
        <v>32.299999999999997</v>
      </c>
      <c r="EE36" s="17">
        <v>78</v>
      </c>
      <c r="EF36" s="17">
        <v>81.5</v>
      </c>
      <c r="EG36" s="17">
        <v>16.8</v>
      </c>
      <c r="EH36" s="17">
        <v>13.8</v>
      </c>
      <c r="EI36" s="17">
        <v>12.3</v>
      </c>
      <c r="EJ36" s="17">
        <v>3.3</v>
      </c>
      <c r="EK36" s="17">
        <v>8.5</v>
      </c>
      <c r="EL36" s="17">
        <v>20.399999999999999</v>
      </c>
      <c r="EM36" s="17">
        <v>20.399999999999999</v>
      </c>
      <c r="EN36" s="17">
        <v>20</v>
      </c>
      <c r="EO36" s="17">
        <v>10.3</v>
      </c>
      <c r="EP36" s="17">
        <v>229.8</v>
      </c>
      <c r="EQ36" s="17">
        <v>9.9</v>
      </c>
      <c r="ER36" s="17">
        <v>142</v>
      </c>
      <c r="ES36" s="17">
        <v>0.6</v>
      </c>
      <c r="ET36" s="17">
        <v>111.2</v>
      </c>
      <c r="EU36" s="17">
        <v>98.6</v>
      </c>
      <c r="EV36" s="17">
        <v>113.8</v>
      </c>
      <c r="EW36" s="17">
        <v>1.5</v>
      </c>
      <c r="EX36" s="17">
        <v>2.2000000000000002</v>
      </c>
      <c r="EY36" s="17">
        <v>2</v>
      </c>
      <c r="EZ36" s="17">
        <v>1</v>
      </c>
      <c r="FA36" s="17">
        <v>13.4</v>
      </c>
      <c r="FB36" s="17"/>
      <c r="FC36" s="17">
        <v>18.5</v>
      </c>
      <c r="FD36" s="17">
        <v>4.5999999999999996</v>
      </c>
      <c r="FE36" s="17">
        <v>27.2</v>
      </c>
      <c r="FF36" s="17">
        <v>34.4</v>
      </c>
      <c r="FG36" s="17"/>
      <c r="FH36" s="17">
        <v>3.7</v>
      </c>
      <c r="FI36" s="17">
        <v>9.1999999999999993</v>
      </c>
      <c r="FJ36" s="17"/>
      <c r="FK36" s="17">
        <v>7547.6606099999999</v>
      </c>
      <c r="FL36" s="15"/>
      <c r="FM36" s="17">
        <v>14</v>
      </c>
      <c r="FN36" s="17">
        <v>8.1359999999999992</v>
      </c>
      <c r="FO36" s="17">
        <v>9.6999999999999993</v>
      </c>
      <c r="FP36" s="17">
        <v>13.2</v>
      </c>
      <c r="FQ36" s="17">
        <v>26.202660000000002</v>
      </c>
      <c r="FR36" s="17">
        <v>18.933209999999999</v>
      </c>
      <c r="FS36" s="17"/>
      <c r="FT36" s="17">
        <v>4.9000000000000004</v>
      </c>
      <c r="FU36" s="17">
        <v>95.071870000000004</v>
      </c>
    </row>
    <row r="37" spans="1:177" ht="24" customHeight="1" x14ac:dyDescent="0.3">
      <c r="A37" s="16" t="s">
        <v>85</v>
      </c>
      <c r="B37" s="16" t="s">
        <v>818</v>
      </c>
      <c r="C37" s="17">
        <v>203.4</v>
      </c>
      <c r="D37" s="17">
        <v>593.1</v>
      </c>
      <c r="E37" s="17">
        <v>200.6</v>
      </c>
      <c r="F37" s="17"/>
      <c r="G37" s="17"/>
      <c r="H37" s="17">
        <v>59.6</v>
      </c>
      <c r="I37" s="17">
        <v>141.80000000000001</v>
      </c>
      <c r="J37" s="17"/>
      <c r="K37" s="17"/>
      <c r="L37" s="17">
        <v>148.30000000000001</v>
      </c>
      <c r="M37" s="17">
        <v>148.1</v>
      </c>
      <c r="N37" s="17">
        <v>148.4</v>
      </c>
      <c r="O37" s="17">
        <v>238.1</v>
      </c>
      <c r="P37" s="17">
        <v>0</v>
      </c>
      <c r="Q37" s="17"/>
      <c r="R37" s="17">
        <v>71.900000000000006</v>
      </c>
      <c r="S37" s="17">
        <v>9.9</v>
      </c>
      <c r="T37" s="17"/>
      <c r="U37" s="17"/>
      <c r="V37" s="17"/>
      <c r="W37" s="17"/>
      <c r="X37" s="17">
        <v>171.2</v>
      </c>
      <c r="Y37" s="17">
        <v>7.7</v>
      </c>
      <c r="Z37" s="17">
        <v>5.6</v>
      </c>
      <c r="AA37" s="17">
        <v>0</v>
      </c>
      <c r="AB37" s="17">
        <v>7.1</v>
      </c>
      <c r="AC37" s="17">
        <v>14.6</v>
      </c>
      <c r="AD37" s="17">
        <v>85.6</v>
      </c>
      <c r="AE37" s="17"/>
      <c r="AF37" s="17"/>
      <c r="AG37" s="17"/>
      <c r="AH37" s="17"/>
      <c r="AI37" s="17">
        <v>110.7</v>
      </c>
      <c r="AJ37" s="17">
        <v>44.3</v>
      </c>
      <c r="AK37" s="17"/>
      <c r="AL37" s="17"/>
      <c r="AM37" s="17"/>
      <c r="AN37" s="17">
        <v>6.5</v>
      </c>
      <c r="AO37" s="17">
        <v>153.30000000000001</v>
      </c>
      <c r="AP37" s="17">
        <v>32.799999999999997</v>
      </c>
      <c r="AQ37" s="17">
        <v>112.9</v>
      </c>
      <c r="AR37" s="17">
        <v>15.8</v>
      </c>
      <c r="AS37" s="17">
        <v>17</v>
      </c>
      <c r="AT37" s="17">
        <v>18.8</v>
      </c>
      <c r="AU37" s="17">
        <v>95</v>
      </c>
      <c r="AV37" s="17">
        <v>183.91166000000001</v>
      </c>
      <c r="AW37" s="17">
        <v>184.66755000000001</v>
      </c>
      <c r="AX37" s="17">
        <v>185.25173000000001</v>
      </c>
      <c r="AY37" s="17">
        <v>107.6</v>
      </c>
      <c r="AZ37" s="17">
        <v>14.2</v>
      </c>
      <c r="BA37" s="17">
        <v>30.8</v>
      </c>
      <c r="BB37" s="17">
        <v>4.0999999999999996</v>
      </c>
      <c r="BC37" s="17">
        <v>29.6</v>
      </c>
      <c r="BD37" s="17">
        <v>70.900000000000006</v>
      </c>
      <c r="BE37" s="17"/>
      <c r="BF37" s="17"/>
      <c r="BG37" s="17">
        <v>41</v>
      </c>
      <c r="BH37" s="17"/>
      <c r="BI37" s="17"/>
      <c r="BJ37" s="17">
        <v>46.8</v>
      </c>
      <c r="BK37" s="17"/>
      <c r="BL37" s="17"/>
      <c r="BM37" s="17"/>
      <c r="BN37" s="17">
        <v>86.9</v>
      </c>
      <c r="BO37" s="17">
        <v>169.2</v>
      </c>
      <c r="BP37" s="17">
        <v>167.1</v>
      </c>
      <c r="BQ37" s="17">
        <v>202</v>
      </c>
      <c r="BR37" s="17">
        <v>262.60000000000002</v>
      </c>
      <c r="BS37" s="17"/>
      <c r="BT37" s="17"/>
      <c r="BU37" s="17"/>
      <c r="BV37" s="17"/>
      <c r="BW37" s="17"/>
      <c r="BX37" s="17">
        <v>0</v>
      </c>
      <c r="BY37" s="17"/>
      <c r="BZ37" s="17"/>
      <c r="CA37" s="17">
        <v>1.4</v>
      </c>
      <c r="CB37" s="17">
        <v>118.5</v>
      </c>
      <c r="CC37" s="17">
        <v>79.400000000000006</v>
      </c>
      <c r="CD37" s="17">
        <v>66.400000000000006</v>
      </c>
      <c r="CE37" s="17">
        <v>47.1</v>
      </c>
      <c r="CF37" s="17">
        <v>30.4</v>
      </c>
      <c r="CG37" s="17"/>
      <c r="CH37" s="17"/>
      <c r="CI37" s="17"/>
      <c r="CJ37" s="17">
        <v>143.6</v>
      </c>
      <c r="CK37" s="17">
        <v>145</v>
      </c>
      <c r="CL37" s="17">
        <v>148.69999999999999</v>
      </c>
      <c r="CM37" s="17"/>
      <c r="CN37" s="17"/>
      <c r="CO37" s="17"/>
      <c r="CP37" s="17"/>
      <c r="CQ37" s="17"/>
      <c r="CR37" s="17">
        <v>159.80000000000001</v>
      </c>
      <c r="CS37" s="17">
        <v>81.8</v>
      </c>
      <c r="CT37" s="17">
        <v>6.7</v>
      </c>
      <c r="CU37" s="17">
        <v>2.7</v>
      </c>
      <c r="CV37" s="17">
        <v>11.9</v>
      </c>
      <c r="CW37" s="17">
        <v>0.5</v>
      </c>
      <c r="CX37" s="17">
        <v>85.4</v>
      </c>
      <c r="CY37" s="17">
        <v>80.8</v>
      </c>
      <c r="CZ37" s="17">
        <v>6.4</v>
      </c>
      <c r="DA37" s="17">
        <v>0.4</v>
      </c>
      <c r="DB37" s="17">
        <v>2.80322</v>
      </c>
      <c r="DC37" s="17">
        <v>9.8000000000000007</v>
      </c>
      <c r="DD37" s="17"/>
      <c r="DE37" s="17">
        <v>223</v>
      </c>
      <c r="DF37" s="17">
        <v>1.2</v>
      </c>
      <c r="DG37" s="17">
        <v>0</v>
      </c>
      <c r="DH37" s="17">
        <v>2.5</v>
      </c>
      <c r="DI37" s="17">
        <v>20.5</v>
      </c>
      <c r="DJ37" s="17">
        <v>20</v>
      </c>
      <c r="DK37" s="17">
        <v>19.100000000000001</v>
      </c>
      <c r="DL37" s="17">
        <v>3.2</v>
      </c>
      <c r="DM37" s="17">
        <v>16.899999999999999</v>
      </c>
      <c r="DN37" s="17">
        <v>15.9</v>
      </c>
      <c r="DO37" s="17">
        <v>19.399999999999999</v>
      </c>
      <c r="DP37" s="17">
        <v>26</v>
      </c>
      <c r="DQ37" s="17">
        <v>75.900000000000006</v>
      </c>
      <c r="DR37" s="17">
        <v>10.3</v>
      </c>
      <c r="DS37" s="17">
        <v>2.1</v>
      </c>
      <c r="DT37" s="17">
        <v>8.5</v>
      </c>
      <c r="DU37" s="17">
        <v>2.2000000000000002</v>
      </c>
      <c r="DV37" s="17"/>
      <c r="DW37" s="17">
        <v>5.4</v>
      </c>
      <c r="DX37" s="17">
        <v>6.5</v>
      </c>
      <c r="DY37" s="17">
        <v>9</v>
      </c>
      <c r="DZ37" s="17">
        <v>13.2</v>
      </c>
      <c r="EA37" s="17">
        <v>15.2</v>
      </c>
      <c r="EB37" s="17">
        <v>18.3</v>
      </c>
      <c r="EC37" s="17">
        <v>43</v>
      </c>
      <c r="ED37" s="17">
        <v>32.200000000000003</v>
      </c>
      <c r="EE37" s="17">
        <v>68.2</v>
      </c>
      <c r="EF37" s="17">
        <v>77.900000000000006</v>
      </c>
      <c r="EG37" s="17">
        <v>18.100000000000001</v>
      </c>
      <c r="EH37" s="17">
        <v>8.6999999999999993</v>
      </c>
      <c r="EI37" s="17">
        <v>12.3</v>
      </c>
      <c r="EJ37" s="17">
        <v>3.3</v>
      </c>
      <c r="EK37" s="17">
        <v>8.5</v>
      </c>
      <c r="EL37" s="17">
        <v>20.399999999999999</v>
      </c>
      <c r="EM37" s="17">
        <v>20.399999999999999</v>
      </c>
      <c r="EN37" s="17">
        <v>20</v>
      </c>
      <c r="EO37" s="17">
        <v>12</v>
      </c>
      <c r="EP37" s="17">
        <v>251.1</v>
      </c>
      <c r="EQ37" s="17">
        <v>11.4</v>
      </c>
      <c r="ER37" s="17">
        <v>133.80000000000001</v>
      </c>
      <c r="ES37" s="17">
        <v>0.6</v>
      </c>
      <c r="ET37" s="17">
        <v>112.3</v>
      </c>
      <c r="EU37" s="17">
        <v>105.6</v>
      </c>
      <c r="EV37" s="17">
        <v>108.8</v>
      </c>
      <c r="EW37" s="17">
        <v>1.5</v>
      </c>
      <c r="EX37" s="17">
        <v>2.2000000000000002</v>
      </c>
      <c r="EY37" s="17">
        <v>2</v>
      </c>
      <c r="EZ37" s="17">
        <v>1</v>
      </c>
      <c r="FA37" s="17">
        <v>16.7</v>
      </c>
      <c r="FB37" s="17"/>
      <c r="FC37" s="17">
        <v>18.399999999999999</v>
      </c>
      <c r="FD37" s="17">
        <v>5</v>
      </c>
      <c r="FE37" s="17">
        <v>26.9</v>
      </c>
      <c r="FF37" s="17">
        <v>33.700000000000003</v>
      </c>
      <c r="FG37" s="17"/>
      <c r="FH37" s="17">
        <v>4.3</v>
      </c>
      <c r="FI37" s="17">
        <v>8.5</v>
      </c>
      <c r="FJ37" s="17"/>
      <c r="FK37" s="17">
        <v>7601.3341600000003</v>
      </c>
      <c r="FL37" s="15"/>
      <c r="FM37" s="17">
        <v>13.3</v>
      </c>
      <c r="FN37" s="17">
        <v>8.06</v>
      </c>
      <c r="FO37" s="17">
        <v>9.6980000000000004</v>
      </c>
      <c r="FP37" s="17">
        <v>13.2</v>
      </c>
      <c r="FQ37" s="17">
        <v>25.980789999999999</v>
      </c>
      <c r="FR37" s="17">
        <v>18.933260000000001</v>
      </c>
      <c r="FS37" s="17"/>
      <c r="FT37" s="17">
        <v>4.8</v>
      </c>
      <c r="FU37" s="17">
        <v>93.972049999999996</v>
      </c>
    </row>
    <row r="38" spans="1:177" ht="24" customHeight="1" x14ac:dyDescent="0.3">
      <c r="A38" s="16" t="s">
        <v>85</v>
      </c>
      <c r="B38" s="16" t="s">
        <v>819</v>
      </c>
      <c r="C38" s="17">
        <v>200.9</v>
      </c>
      <c r="D38" s="17">
        <v>589.20000000000005</v>
      </c>
      <c r="E38" s="17">
        <v>204.3</v>
      </c>
      <c r="F38" s="17"/>
      <c r="G38" s="17"/>
      <c r="H38" s="17">
        <v>58.6</v>
      </c>
      <c r="I38" s="17">
        <v>143</v>
      </c>
      <c r="J38" s="17"/>
      <c r="K38" s="17"/>
      <c r="L38" s="17">
        <v>157.69999999999999</v>
      </c>
      <c r="M38" s="17">
        <v>157.80000000000001</v>
      </c>
      <c r="N38" s="17">
        <v>159.30000000000001</v>
      </c>
      <c r="O38" s="17">
        <v>259.7</v>
      </c>
      <c r="P38" s="17">
        <v>0</v>
      </c>
      <c r="Q38" s="17"/>
      <c r="R38" s="17">
        <v>72.2</v>
      </c>
      <c r="S38" s="17">
        <v>9.8000000000000007</v>
      </c>
      <c r="T38" s="17"/>
      <c r="U38" s="17"/>
      <c r="V38" s="17"/>
      <c r="W38" s="17"/>
      <c r="X38" s="17">
        <v>160.69999999999999</v>
      </c>
      <c r="Y38" s="17">
        <v>7.8</v>
      </c>
      <c r="Z38" s="17">
        <v>5.5</v>
      </c>
      <c r="AA38" s="17">
        <v>0</v>
      </c>
      <c r="AB38" s="17">
        <v>6.9</v>
      </c>
      <c r="AC38" s="17">
        <v>14.6</v>
      </c>
      <c r="AD38" s="17">
        <v>84.6</v>
      </c>
      <c r="AE38" s="17"/>
      <c r="AF38" s="17"/>
      <c r="AG38" s="17"/>
      <c r="AH38" s="17"/>
      <c r="AI38" s="17">
        <v>110.3</v>
      </c>
      <c r="AJ38" s="17">
        <v>45.3</v>
      </c>
      <c r="AK38" s="17"/>
      <c r="AL38" s="17"/>
      <c r="AM38" s="17"/>
      <c r="AN38" s="17">
        <v>6.4</v>
      </c>
      <c r="AO38" s="17">
        <v>152.9</v>
      </c>
      <c r="AP38" s="17">
        <v>31.2</v>
      </c>
      <c r="AQ38" s="17">
        <v>110</v>
      </c>
      <c r="AR38" s="17">
        <v>17.399999999999999</v>
      </c>
      <c r="AS38" s="17">
        <v>17.2</v>
      </c>
      <c r="AT38" s="17">
        <v>18.8</v>
      </c>
      <c r="AU38" s="17">
        <v>82.9</v>
      </c>
      <c r="AV38" s="17">
        <v>181.05241000000001</v>
      </c>
      <c r="AW38" s="17">
        <v>181.65344999999999</v>
      </c>
      <c r="AX38" s="17">
        <v>184.89939000000001</v>
      </c>
      <c r="AY38" s="17">
        <v>108.9</v>
      </c>
      <c r="AZ38" s="17">
        <v>11.1</v>
      </c>
      <c r="BA38" s="17">
        <v>32.9</v>
      </c>
      <c r="BB38" s="17">
        <v>4.0999999999999996</v>
      </c>
      <c r="BC38" s="17">
        <v>29.5</v>
      </c>
      <c r="BD38" s="17">
        <v>69.900000000000006</v>
      </c>
      <c r="BE38" s="17"/>
      <c r="BF38" s="17"/>
      <c r="BG38" s="17">
        <v>40.299999999999997</v>
      </c>
      <c r="BH38" s="17"/>
      <c r="BI38" s="17"/>
      <c r="BJ38" s="17">
        <v>46.5</v>
      </c>
      <c r="BK38" s="17"/>
      <c r="BL38" s="17"/>
      <c r="BM38" s="17"/>
      <c r="BN38" s="17">
        <v>86.2</v>
      </c>
      <c r="BO38" s="17">
        <v>168.1</v>
      </c>
      <c r="BP38" s="17">
        <v>165.7</v>
      </c>
      <c r="BQ38" s="17">
        <v>200.8</v>
      </c>
      <c r="BR38" s="17">
        <v>263.10000000000002</v>
      </c>
      <c r="BS38" s="17"/>
      <c r="BT38" s="17"/>
      <c r="BU38" s="17"/>
      <c r="BV38" s="17"/>
      <c r="BW38" s="17"/>
      <c r="BX38" s="17">
        <v>0</v>
      </c>
      <c r="BY38" s="17"/>
      <c r="BZ38" s="17"/>
      <c r="CA38" s="17">
        <v>0.5</v>
      </c>
      <c r="CB38" s="17">
        <v>89.9</v>
      </c>
      <c r="CC38" s="17">
        <v>68.2</v>
      </c>
      <c r="CD38" s="17">
        <v>65.8</v>
      </c>
      <c r="CE38" s="17">
        <v>47</v>
      </c>
      <c r="CF38" s="17">
        <v>30.1</v>
      </c>
      <c r="CG38" s="17"/>
      <c r="CH38" s="17"/>
      <c r="CI38" s="17"/>
      <c r="CJ38" s="17">
        <v>143.80000000000001</v>
      </c>
      <c r="CK38" s="17">
        <v>145.1</v>
      </c>
      <c r="CL38" s="17">
        <v>148</v>
      </c>
      <c r="CM38" s="17"/>
      <c r="CN38" s="17"/>
      <c r="CO38" s="17"/>
      <c r="CP38" s="17"/>
      <c r="CQ38" s="17"/>
      <c r="CR38" s="17">
        <v>198.8</v>
      </c>
      <c r="CS38" s="17">
        <v>94.8</v>
      </c>
      <c r="CT38" s="17">
        <v>6.7</v>
      </c>
      <c r="CU38" s="17">
        <v>2.8</v>
      </c>
      <c r="CV38" s="17">
        <v>11.6</v>
      </c>
      <c r="CW38" s="17">
        <v>0.3</v>
      </c>
      <c r="CX38" s="17">
        <v>91.8</v>
      </c>
      <c r="CY38" s="17">
        <v>80.8</v>
      </c>
      <c r="CZ38" s="17">
        <v>8.5</v>
      </c>
      <c r="DA38" s="17">
        <v>0.4</v>
      </c>
      <c r="DB38" s="17">
        <v>1.9399</v>
      </c>
      <c r="DC38" s="17">
        <v>9.9</v>
      </c>
      <c r="DD38" s="17"/>
      <c r="DE38" s="17">
        <v>218.2</v>
      </c>
      <c r="DF38" s="17">
        <v>1.2</v>
      </c>
      <c r="DG38" s="17">
        <v>0</v>
      </c>
      <c r="DH38" s="17">
        <v>2.5</v>
      </c>
      <c r="DI38" s="17">
        <v>20.3</v>
      </c>
      <c r="DJ38" s="17">
        <v>20</v>
      </c>
      <c r="DK38" s="17">
        <v>19.100000000000001</v>
      </c>
      <c r="DL38" s="17">
        <v>3.2</v>
      </c>
      <c r="DM38" s="17">
        <v>16.899999999999999</v>
      </c>
      <c r="DN38" s="17">
        <v>15.8</v>
      </c>
      <c r="DO38" s="17">
        <v>19.2</v>
      </c>
      <c r="DP38" s="17">
        <v>27.3</v>
      </c>
      <c r="DQ38" s="17">
        <v>75</v>
      </c>
      <c r="DR38" s="17">
        <v>16</v>
      </c>
      <c r="DS38" s="17">
        <v>2.4</v>
      </c>
      <c r="DT38" s="17">
        <v>8.8000000000000007</v>
      </c>
      <c r="DU38" s="17">
        <v>2.2000000000000002</v>
      </c>
      <c r="DV38" s="17"/>
      <c r="DW38" s="17">
        <v>4.7</v>
      </c>
      <c r="DX38" s="17">
        <v>6.5</v>
      </c>
      <c r="DY38" s="17">
        <v>8.9</v>
      </c>
      <c r="DZ38" s="17">
        <v>13.1</v>
      </c>
      <c r="EA38" s="17">
        <v>15.4</v>
      </c>
      <c r="EB38" s="17">
        <v>18.5</v>
      </c>
      <c r="EC38" s="17">
        <v>51.8</v>
      </c>
      <c r="ED38" s="17">
        <v>38.700000000000003</v>
      </c>
      <c r="EE38" s="17">
        <v>77.8</v>
      </c>
      <c r="EF38" s="17">
        <v>78</v>
      </c>
      <c r="EG38" s="17">
        <v>15.4</v>
      </c>
      <c r="EH38" s="17">
        <v>12.1</v>
      </c>
      <c r="EI38" s="17">
        <v>12.3</v>
      </c>
      <c r="EJ38" s="17">
        <v>3.3</v>
      </c>
      <c r="EK38" s="17">
        <v>4.9000000000000004</v>
      </c>
      <c r="EL38" s="17">
        <v>20.399999999999999</v>
      </c>
      <c r="EM38" s="17">
        <v>20.399999999999999</v>
      </c>
      <c r="EN38" s="17">
        <v>20</v>
      </c>
      <c r="EO38" s="17">
        <v>12.5</v>
      </c>
      <c r="EP38" s="17">
        <v>218.9</v>
      </c>
      <c r="EQ38" s="17">
        <v>9.3000000000000007</v>
      </c>
      <c r="ER38" s="17">
        <v>139.4</v>
      </c>
      <c r="ES38" s="17">
        <v>0.6</v>
      </c>
      <c r="ET38" s="17">
        <v>116.8</v>
      </c>
      <c r="EU38" s="17">
        <v>116.3</v>
      </c>
      <c r="EV38" s="17">
        <v>112.8</v>
      </c>
      <c r="EW38" s="17">
        <v>1.5</v>
      </c>
      <c r="EX38" s="17">
        <v>2.2000000000000002</v>
      </c>
      <c r="EY38" s="17">
        <v>1.9</v>
      </c>
      <c r="EZ38" s="17">
        <v>1</v>
      </c>
      <c r="FA38" s="17">
        <v>14.1</v>
      </c>
      <c r="FB38" s="17"/>
      <c r="FC38" s="17">
        <v>18.5</v>
      </c>
      <c r="FD38" s="17">
        <v>5.3</v>
      </c>
      <c r="FE38" s="17">
        <v>27.3</v>
      </c>
      <c r="FF38" s="17">
        <v>33.799999999999997</v>
      </c>
      <c r="FG38" s="17"/>
      <c r="FH38" s="17">
        <v>4.5999999999999996</v>
      </c>
      <c r="FI38" s="17">
        <v>7.1</v>
      </c>
      <c r="FJ38" s="17"/>
      <c r="FK38" s="17">
        <v>7640.6451500000003</v>
      </c>
      <c r="FL38" s="15"/>
      <c r="FM38" s="17">
        <v>14.1</v>
      </c>
      <c r="FN38" s="17">
        <v>8.1059999999999999</v>
      </c>
      <c r="FO38" s="17">
        <v>9.6980000000000004</v>
      </c>
      <c r="FP38" s="17">
        <v>13.2</v>
      </c>
      <c r="FQ38" s="17">
        <v>25.716670000000001</v>
      </c>
      <c r="FR38" s="17">
        <v>18.933720000000001</v>
      </c>
      <c r="FS38" s="17"/>
      <c r="FT38" s="17">
        <v>4.8</v>
      </c>
      <c r="FU38" s="17">
        <v>94.554389999999998</v>
      </c>
    </row>
    <row r="39" spans="1:177" ht="24" customHeight="1" x14ac:dyDescent="0.3">
      <c r="A39" s="16" t="s">
        <v>85</v>
      </c>
      <c r="B39" s="16" t="s">
        <v>820</v>
      </c>
      <c r="C39" s="17">
        <v>203.9</v>
      </c>
      <c r="D39" s="17">
        <v>594.9</v>
      </c>
      <c r="E39" s="17">
        <v>206.9</v>
      </c>
      <c r="F39" s="17"/>
      <c r="G39" s="17"/>
      <c r="H39" s="17">
        <v>61</v>
      </c>
      <c r="I39" s="17">
        <v>145.1</v>
      </c>
      <c r="J39" s="17"/>
      <c r="K39" s="17"/>
      <c r="L39" s="17">
        <v>179.1</v>
      </c>
      <c r="M39" s="17">
        <v>204.2</v>
      </c>
      <c r="N39" s="17">
        <v>202.3</v>
      </c>
      <c r="O39" s="17">
        <v>283.2</v>
      </c>
      <c r="P39" s="17">
        <v>0</v>
      </c>
      <c r="Q39" s="17"/>
      <c r="R39" s="17">
        <v>72.5</v>
      </c>
      <c r="S39" s="17">
        <v>9.9</v>
      </c>
      <c r="T39" s="17"/>
      <c r="U39" s="17"/>
      <c r="V39" s="17"/>
      <c r="W39" s="17"/>
      <c r="X39" s="17">
        <v>159</v>
      </c>
      <c r="Y39" s="17">
        <v>7.8</v>
      </c>
      <c r="Z39" s="17">
        <v>5.7</v>
      </c>
      <c r="AA39" s="17">
        <v>0</v>
      </c>
      <c r="AB39" s="17">
        <v>6.9</v>
      </c>
      <c r="AC39" s="17">
        <v>14.6</v>
      </c>
      <c r="AD39" s="17">
        <v>88.5</v>
      </c>
      <c r="AE39" s="17"/>
      <c r="AF39" s="17"/>
      <c r="AG39" s="17"/>
      <c r="AH39" s="17"/>
      <c r="AI39" s="17">
        <v>110.8</v>
      </c>
      <c r="AJ39" s="17">
        <v>46.4</v>
      </c>
      <c r="AK39" s="17"/>
      <c r="AL39" s="17"/>
      <c r="AM39" s="17"/>
      <c r="AN39" s="17">
        <v>6.5</v>
      </c>
      <c r="AO39" s="17">
        <v>152.6</v>
      </c>
      <c r="AP39" s="17">
        <v>32</v>
      </c>
      <c r="AQ39" s="17">
        <v>30.9</v>
      </c>
      <c r="AR39" s="17">
        <v>16.600000000000001</v>
      </c>
      <c r="AS39" s="17">
        <v>17.3</v>
      </c>
      <c r="AT39" s="17">
        <v>18.8</v>
      </c>
      <c r="AU39" s="17">
        <v>85.2</v>
      </c>
      <c r="AV39" s="17">
        <v>185.91650000000001</v>
      </c>
      <c r="AW39" s="17">
        <v>186.15231</v>
      </c>
      <c r="AX39" s="17">
        <v>186.70675</v>
      </c>
      <c r="AY39" s="17">
        <v>107.6</v>
      </c>
      <c r="AZ39" s="17">
        <v>16</v>
      </c>
      <c r="BA39" s="17">
        <v>31.5</v>
      </c>
      <c r="BB39" s="17">
        <v>4.0999999999999996</v>
      </c>
      <c r="BC39" s="17">
        <v>30</v>
      </c>
      <c r="BD39" s="17">
        <v>61.4</v>
      </c>
      <c r="BE39" s="17"/>
      <c r="BF39" s="17"/>
      <c r="BG39" s="17">
        <v>41.6</v>
      </c>
      <c r="BH39" s="17"/>
      <c r="BI39" s="17"/>
      <c r="BJ39" s="17">
        <v>46.9</v>
      </c>
      <c r="BK39" s="17"/>
      <c r="BL39" s="17"/>
      <c r="BM39" s="17"/>
      <c r="BN39" s="17">
        <v>87.3</v>
      </c>
      <c r="BO39" s="17">
        <v>170.6</v>
      </c>
      <c r="BP39" s="17">
        <v>168.2</v>
      </c>
      <c r="BQ39" s="17">
        <v>202.1</v>
      </c>
      <c r="BR39" s="17">
        <v>264.2</v>
      </c>
      <c r="BS39" s="17"/>
      <c r="BT39" s="17"/>
      <c r="BU39" s="17"/>
      <c r="BV39" s="17"/>
      <c r="BW39" s="17"/>
      <c r="BX39" s="17">
        <v>0</v>
      </c>
      <c r="BY39" s="17"/>
      <c r="BZ39" s="17"/>
      <c r="CA39" s="17">
        <v>1.3</v>
      </c>
      <c r="CB39" s="17">
        <v>172</v>
      </c>
      <c r="CC39" s="17">
        <v>75.3</v>
      </c>
      <c r="CD39" s="17">
        <v>66.8</v>
      </c>
      <c r="CE39" s="17">
        <v>47.1</v>
      </c>
      <c r="CF39" s="17">
        <v>30.4</v>
      </c>
      <c r="CG39" s="17"/>
      <c r="CH39" s="17"/>
      <c r="CI39" s="17"/>
      <c r="CJ39" s="17">
        <v>143.1</v>
      </c>
      <c r="CK39" s="17">
        <v>144.9</v>
      </c>
      <c r="CL39" s="17">
        <v>148.19999999999999</v>
      </c>
      <c r="CM39" s="17"/>
      <c r="CN39" s="17"/>
      <c r="CO39" s="17"/>
      <c r="CP39" s="17"/>
      <c r="CQ39" s="17"/>
      <c r="CR39" s="17">
        <v>209.4</v>
      </c>
      <c r="CS39" s="17">
        <v>99.5</v>
      </c>
      <c r="CT39" s="17">
        <v>6.9</v>
      </c>
      <c r="CU39" s="17">
        <v>2.8</v>
      </c>
      <c r="CV39" s="17">
        <v>11.4</v>
      </c>
      <c r="CW39" s="17">
        <v>0.2</v>
      </c>
      <c r="CX39" s="17">
        <v>105.1</v>
      </c>
      <c r="CY39" s="17">
        <v>80.7</v>
      </c>
      <c r="CZ39" s="17">
        <v>8.1999999999999993</v>
      </c>
      <c r="DA39" s="17">
        <v>0.4</v>
      </c>
      <c r="DB39" s="17">
        <v>2.1995399999999998</v>
      </c>
      <c r="DC39" s="17">
        <v>9.9</v>
      </c>
      <c r="DD39" s="17"/>
      <c r="DE39" s="17">
        <v>151.5</v>
      </c>
      <c r="DF39" s="17">
        <v>1.2</v>
      </c>
      <c r="DG39" s="17">
        <v>0</v>
      </c>
      <c r="DH39" s="17">
        <v>2.6</v>
      </c>
      <c r="DI39" s="17">
        <v>20.5</v>
      </c>
      <c r="DJ39" s="17">
        <v>20</v>
      </c>
      <c r="DK39" s="17">
        <v>19.100000000000001</v>
      </c>
      <c r="DL39" s="17">
        <v>3.2</v>
      </c>
      <c r="DM39" s="17">
        <v>16.899999999999999</v>
      </c>
      <c r="DN39" s="17">
        <v>14.2</v>
      </c>
      <c r="DO39" s="17">
        <v>18.3</v>
      </c>
      <c r="DP39" s="17">
        <v>26.5</v>
      </c>
      <c r="DQ39" s="17">
        <v>80.5</v>
      </c>
      <c r="DR39" s="17">
        <v>8.9</v>
      </c>
      <c r="DS39" s="17">
        <v>2.4</v>
      </c>
      <c r="DT39" s="17">
        <v>8.8000000000000007</v>
      </c>
      <c r="DU39" s="17">
        <v>2.2999999999999998</v>
      </c>
      <c r="DV39" s="17"/>
      <c r="DW39" s="17">
        <v>4.7</v>
      </c>
      <c r="DX39" s="17">
        <v>6.3</v>
      </c>
      <c r="DY39" s="17">
        <v>9</v>
      </c>
      <c r="DZ39" s="17">
        <v>12.2</v>
      </c>
      <c r="EA39" s="17">
        <v>15.4</v>
      </c>
      <c r="EB39" s="17">
        <v>18.5</v>
      </c>
      <c r="EC39" s="17">
        <v>55.2</v>
      </c>
      <c r="ED39" s="17">
        <v>37.299999999999997</v>
      </c>
      <c r="EE39" s="17">
        <v>79.400000000000006</v>
      </c>
      <c r="EF39" s="17">
        <v>82</v>
      </c>
      <c r="EG39" s="17">
        <v>19.899999999999999</v>
      </c>
      <c r="EH39" s="17">
        <v>14.6</v>
      </c>
      <c r="EI39" s="17">
        <v>12.2</v>
      </c>
      <c r="EJ39" s="17">
        <v>3.3</v>
      </c>
      <c r="EK39" s="17">
        <v>5</v>
      </c>
      <c r="EL39" s="17">
        <v>20.399999999999999</v>
      </c>
      <c r="EM39" s="17">
        <v>20.399999999999999</v>
      </c>
      <c r="EN39" s="17">
        <v>20</v>
      </c>
      <c r="EO39" s="17">
        <v>13.3</v>
      </c>
      <c r="EP39" s="17">
        <v>198.7</v>
      </c>
      <c r="EQ39" s="17">
        <v>13.6</v>
      </c>
      <c r="ER39" s="17">
        <v>140.80000000000001</v>
      </c>
      <c r="ES39" s="17">
        <v>0.6</v>
      </c>
      <c r="ET39" s="17">
        <v>116.5</v>
      </c>
      <c r="EU39" s="17">
        <v>132.30000000000001</v>
      </c>
      <c r="EV39" s="17">
        <v>113.1</v>
      </c>
      <c r="EW39" s="17">
        <v>1.5</v>
      </c>
      <c r="EX39" s="17">
        <v>2.2000000000000002</v>
      </c>
      <c r="EY39" s="17">
        <v>2</v>
      </c>
      <c r="EZ39" s="17">
        <v>1</v>
      </c>
      <c r="FA39" s="17">
        <v>11</v>
      </c>
      <c r="FB39" s="17"/>
      <c r="FC39" s="17">
        <v>18.5</v>
      </c>
      <c r="FD39" s="17">
        <v>5.3</v>
      </c>
      <c r="FE39" s="17">
        <v>27.3</v>
      </c>
      <c r="FF39" s="17">
        <v>34.4</v>
      </c>
      <c r="FG39" s="17"/>
      <c r="FH39" s="17">
        <v>4.5999999999999996</v>
      </c>
      <c r="FI39" s="17">
        <v>7.1</v>
      </c>
      <c r="FJ39" s="17"/>
      <c r="FK39" s="17">
        <v>7795.1751000000004</v>
      </c>
      <c r="FL39" s="15"/>
      <c r="FM39" s="17">
        <v>13.9</v>
      </c>
      <c r="FN39" s="17">
        <v>8.1150000000000002</v>
      </c>
      <c r="FO39" s="17">
        <v>9.7059999999999995</v>
      </c>
      <c r="FP39" s="17">
        <v>13.2</v>
      </c>
      <c r="FQ39" s="17">
        <v>25.627559999999999</v>
      </c>
      <c r="FR39" s="17">
        <v>18.933879999999998</v>
      </c>
      <c r="FS39" s="17"/>
      <c r="FT39" s="17">
        <v>4.8</v>
      </c>
      <c r="FU39" s="17">
        <v>94.282439999999994</v>
      </c>
    </row>
    <row r="40" spans="1:177" ht="24" customHeight="1" x14ac:dyDescent="0.3">
      <c r="A40" s="16" t="s">
        <v>85</v>
      </c>
      <c r="B40" s="16" t="s">
        <v>821</v>
      </c>
      <c r="C40" s="17">
        <v>207.2</v>
      </c>
      <c r="D40" s="17">
        <v>599.5</v>
      </c>
      <c r="E40" s="17">
        <v>205.7</v>
      </c>
      <c r="F40" s="17"/>
      <c r="G40" s="17"/>
      <c r="H40" s="17">
        <v>61.2</v>
      </c>
      <c r="I40" s="17">
        <v>146.19999999999999</v>
      </c>
      <c r="J40" s="17"/>
      <c r="K40" s="17"/>
      <c r="L40" s="17">
        <v>145.1</v>
      </c>
      <c r="M40" s="17">
        <v>146.6</v>
      </c>
      <c r="N40" s="17">
        <v>145.5</v>
      </c>
      <c r="O40" s="17">
        <v>240.9</v>
      </c>
      <c r="P40" s="17">
        <v>0</v>
      </c>
      <c r="Q40" s="17"/>
      <c r="R40" s="17">
        <v>71</v>
      </c>
      <c r="S40" s="17">
        <v>10</v>
      </c>
      <c r="T40" s="17"/>
      <c r="U40" s="17"/>
      <c r="V40" s="17"/>
      <c r="W40" s="17"/>
      <c r="X40" s="17">
        <v>171.2</v>
      </c>
      <c r="Y40" s="17">
        <v>7.7</v>
      </c>
      <c r="Z40" s="17">
        <v>5.6</v>
      </c>
      <c r="AA40" s="17">
        <v>0</v>
      </c>
      <c r="AB40" s="17">
        <v>6.9</v>
      </c>
      <c r="AC40" s="17">
        <v>14.3</v>
      </c>
      <c r="AD40" s="17">
        <v>88.1</v>
      </c>
      <c r="AE40" s="17"/>
      <c r="AF40" s="17"/>
      <c r="AG40" s="17"/>
      <c r="AH40" s="17"/>
      <c r="AI40" s="17">
        <v>111</v>
      </c>
      <c r="AJ40" s="17">
        <v>44.7</v>
      </c>
      <c r="AK40" s="17"/>
      <c r="AL40" s="17"/>
      <c r="AM40" s="17"/>
      <c r="AN40" s="17">
        <v>6.5</v>
      </c>
      <c r="AO40" s="17">
        <v>152.5</v>
      </c>
      <c r="AP40" s="17">
        <v>30.3</v>
      </c>
      <c r="AQ40" s="17">
        <v>54.5</v>
      </c>
      <c r="AR40" s="17">
        <v>17.2</v>
      </c>
      <c r="AS40" s="17">
        <v>17.100000000000001</v>
      </c>
      <c r="AT40" s="17">
        <v>18.8</v>
      </c>
      <c r="AU40" s="17">
        <v>89.6</v>
      </c>
      <c r="AV40" s="17">
        <v>185.88793999999999</v>
      </c>
      <c r="AW40" s="17">
        <v>186.93319</v>
      </c>
      <c r="AX40" s="17">
        <v>185.06163000000001</v>
      </c>
      <c r="AY40" s="17">
        <v>108.6</v>
      </c>
      <c r="AZ40" s="17">
        <v>12.7</v>
      </c>
      <c r="BA40" s="17">
        <v>31.5</v>
      </c>
      <c r="BB40" s="17">
        <v>4.0999999999999996</v>
      </c>
      <c r="BC40" s="17">
        <v>30</v>
      </c>
      <c r="BD40" s="17">
        <v>67.3</v>
      </c>
      <c r="BE40" s="17"/>
      <c r="BF40" s="17"/>
      <c r="BG40" s="17">
        <v>41.8</v>
      </c>
      <c r="BH40" s="17"/>
      <c r="BI40" s="17"/>
      <c r="BJ40" s="17">
        <v>46.6</v>
      </c>
      <c r="BK40" s="17"/>
      <c r="BL40" s="17"/>
      <c r="BM40" s="17"/>
      <c r="BN40" s="17">
        <v>87.6</v>
      </c>
      <c r="BO40" s="17">
        <v>170.1</v>
      </c>
      <c r="BP40" s="17">
        <v>166.8</v>
      </c>
      <c r="BQ40" s="17">
        <v>207.9</v>
      </c>
      <c r="BR40" s="17">
        <v>264.89999999999998</v>
      </c>
      <c r="BS40" s="17"/>
      <c r="BT40" s="17"/>
      <c r="BU40" s="17"/>
      <c r="BV40" s="17"/>
      <c r="BW40" s="17"/>
      <c r="BX40" s="17">
        <v>0</v>
      </c>
      <c r="BY40" s="17"/>
      <c r="BZ40" s="17"/>
      <c r="CA40" s="17">
        <v>1.3</v>
      </c>
      <c r="CB40" s="17">
        <v>210.8</v>
      </c>
      <c r="CC40" s="17">
        <v>75.900000000000006</v>
      </c>
      <c r="CD40" s="17">
        <v>65.099999999999994</v>
      </c>
      <c r="CE40" s="17">
        <v>47.3</v>
      </c>
      <c r="CF40" s="17">
        <v>30.6</v>
      </c>
      <c r="CG40" s="17"/>
      <c r="CH40" s="17"/>
      <c r="CI40" s="17"/>
      <c r="CJ40" s="17">
        <v>143.5</v>
      </c>
      <c r="CK40" s="17">
        <v>144.6</v>
      </c>
      <c r="CL40" s="17">
        <v>147.9</v>
      </c>
      <c r="CM40" s="17"/>
      <c r="CN40" s="17"/>
      <c r="CO40" s="17"/>
      <c r="CP40" s="17"/>
      <c r="CQ40" s="17"/>
      <c r="CR40" s="17">
        <v>210.5</v>
      </c>
      <c r="CS40" s="17">
        <v>99.1</v>
      </c>
      <c r="CT40" s="17">
        <v>6.9</v>
      </c>
      <c r="CU40" s="17">
        <v>2.8</v>
      </c>
      <c r="CV40" s="17">
        <v>11.4</v>
      </c>
      <c r="CW40" s="17">
        <v>0.2</v>
      </c>
      <c r="CX40" s="17">
        <v>96.2</v>
      </c>
      <c r="CY40" s="17">
        <v>80.8</v>
      </c>
      <c r="CZ40" s="17">
        <v>8.1999999999999993</v>
      </c>
      <c r="DA40" s="17">
        <v>0.2</v>
      </c>
      <c r="DB40" s="17">
        <v>2.4462000000000002</v>
      </c>
      <c r="DC40" s="17">
        <v>9.9</v>
      </c>
      <c r="DD40" s="17"/>
      <c r="DE40" s="17">
        <v>214.9</v>
      </c>
      <c r="DF40" s="17">
        <v>1.2</v>
      </c>
      <c r="DG40" s="17">
        <v>0</v>
      </c>
      <c r="DH40" s="17">
        <v>2.6</v>
      </c>
      <c r="DI40" s="17">
        <v>20.7</v>
      </c>
      <c r="DJ40" s="17">
        <v>20</v>
      </c>
      <c r="DK40" s="17">
        <v>19.100000000000001</v>
      </c>
      <c r="DL40" s="17">
        <v>3.2</v>
      </c>
      <c r="DM40" s="17">
        <v>16.899999999999999</v>
      </c>
      <c r="DN40" s="17">
        <v>15.1</v>
      </c>
      <c r="DO40" s="17">
        <v>18.100000000000001</v>
      </c>
      <c r="DP40" s="17">
        <v>26.9</v>
      </c>
      <c r="DQ40" s="17">
        <v>76.099999999999994</v>
      </c>
      <c r="DR40" s="17">
        <v>15.2</v>
      </c>
      <c r="DS40" s="17">
        <v>2.1</v>
      </c>
      <c r="DT40" s="17">
        <v>8.6999999999999993</v>
      </c>
      <c r="DU40" s="17">
        <v>2.2999999999999998</v>
      </c>
      <c r="DV40" s="17"/>
      <c r="DW40" s="17">
        <v>4.7</v>
      </c>
      <c r="DX40" s="17">
        <v>6.1</v>
      </c>
      <c r="DY40" s="17">
        <v>9</v>
      </c>
      <c r="DZ40" s="17">
        <v>12.3</v>
      </c>
      <c r="EA40" s="17">
        <v>15.2</v>
      </c>
      <c r="EB40" s="17">
        <v>17.399999999999999</v>
      </c>
      <c r="EC40" s="17">
        <v>58.1</v>
      </c>
      <c r="ED40" s="17">
        <v>39.200000000000003</v>
      </c>
      <c r="EE40" s="17">
        <v>86.6</v>
      </c>
      <c r="EF40" s="17">
        <v>85.6</v>
      </c>
      <c r="EG40" s="17">
        <v>18.3</v>
      </c>
      <c r="EH40" s="17">
        <v>13.1</v>
      </c>
      <c r="EI40" s="17">
        <v>12.2</v>
      </c>
      <c r="EJ40" s="17">
        <v>3.3</v>
      </c>
      <c r="EK40" s="17">
        <v>5</v>
      </c>
      <c r="EL40" s="17">
        <v>20.399999999999999</v>
      </c>
      <c r="EM40" s="17">
        <v>20.399999999999999</v>
      </c>
      <c r="EN40" s="17">
        <v>20</v>
      </c>
      <c r="EO40" s="17">
        <v>12.8</v>
      </c>
      <c r="EP40" s="17">
        <v>233.5</v>
      </c>
      <c r="EQ40" s="17">
        <v>11.6</v>
      </c>
      <c r="ER40" s="17">
        <v>136.6</v>
      </c>
      <c r="ES40" s="17">
        <v>0.6</v>
      </c>
      <c r="ET40" s="17">
        <v>119.9</v>
      </c>
      <c r="EU40" s="17">
        <v>135.1</v>
      </c>
      <c r="EV40" s="17">
        <v>107.3</v>
      </c>
      <c r="EW40" s="17">
        <v>1.5</v>
      </c>
      <c r="EX40" s="17">
        <v>2.2000000000000002</v>
      </c>
      <c r="EY40" s="17">
        <v>2</v>
      </c>
      <c r="EZ40" s="17">
        <v>1</v>
      </c>
      <c r="FA40" s="17">
        <v>12.2</v>
      </c>
      <c r="FB40" s="17"/>
      <c r="FC40" s="17">
        <v>18.5</v>
      </c>
      <c r="FD40" s="17">
        <v>9.4</v>
      </c>
      <c r="FE40" s="17">
        <v>27.3</v>
      </c>
      <c r="FF40" s="17">
        <v>34.200000000000003</v>
      </c>
      <c r="FG40" s="17"/>
      <c r="FH40" s="17">
        <v>4.4000000000000004</v>
      </c>
      <c r="FI40" s="17">
        <v>8.8000000000000007</v>
      </c>
      <c r="FJ40" s="17"/>
      <c r="FK40" s="17">
        <v>7797.2289600000004</v>
      </c>
      <c r="FL40" s="15"/>
      <c r="FM40" s="17">
        <v>13.9</v>
      </c>
      <c r="FN40" s="17">
        <v>8.1189999999999998</v>
      </c>
      <c r="FO40" s="17">
        <v>9.6999999999999993</v>
      </c>
      <c r="FP40" s="17">
        <v>13.2</v>
      </c>
      <c r="FQ40" s="17">
        <v>25.584700000000002</v>
      </c>
      <c r="FR40" s="17">
        <v>18.935020000000002</v>
      </c>
      <c r="FS40" s="17"/>
      <c r="FT40" s="17">
        <v>4.9000000000000004</v>
      </c>
      <c r="FU40" s="17">
        <v>94.338719999999995</v>
      </c>
    </row>
    <row r="41" spans="1:177" ht="24" customHeight="1" x14ac:dyDescent="0.3">
      <c r="A41" s="16" t="s">
        <v>85</v>
      </c>
      <c r="B41" s="16" t="s">
        <v>822</v>
      </c>
      <c r="C41" s="17">
        <v>202.9</v>
      </c>
      <c r="D41" s="17">
        <v>593.70000000000005</v>
      </c>
      <c r="E41" s="17">
        <v>202.8</v>
      </c>
      <c r="F41" s="17"/>
      <c r="G41" s="17"/>
      <c r="H41" s="17">
        <v>59.8</v>
      </c>
      <c r="I41" s="17">
        <v>158.1</v>
      </c>
      <c r="J41" s="17"/>
      <c r="K41" s="17"/>
      <c r="L41" s="17">
        <v>119.9</v>
      </c>
      <c r="M41" s="17">
        <v>119.9</v>
      </c>
      <c r="N41" s="17">
        <v>119.9</v>
      </c>
      <c r="O41" s="17">
        <v>233.3</v>
      </c>
      <c r="P41" s="17">
        <v>0</v>
      </c>
      <c r="Q41" s="17"/>
      <c r="R41" s="17">
        <v>67.900000000000006</v>
      </c>
      <c r="S41" s="17">
        <v>9.9</v>
      </c>
      <c r="T41" s="17"/>
      <c r="U41" s="17"/>
      <c r="V41" s="17"/>
      <c r="W41" s="17"/>
      <c r="X41" s="17">
        <v>167.8</v>
      </c>
      <c r="Y41" s="17">
        <v>9.3000000000000007</v>
      </c>
      <c r="Z41" s="17">
        <v>5.2</v>
      </c>
      <c r="AA41" s="17">
        <v>0</v>
      </c>
      <c r="AB41" s="17">
        <v>7</v>
      </c>
      <c r="AC41" s="17">
        <v>14.3</v>
      </c>
      <c r="AD41" s="17">
        <v>85.8</v>
      </c>
      <c r="AE41" s="17"/>
      <c r="AF41" s="17"/>
      <c r="AG41" s="17"/>
      <c r="AH41" s="17"/>
      <c r="AI41" s="17">
        <v>109.6</v>
      </c>
      <c r="AJ41" s="17">
        <v>44</v>
      </c>
      <c r="AK41" s="17"/>
      <c r="AL41" s="17"/>
      <c r="AM41" s="17"/>
      <c r="AN41" s="17">
        <v>6.5</v>
      </c>
      <c r="AO41" s="17">
        <v>153.1</v>
      </c>
      <c r="AP41" s="17">
        <v>31.8</v>
      </c>
      <c r="AQ41" s="17">
        <v>113.9</v>
      </c>
      <c r="AR41" s="17">
        <v>15.9</v>
      </c>
      <c r="AS41" s="17">
        <v>16.899999999999999</v>
      </c>
      <c r="AT41" s="17">
        <v>18.8</v>
      </c>
      <c r="AU41" s="17">
        <v>90.7</v>
      </c>
      <c r="AV41" s="17">
        <v>169.84639000000001</v>
      </c>
      <c r="AW41" s="17">
        <v>170.40503000000001</v>
      </c>
      <c r="AX41" s="17">
        <v>181.50273000000001</v>
      </c>
      <c r="AY41" s="17">
        <v>106.7</v>
      </c>
      <c r="AZ41" s="17">
        <v>11.6</v>
      </c>
      <c r="BA41" s="17">
        <v>30.9</v>
      </c>
      <c r="BB41" s="17">
        <v>4.0999999999999996</v>
      </c>
      <c r="BC41" s="17">
        <v>29.2</v>
      </c>
      <c r="BD41" s="17">
        <v>117.3</v>
      </c>
      <c r="BE41" s="17"/>
      <c r="BF41" s="17"/>
      <c r="BG41" s="17">
        <v>39.9</v>
      </c>
      <c r="BH41" s="17"/>
      <c r="BI41" s="17"/>
      <c r="BJ41" s="17">
        <v>46.6</v>
      </c>
      <c r="BK41" s="17"/>
      <c r="BL41" s="17"/>
      <c r="BM41" s="17"/>
      <c r="BN41" s="17">
        <v>86.7</v>
      </c>
      <c r="BO41" s="17">
        <v>169.7</v>
      </c>
      <c r="BP41" s="17">
        <v>167.9</v>
      </c>
      <c r="BQ41" s="17">
        <v>202.6</v>
      </c>
      <c r="BR41" s="17">
        <v>263.39999999999998</v>
      </c>
      <c r="BS41" s="17"/>
      <c r="BT41" s="17"/>
      <c r="BU41" s="17"/>
      <c r="BV41" s="17"/>
      <c r="BW41" s="17"/>
      <c r="BX41" s="17">
        <v>0</v>
      </c>
      <c r="BY41" s="17"/>
      <c r="BZ41" s="17"/>
      <c r="CA41" s="17">
        <v>1.5</v>
      </c>
      <c r="CB41" s="17">
        <v>133.4</v>
      </c>
      <c r="CC41" s="17">
        <v>67.400000000000006</v>
      </c>
      <c r="CD41" s="17">
        <v>64</v>
      </c>
      <c r="CE41" s="17">
        <v>47.2</v>
      </c>
      <c r="CF41" s="17">
        <v>29.9</v>
      </c>
      <c r="CG41" s="17"/>
      <c r="CH41" s="17"/>
      <c r="CI41" s="17"/>
      <c r="CJ41" s="17">
        <v>143.80000000000001</v>
      </c>
      <c r="CK41" s="17">
        <v>145.1</v>
      </c>
      <c r="CL41" s="17">
        <v>148.30000000000001</v>
      </c>
      <c r="CM41" s="17"/>
      <c r="CN41" s="17"/>
      <c r="CO41" s="17"/>
      <c r="CP41" s="17"/>
      <c r="CQ41" s="17"/>
      <c r="CR41" s="17">
        <v>210.4</v>
      </c>
      <c r="CS41" s="17">
        <v>99.8</v>
      </c>
      <c r="CT41" s="17">
        <v>6.8</v>
      </c>
      <c r="CU41" s="17">
        <v>2.8</v>
      </c>
      <c r="CV41" s="17">
        <v>11.4</v>
      </c>
      <c r="CW41" s="17">
        <v>0.2</v>
      </c>
      <c r="CX41" s="17">
        <v>93.7</v>
      </c>
      <c r="CY41" s="17">
        <v>80.7</v>
      </c>
      <c r="CZ41" s="17">
        <v>7.8</v>
      </c>
      <c r="DA41" s="17">
        <v>0.1</v>
      </c>
      <c r="DB41" s="17">
        <v>2.1365599999999998</v>
      </c>
      <c r="DC41" s="17">
        <v>9.9</v>
      </c>
      <c r="DD41" s="17"/>
      <c r="DE41" s="17">
        <v>207.1</v>
      </c>
      <c r="DF41" s="17">
        <v>1.2</v>
      </c>
      <c r="DG41" s="17">
        <v>0</v>
      </c>
      <c r="DH41" s="17">
        <v>2.6</v>
      </c>
      <c r="DI41" s="17">
        <v>20</v>
      </c>
      <c r="DJ41" s="17">
        <v>20</v>
      </c>
      <c r="DK41" s="17">
        <v>19</v>
      </c>
      <c r="DL41" s="17">
        <v>3.1</v>
      </c>
      <c r="DM41" s="17">
        <v>16.899999999999999</v>
      </c>
      <c r="DN41" s="17">
        <v>12.9</v>
      </c>
      <c r="DO41" s="17">
        <v>16.2</v>
      </c>
      <c r="DP41" s="17">
        <v>27.1</v>
      </c>
      <c r="DQ41" s="17">
        <v>79.400000000000006</v>
      </c>
      <c r="DR41" s="17">
        <v>14.2</v>
      </c>
      <c r="DS41" s="17">
        <v>2.5</v>
      </c>
      <c r="DT41" s="17">
        <v>8.6</v>
      </c>
      <c r="DU41" s="17">
        <v>2.4</v>
      </c>
      <c r="DV41" s="17"/>
      <c r="DW41" s="17">
        <v>4.8</v>
      </c>
      <c r="DX41" s="17">
        <v>6.1</v>
      </c>
      <c r="DY41" s="17">
        <v>8.4</v>
      </c>
      <c r="DZ41" s="17">
        <v>11.7</v>
      </c>
      <c r="EA41" s="17">
        <v>14.9</v>
      </c>
      <c r="EB41" s="17">
        <v>17.100000000000001</v>
      </c>
      <c r="EC41" s="17">
        <v>63.7</v>
      </c>
      <c r="ED41" s="17">
        <v>36.9</v>
      </c>
      <c r="EE41" s="17">
        <v>89.4</v>
      </c>
      <c r="EF41" s="17">
        <v>86.9</v>
      </c>
      <c r="EG41" s="17">
        <v>16.8</v>
      </c>
      <c r="EH41" s="17">
        <v>14.8</v>
      </c>
      <c r="EI41" s="17">
        <v>12.1</v>
      </c>
      <c r="EJ41" s="17">
        <v>3.3</v>
      </c>
      <c r="EK41" s="17">
        <v>5</v>
      </c>
      <c r="EL41" s="17">
        <v>20.399999999999999</v>
      </c>
      <c r="EM41" s="17">
        <v>20.399999999999999</v>
      </c>
      <c r="EN41" s="17">
        <v>20</v>
      </c>
      <c r="EO41" s="17">
        <v>12.9</v>
      </c>
      <c r="EP41" s="17">
        <v>233.5</v>
      </c>
      <c r="EQ41" s="17">
        <v>11</v>
      </c>
      <c r="ER41" s="17">
        <v>121.3</v>
      </c>
      <c r="ES41" s="17">
        <v>0.6</v>
      </c>
      <c r="ET41" s="17">
        <v>123.1</v>
      </c>
      <c r="EU41" s="17">
        <v>135.6</v>
      </c>
      <c r="EV41" s="17">
        <v>101.2</v>
      </c>
      <c r="EW41" s="17">
        <v>1.5</v>
      </c>
      <c r="EX41" s="17">
        <v>2.2000000000000002</v>
      </c>
      <c r="EY41" s="17">
        <v>2</v>
      </c>
      <c r="EZ41" s="17">
        <v>1</v>
      </c>
      <c r="FA41" s="17">
        <v>10.1</v>
      </c>
      <c r="FB41" s="17"/>
      <c r="FC41" s="17">
        <v>18.3</v>
      </c>
      <c r="FD41" s="17">
        <v>9.9</v>
      </c>
      <c r="FE41" s="17">
        <v>27.9</v>
      </c>
      <c r="FF41" s="17">
        <v>34.9</v>
      </c>
      <c r="FG41" s="17"/>
      <c r="FH41" s="17">
        <v>4</v>
      </c>
      <c r="FI41" s="17">
        <v>6.7</v>
      </c>
      <c r="FJ41" s="17"/>
      <c r="FK41" s="17">
        <v>7646.99071</v>
      </c>
      <c r="FL41" s="15"/>
      <c r="FM41" s="17">
        <v>13.4</v>
      </c>
      <c r="FN41" s="17">
        <v>8.1270000000000007</v>
      </c>
      <c r="FO41" s="17">
        <v>9.6980000000000004</v>
      </c>
      <c r="FP41" s="17">
        <v>13.2</v>
      </c>
      <c r="FQ41" s="17">
        <v>25.355820000000001</v>
      </c>
      <c r="FR41" s="17">
        <v>18.936330000000002</v>
      </c>
      <c r="FS41" s="17"/>
      <c r="FT41" s="17">
        <v>4.9000000000000004</v>
      </c>
      <c r="FU41" s="17">
        <v>93.617149999999995</v>
      </c>
    </row>
    <row r="42" spans="1:177" ht="24" customHeight="1" x14ac:dyDescent="0.3">
      <c r="A42" s="18" t="s">
        <v>85</v>
      </c>
      <c r="B42" s="18" t="s">
        <v>823</v>
      </c>
      <c r="C42" s="19">
        <v>205.9</v>
      </c>
      <c r="D42" s="19">
        <v>599.6</v>
      </c>
      <c r="E42" s="19">
        <v>208</v>
      </c>
      <c r="F42" s="19"/>
      <c r="G42" s="19"/>
      <c r="H42" s="19">
        <v>61.1</v>
      </c>
      <c r="I42" s="19">
        <v>159.9</v>
      </c>
      <c r="J42" s="19"/>
      <c r="K42" s="19"/>
      <c r="L42" s="19">
        <v>161.4</v>
      </c>
      <c r="M42" s="19">
        <v>161.1</v>
      </c>
      <c r="N42" s="19">
        <v>161.30000000000001</v>
      </c>
      <c r="O42" s="19">
        <v>258.8</v>
      </c>
      <c r="P42" s="19">
        <v>0</v>
      </c>
      <c r="Q42" s="19"/>
      <c r="R42" s="19">
        <v>70.5</v>
      </c>
      <c r="S42" s="19">
        <v>10</v>
      </c>
      <c r="T42" s="19"/>
      <c r="U42" s="19"/>
      <c r="V42" s="19"/>
      <c r="W42" s="19"/>
      <c r="X42" s="19">
        <v>171</v>
      </c>
      <c r="Y42" s="19">
        <v>9.9</v>
      </c>
      <c r="Z42" s="19">
        <v>5.5</v>
      </c>
      <c r="AA42" s="19">
        <v>0</v>
      </c>
      <c r="AB42" s="19">
        <v>6.9</v>
      </c>
      <c r="AC42" s="19">
        <v>14.4</v>
      </c>
      <c r="AD42" s="19">
        <v>87.9</v>
      </c>
      <c r="AE42" s="19"/>
      <c r="AF42" s="19"/>
      <c r="AG42" s="19"/>
      <c r="AH42" s="19"/>
      <c r="AI42" s="19">
        <v>110.8</v>
      </c>
      <c r="AJ42" s="19">
        <v>45.5</v>
      </c>
      <c r="AK42" s="19"/>
      <c r="AL42" s="19"/>
      <c r="AM42" s="19"/>
      <c r="AN42" s="19">
        <v>6.5</v>
      </c>
      <c r="AO42" s="19">
        <v>152.69999999999999</v>
      </c>
      <c r="AP42" s="19">
        <v>29.5</v>
      </c>
      <c r="AQ42" s="19">
        <v>134.1</v>
      </c>
      <c r="AR42" s="19">
        <v>17.100000000000001</v>
      </c>
      <c r="AS42" s="19">
        <v>17.100000000000001</v>
      </c>
      <c r="AT42" s="19">
        <v>18.8</v>
      </c>
      <c r="AU42" s="19">
        <v>91.8</v>
      </c>
      <c r="AV42" s="19">
        <v>145.18973</v>
      </c>
      <c r="AW42" s="19">
        <v>145.71161000000001</v>
      </c>
      <c r="AX42" s="19">
        <v>162.0412</v>
      </c>
      <c r="AY42" s="19">
        <v>109</v>
      </c>
      <c r="AZ42" s="19">
        <v>25.1</v>
      </c>
      <c r="BA42" s="19">
        <v>31.6</v>
      </c>
      <c r="BB42" s="19">
        <v>4.0999999999999996</v>
      </c>
      <c r="BC42" s="19">
        <v>31</v>
      </c>
      <c r="BD42" s="19">
        <v>152.1</v>
      </c>
      <c r="BE42" s="19"/>
      <c r="BF42" s="19"/>
      <c r="BG42" s="19">
        <v>42.1</v>
      </c>
      <c r="BH42" s="19"/>
      <c r="BI42" s="19"/>
      <c r="BJ42" s="19">
        <v>46.7</v>
      </c>
      <c r="BK42" s="19"/>
      <c r="BL42" s="19"/>
      <c r="BM42" s="19"/>
      <c r="BN42" s="19">
        <v>87.5</v>
      </c>
      <c r="BO42" s="19">
        <v>169.1</v>
      </c>
      <c r="BP42" s="19">
        <v>166.5</v>
      </c>
      <c r="BQ42" s="19">
        <v>201.3</v>
      </c>
      <c r="BR42" s="19">
        <v>262.89999999999998</v>
      </c>
      <c r="BS42" s="19"/>
      <c r="BT42" s="19"/>
      <c r="BU42" s="19"/>
      <c r="BV42" s="19"/>
      <c r="BW42" s="19"/>
      <c r="BX42" s="19">
        <v>0</v>
      </c>
      <c r="BY42" s="19"/>
      <c r="BZ42" s="19"/>
      <c r="CA42" s="19">
        <v>1.6</v>
      </c>
      <c r="CB42" s="19">
        <v>192</v>
      </c>
      <c r="CC42" s="19">
        <v>78.3</v>
      </c>
      <c r="CD42" s="19">
        <v>65.099999999999994</v>
      </c>
      <c r="CE42" s="19">
        <v>47.3</v>
      </c>
      <c r="CF42" s="19">
        <v>30.6</v>
      </c>
      <c r="CG42" s="19"/>
      <c r="CH42" s="19"/>
      <c r="CI42" s="19"/>
      <c r="CJ42" s="19">
        <v>143.1</v>
      </c>
      <c r="CK42" s="19">
        <v>144</v>
      </c>
      <c r="CL42" s="19">
        <v>147.80000000000001</v>
      </c>
      <c r="CM42" s="19"/>
      <c r="CN42" s="19"/>
      <c r="CO42" s="19"/>
      <c r="CP42" s="19"/>
      <c r="CQ42" s="19"/>
      <c r="CR42" s="19">
        <v>210.1</v>
      </c>
      <c r="CS42" s="19">
        <v>100.2</v>
      </c>
      <c r="CT42" s="19">
        <v>6.8</v>
      </c>
      <c r="CU42" s="19">
        <v>2.8</v>
      </c>
      <c r="CV42" s="19">
        <v>11.2</v>
      </c>
      <c r="CW42" s="19">
        <v>0.2</v>
      </c>
      <c r="CX42" s="19">
        <v>91.1</v>
      </c>
      <c r="CY42" s="19">
        <v>76.8</v>
      </c>
      <c r="CZ42" s="19">
        <v>7.6</v>
      </c>
      <c r="DA42" s="19">
        <v>0.1</v>
      </c>
      <c r="DB42" s="19">
        <v>2.2477100000000001</v>
      </c>
      <c r="DC42" s="19">
        <v>9.8000000000000007</v>
      </c>
      <c r="DD42" s="19"/>
      <c r="DE42" s="19">
        <v>192.2</v>
      </c>
      <c r="DF42" s="19">
        <v>1.2</v>
      </c>
      <c r="DG42" s="19">
        <v>0</v>
      </c>
      <c r="DH42" s="19">
        <v>2.5</v>
      </c>
      <c r="DI42" s="19">
        <v>20.6</v>
      </c>
      <c r="DJ42" s="19">
        <v>20</v>
      </c>
      <c r="DK42" s="19">
        <v>19</v>
      </c>
      <c r="DL42" s="19">
        <v>3.1</v>
      </c>
      <c r="DM42" s="19">
        <v>16.899999999999999</v>
      </c>
      <c r="DN42" s="19">
        <v>7.7</v>
      </c>
      <c r="DO42" s="19">
        <v>9.5</v>
      </c>
      <c r="DP42" s="19">
        <v>26.9</v>
      </c>
      <c r="DQ42" s="19">
        <v>76.400000000000006</v>
      </c>
      <c r="DR42" s="19">
        <v>5.6</v>
      </c>
      <c r="DS42" s="19">
        <v>2.2999999999999998</v>
      </c>
      <c r="DT42" s="19">
        <v>8.8000000000000007</v>
      </c>
      <c r="DU42" s="19">
        <v>2.5</v>
      </c>
      <c r="DV42" s="19"/>
      <c r="DW42" s="19">
        <v>4.9000000000000004</v>
      </c>
      <c r="DX42" s="19">
        <v>6.1</v>
      </c>
      <c r="DY42" s="19">
        <v>8.6999999999999993</v>
      </c>
      <c r="DZ42" s="19">
        <v>12.3</v>
      </c>
      <c r="EA42" s="19">
        <v>14.9</v>
      </c>
      <c r="EB42" s="19">
        <v>20.6</v>
      </c>
      <c r="EC42" s="19">
        <v>67.599999999999994</v>
      </c>
      <c r="ED42" s="19">
        <v>35.200000000000003</v>
      </c>
      <c r="EE42" s="19">
        <v>79</v>
      </c>
      <c r="EF42" s="19">
        <v>82.2</v>
      </c>
      <c r="EG42" s="19">
        <v>18.600000000000001</v>
      </c>
      <c r="EH42" s="19">
        <v>11.9</v>
      </c>
      <c r="EI42" s="19">
        <v>12</v>
      </c>
      <c r="EJ42" s="19">
        <v>3.3</v>
      </c>
      <c r="EK42" s="19">
        <v>5</v>
      </c>
      <c r="EL42" s="19">
        <v>20.399999999999999</v>
      </c>
      <c r="EM42" s="19">
        <v>20.399999999999999</v>
      </c>
      <c r="EN42" s="19">
        <v>20</v>
      </c>
      <c r="EO42" s="19">
        <v>13.4</v>
      </c>
      <c r="EP42" s="19">
        <v>216.2</v>
      </c>
      <c r="EQ42" s="19">
        <v>6.2</v>
      </c>
      <c r="ER42" s="19">
        <v>55.8</v>
      </c>
      <c r="ES42" s="19">
        <v>0.6</v>
      </c>
      <c r="ET42" s="19">
        <v>119.1</v>
      </c>
      <c r="EU42" s="19">
        <v>126.1</v>
      </c>
      <c r="EV42" s="19">
        <v>29.7</v>
      </c>
      <c r="EW42" s="19">
        <v>1.6</v>
      </c>
      <c r="EX42" s="19">
        <v>2.2000000000000002</v>
      </c>
      <c r="EY42" s="19">
        <v>2</v>
      </c>
      <c r="EZ42" s="19">
        <v>1</v>
      </c>
      <c r="FA42" s="19">
        <v>7.7</v>
      </c>
      <c r="FB42" s="19"/>
      <c r="FC42" s="19">
        <v>18.5</v>
      </c>
      <c r="FD42" s="19">
        <v>9.4</v>
      </c>
      <c r="FE42" s="19">
        <v>28</v>
      </c>
      <c r="FF42" s="19">
        <v>35</v>
      </c>
      <c r="FG42" s="19"/>
      <c r="FH42" s="19">
        <v>4.2</v>
      </c>
      <c r="FI42" s="19">
        <v>6.8</v>
      </c>
      <c r="FJ42" s="19"/>
      <c r="FK42" s="19">
        <v>7669.5902500000002</v>
      </c>
      <c r="FL42" s="15"/>
      <c r="FM42" s="19">
        <v>13.2</v>
      </c>
      <c r="FN42" s="19">
        <v>8.1259999999999994</v>
      </c>
      <c r="FO42" s="19">
        <v>9.7059999999999995</v>
      </c>
      <c r="FP42" s="19">
        <v>13.2</v>
      </c>
      <c r="FQ42" s="19">
        <v>25.61346</v>
      </c>
      <c r="FR42" s="19">
        <v>18.93759</v>
      </c>
      <c r="FS42" s="19"/>
      <c r="FT42" s="19">
        <v>4.8</v>
      </c>
      <c r="FU42" s="19">
        <v>93.58305</v>
      </c>
    </row>
    <row r="43" spans="1:177" ht="24" customHeight="1" x14ac:dyDescent="0.3">
      <c r="A43" s="13" t="s">
        <v>85</v>
      </c>
      <c r="B43" s="13" t="s">
        <v>824</v>
      </c>
      <c r="C43" s="14">
        <v>206.9</v>
      </c>
      <c r="D43" s="14">
        <v>602</v>
      </c>
      <c r="E43" s="14">
        <v>207.2</v>
      </c>
      <c r="F43" s="14"/>
      <c r="G43" s="14"/>
      <c r="H43" s="14">
        <v>60.3</v>
      </c>
      <c r="I43" s="14">
        <v>157.5</v>
      </c>
      <c r="J43" s="14"/>
      <c r="K43" s="14"/>
      <c r="L43" s="14">
        <v>172.5</v>
      </c>
      <c r="M43" s="14">
        <v>173</v>
      </c>
      <c r="N43" s="14">
        <v>172.7</v>
      </c>
      <c r="O43" s="14">
        <v>270.39999999999998</v>
      </c>
      <c r="P43" s="14">
        <v>0</v>
      </c>
      <c r="Q43" s="14"/>
      <c r="R43" s="14">
        <v>71.400000000000006</v>
      </c>
      <c r="S43" s="14">
        <v>10</v>
      </c>
      <c r="T43" s="14"/>
      <c r="U43" s="14"/>
      <c r="V43" s="14"/>
      <c r="W43" s="14"/>
      <c r="X43" s="14">
        <v>170.3</v>
      </c>
      <c r="Y43" s="14">
        <v>9.6</v>
      </c>
      <c r="Z43" s="14">
        <v>6.4</v>
      </c>
      <c r="AA43" s="14">
        <v>0</v>
      </c>
      <c r="AB43" s="14">
        <v>7</v>
      </c>
      <c r="AC43" s="14">
        <v>14.5</v>
      </c>
      <c r="AD43" s="14">
        <v>87.7</v>
      </c>
      <c r="AE43" s="14"/>
      <c r="AF43" s="14"/>
      <c r="AG43" s="14"/>
      <c r="AH43" s="14"/>
      <c r="AI43" s="14">
        <v>111.1</v>
      </c>
      <c r="AJ43" s="14">
        <v>45.6</v>
      </c>
      <c r="AK43" s="14"/>
      <c r="AL43" s="14"/>
      <c r="AM43" s="14"/>
      <c r="AN43" s="14">
        <v>6.5</v>
      </c>
      <c r="AO43" s="14">
        <v>153.9</v>
      </c>
      <c r="AP43" s="14">
        <v>31.1</v>
      </c>
      <c r="AQ43" s="14">
        <v>121.5</v>
      </c>
      <c r="AR43" s="14">
        <v>17.600000000000001</v>
      </c>
      <c r="AS43" s="14">
        <v>17.2</v>
      </c>
      <c r="AT43" s="14">
        <v>18.8</v>
      </c>
      <c r="AU43" s="14">
        <v>90.7</v>
      </c>
      <c r="AV43" s="14">
        <v>143.96109000000001</v>
      </c>
      <c r="AW43" s="14">
        <v>144.24794</v>
      </c>
      <c r="AX43" s="14">
        <v>163.72077999999999</v>
      </c>
      <c r="AY43" s="14">
        <v>109.3</v>
      </c>
      <c r="AZ43" s="14">
        <v>12.4</v>
      </c>
      <c r="BA43" s="14">
        <v>30.6</v>
      </c>
      <c r="BB43" s="14">
        <v>4.0999999999999996</v>
      </c>
      <c r="BC43" s="14">
        <v>29.6</v>
      </c>
      <c r="BD43" s="14">
        <v>132.30000000000001</v>
      </c>
      <c r="BE43" s="14"/>
      <c r="BF43" s="14"/>
      <c r="BG43" s="14">
        <v>86.7</v>
      </c>
      <c r="BH43" s="14"/>
      <c r="BI43" s="14"/>
      <c r="BJ43" s="14">
        <v>47.1</v>
      </c>
      <c r="BK43" s="14"/>
      <c r="BL43" s="14"/>
      <c r="BM43" s="14"/>
      <c r="BN43" s="14">
        <v>87.3</v>
      </c>
      <c r="BO43" s="14">
        <v>169.1</v>
      </c>
      <c r="BP43" s="14">
        <v>168.7</v>
      </c>
      <c r="BQ43" s="14">
        <v>203.6</v>
      </c>
      <c r="BR43" s="14">
        <v>265</v>
      </c>
      <c r="BS43" s="14"/>
      <c r="BT43" s="14"/>
      <c r="BU43" s="14"/>
      <c r="BV43" s="14"/>
      <c r="BW43" s="14"/>
      <c r="BX43" s="14">
        <v>0</v>
      </c>
      <c r="BY43" s="14"/>
      <c r="BZ43" s="14"/>
      <c r="CA43" s="14">
        <v>1.5</v>
      </c>
      <c r="CB43" s="14">
        <v>95.8</v>
      </c>
      <c r="CC43" s="14">
        <v>69</v>
      </c>
      <c r="CD43" s="14">
        <v>65</v>
      </c>
      <c r="CE43" s="14">
        <v>47.4</v>
      </c>
      <c r="CF43" s="14">
        <v>30.6</v>
      </c>
      <c r="CG43" s="14"/>
      <c r="CH43" s="14"/>
      <c r="CI43" s="14"/>
      <c r="CJ43" s="14">
        <v>144.1</v>
      </c>
      <c r="CK43" s="14">
        <v>145.4</v>
      </c>
      <c r="CL43" s="14">
        <v>148.80000000000001</v>
      </c>
      <c r="CM43" s="14"/>
      <c r="CN43" s="14"/>
      <c r="CO43" s="14"/>
      <c r="CP43" s="14"/>
      <c r="CQ43" s="14"/>
      <c r="CR43" s="14">
        <v>210.9</v>
      </c>
      <c r="CS43" s="14">
        <v>99.5</v>
      </c>
      <c r="CT43" s="14">
        <v>6.9</v>
      </c>
      <c r="CU43" s="14">
        <v>2.8</v>
      </c>
      <c r="CV43" s="14">
        <v>11.2</v>
      </c>
      <c r="CW43" s="14">
        <v>0.1</v>
      </c>
      <c r="CX43" s="14">
        <v>94.2</v>
      </c>
      <c r="CY43" s="14">
        <v>66.099999999999994</v>
      </c>
      <c r="CZ43" s="14">
        <v>7.8</v>
      </c>
      <c r="DA43" s="14">
        <v>0.1</v>
      </c>
      <c r="DB43" s="14">
        <v>2.2302399999999998</v>
      </c>
      <c r="DC43" s="14">
        <v>9.9</v>
      </c>
      <c r="DD43" s="14"/>
      <c r="DE43" s="14">
        <v>168.1</v>
      </c>
      <c r="DF43" s="14">
        <v>1.2</v>
      </c>
      <c r="DG43" s="14">
        <v>0</v>
      </c>
      <c r="DH43" s="14">
        <v>2.5</v>
      </c>
      <c r="DI43" s="14">
        <v>20.7</v>
      </c>
      <c r="DJ43" s="14">
        <v>20</v>
      </c>
      <c r="DK43" s="14">
        <v>19</v>
      </c>
      <c r="DL43" s="14">
        <v>3.1</v>
      </c>
      <c r="DM43" s="14">
        <v>16.899999999999999</v>
      </c>
      <c r="DN43" s="14">
        <v>8.9</v>
      </c>
      <c r="DO43" s="14">
        <v>12.3</v>
      </c>
      <c r="DP43" s="14">
        <v>25.7</v>
      </c>
      <c r="DQ43" s="14">
        <v>77</v>
      </c>
      <c r="DR43" s="14">
        <v>3.4</v>
      </c>
      <c r="DS43" s="14">
        <v>2.2999999999999998</v>
      </c>
      <c r="DT43" s="14">
        <v>16.600000000000001</v>
      </c>
      <c r="DU43" s="14">
        <v>2.6</v>
      </c>
      <c r="DV43" s="14"/>
      <c r="DW43" s="14">
        <v>4.9000000000000004</v>
      </c>
      <c r="DX43" s="14">
        <v>6.1</v>
      </c>
      <c r="DY43" s="14">
        <v>8.6</v>
      </c>
      <c r="DZ43" s="14">
        <v>12.3</v>
      </c>
      <c r="EA43" s="14">
        <v>14.9</v>
      </c>
      <c r="EB43" s="14">
        <v>22.3</v>
      </c>
      <c r="EC43" s="14">
        <v>65.2</v>
      </c>
      <c r="ED43" s="14">
        <v>28.1</v>
      </c>
      <c r="EE43" s="14">
        <v>82.6</v>
      </c>
      <c r="EF43" s="14">
        <v>84.5</v>
      </c>
      <c r="EG43" s="14">
        <v>12.9</v>
      </c>
      <c r="EH43" s="14">
        <v>13.7</v>
      </c>
      <c r="EI43" s="14">
        <v>12</v>
      </c>
      <c r="EJ43" s="14">
        <v>3.3</v>
      </c>
      <c r="EK43" s="14">
        <v>4.8</v>
      </c>
      <c r="EL43" s="14">
        <v>20.399999999999999</v>
      </c>
      <c r="EM43" s="14">
        <v>20.399999999999999</v>
      </c>
      <c r="EN43" s="14">
        <v>20</v>
      </c>
      <c r="EO43" s="14">
        <v>13.3</v>
      </c>
      <c r="EP43" s="14">
        <v>194</v>
      </c>
      <c r="EQ43" s="14">
        <v>5.2</v>
      </c>
      <c r="ER43" s="14">
        <v>102.3</v>
      </c>
      <c r="ES43" s="14">
        <v>0.6</v>
      </c>
      <c r="ET43" s="14">
        <v>126.5</v>
      </c>
      <c r="EU43" s="14">
        <v>131.30000000000001</v>
      </c>
      <c r="EV43" s="14">
        <v>86.5</v>
      </c>
      <c r="EW43" s="14">
        <v>1.6</v>
      </c>
      <c r="EX43" s="14">
        <v>2.2000000000000002</v>
      </c>
      <c r="EY43" s="14">
        <v>2</v>
      </c>
      <c r="EZ43" s="14">
        <v>1</v>
      </c>
      <c r="FA43" s="14">
        <v>4.9000000000000004</v>
      </c>
      <c r="FB43" s="14"/>
      <c r="FC43" s="14">
        <v>18.399999999999999</v>
      </c>
      <c r="FD43" s="14">
        <v>9.3000000000000007</v>
      </c>
      <c r="FE43" s="14">
        <v>28</v>
      </c>
      <c r="FF43" s="14">
        <v>34.9</v>
      </c>
      <c r="FG43" s="14"/>
      <c r="FH43" s="14">
        <v>4.3</v>
      </c>
      <c r="FI43" s="14">
        <v>7.3</v>
      </c>
      <c r="FJ43" s="14"/>
      <c r="FK43" s="14">
        <v>7681.3600500000002</v>
      </c>
      <c r="FL43" s="15"/>
      <c r="FM43" s="14">
        <v>13.2</v>
      </c>
      <c r="FN43" s="14">
        <v>8.1300000000000008</v>
      </c>
      <c r="FO43" s="14">
        <v>9.7040000000000006</v>
      </c>
      <c r="FP43" s="14">
        <v>13.2</v>
      </c>
      <c r="FQ43" s="14">
        <v>25.838270000000001</v>
      </c>
      <c r="FR43" s="14">
        <v>18.938110000000002</v>
      </c>
      <c r="FS43" s="14"/>
      <c r="FT43" s="14">
        <v>4.9000000000000004</v>
      </c>
      <c r="FU43" s="14">
        <v>93.910380000000004</v>
      </c>
    </row>
    <row r="44" spans="1:177" ht="24" customHeight="1" x14ac:dyDescent="0.3">
      <c r="A44" s="16" t="s">
        <v>85</v>
      </c>
      <c r="B44" s="16" t="s">
        <v>825</v>
      </c>
      <c r="C44" s="17">
        <v>204.8</v>
      </c>
      <c r="D44" s="17">
        <v>598</v>
      </c>
      <c r="E44" s="17">
        <v>205</v>
      </c>
      <c r="F44" s="17"/>
      <c r="G44" s="17"/>
      <c r="H44" s="17">
        <v>60.2</v>
      </c>
      <c r="I44" s="17">
        <v>155.5</v>
      </c>
      <c r="J44" s="17"/>
      <c r="K44" s="17"/>
      <c r="L44" s="17">
        <v>161.69999999999999</v>
      </c>
      <c r="M44" s="17">
        <v>162</v>
      </c>
      <c r="N44" s="17">
        <v>162.19999999999999</v>
      </c>
      <c r="O44" s="17">
        <v>252.3</v>
      </c>
      <c r="P44" s="17">
        <v>0</v>
      </c>
      <c r="Q44" s="17"/>
      <c r="R44" s="17">
        <v>276.3</v>
      </c>
      <c r="S44" s="17">
        <v>9.9</v>
      </c>
      <c r="T44" s="17"/>
      <c r="U44" s="17"/>
      <c r="V44" s="17"/>
      <c r="W44" s="17"/>
      <c r="X44" s="17">
        <v>167.9</v>
      </c>
      <c r="Y44" s="17">
        <v>9.3000000000000007</v>
      </c>
      <c r="Z44" s="17">
        <v>6.8</v>
      </c>
      <c r="AA44" s="17">
        <v>0</v>
      </c>
      <c r="AB44" s="17">
        <v>6.9</v>
      </c>
      <c r="AC44" s="17">
        <v>14.4</v>
      </c>
      <c r="AD44" s="17">
        <v>87.1</v>
      </c>
      <c r="AE44" s="17"/>
      <c r="AF44" s="17"/>
      <c r="AG44" s="17"/>
      <c r="AH44" s="17"/>
      <c r="AI44" s="17">
        <v>110.6</v>
      </c>
      <c r="AJ44" s="17">
        <v>44.9</v>
      </c>
      <c r="AK44" s="17"/>
      <c r="AL44" s="17"/>
      <c r="AM44" s="17"/>
      <c r="AN44" s="17">
        <v>6.5</v>
      </c>
      <c r="AO44" s="17">
        <v>152</v>
      </c>
      <c r="AP44" s="17">
        <v>29.6</v>
      </c>
      <c r="AQ44" s="17">
        <v>143.4</v>
      </c>
      <c r="AR44" s="17">
        <v>16</v>
      </c>
      <c r="AS44" s="17">
        <v>17.2</v>
      </c>
      <c r="AT44" s="17">
        <v>18.8</v>
      </c>
      <c r="AU44" s="17">
        <v>90.6</v>
      </c>
      <c r="AV44" s="17">
        <v>142.70686000000001</v>
      </c>
      <c r="AW44" s="17">
        <v>143.18216000000001</v>
      </c>
      <c r="AX44" s="17">
        <v>162.66327999999999</v>
      </c>
      <c r="AY44" s="17">
        <v>107.7</v>
      </c>
      <c r="AZ44" s="17">
        <v>12.1</v>
      </c>
      <c r="BA44" s="17">
        <v>30.2</v>
      </c>
      <c r="BB44" s="17">
        <v>4.0999999999999996</v>
      </c>
      <c r="BC44" s="17">
        <v>29.9</v>
      </c>
      <c r="BD44" s="17">
        <v>109.5</v>
      </c>
      <c r="BE44" s="17"/>
      <c r="BF44" s="17"/>
      <c r="BG44" s="17">
        <v>86</v>
      </c>
      <c r="BH44" s="17"/>
      <c r="BI44" s="17"/>
      <c r="BJ44" s="17">
        <v>46.8</v>
      </c>
      <c r="BK44" s="17"/>
      <c r="BL44" s="17"/>
      <c r="BM44" s="17"/>
      <c r="BN44" s="17">
        <v>86.9</v>
      </c>
      <c r="BO44" s="17">
        <v>170.5</v>
      </c>
      <c r="BP44" s="17">
        <v>168.2</v>
      </c>
      <c r="BQ44" s="17">
        <v>202.8</v>
      </c>
      <c r="BR44" s="17">
        <v>265.60000000000002</v>
      </c>
      <c r="BS44" s="17"/>
      <c r="BT44" s="17"/>
      <c r="BU44" s="17"/>
      <c r="BV44" s="17"/>
      <c r="BW44" s="17"/>
      <c r="BX44" s="17">
        <v>0</v>
      </c>
      <c r="BY44" s="17"/>
      <c r="BZ44" s="17"/>
      <c r="CA44" s="17">
        <v>1.5</v>
      </c>
      <c r="CB44" s="17">
        <v>82.2</v>
      </c>
      <c r="CC44" s="17">
        <v>67.400000000000006</v>
      </c>
      <c r="CD44" s="17">
        <v>64.3</v>
      </c>
      <c r="CE44" s="17">
        <v>47.3</v>
      </c>
      <c r="CF44" s="17">
        <v>30.3</v>
      </c>
      <c r="CG44" s="17"/>
      <c r="CH44" s="17"/>
      <c r="CI44" s="17"/>
      <c r="CJ44" s="17">
        <v>143.69999999999999</v>
      </c>
      <c r="CK44" s="17">
        <v>144.6</v>
      </c>
      <c r="CL44" s="17">
        <v>148.19999999999999</v>
      </c>
      <c r="CM44" s="17"/>
      <c r="CN44" s="17"/>
      <c r="CO44" s="17"/>
      <c r="CP44" s="17"/>
      <c r="CQ44" s="17"/>
      <c r="CR44" s="17">
        <v>212.8</v>
      </c>
      <c r="CS44" s="17">
        <v>100.1</v>
      </c>
      <c r="CT44" s="17">
        <v>6.9</v>
      </c>
      <c r="CU44" s="17">
        <v>2.7</v>
      </c>
      <c r="CV44" s="17">
        <v>11.2</v>
      </c>
      <c r="CW44" s="17">
        <v>0.1</v>
      </c>
      <c r="CX44" s="17">
        <v>100</v>
      </c>
      <c r="CY44" s="17">
        <v>26</v>
      </c>
      <c r="CZ44" s="17">
        <v>4.4000000000000004</v>
      </c>
      <c r="DA44" s="17">
        <v>0.1</v>
      </c>
      <c r="DB44" s="17">
        <v>1.9659599999999999</v>
      </c>
      <c r="DC44" s="17">
        <v>9.9</v>
      </c>
      <c r="DD44" s="17"/>
      <c r="DE44" s="17">
        <v>116.6</v>
      </c>
      <c r="DF44" s="17">
        <v>0</v>
      </c>
      <c r="DG44" s="17">
        <v>0</v>
      </c>
      <c r="DH44" s="17">
        <v>2.6</v>
      </c>
      <c r="DI44" s="17">
        <v>20.399999999999999</v>
      </c>
      <c r="DJ44" s="17">
        <v>20</v>
      </c>
      <c r="DK44" s="17">
        <v>19</v>
      </c>
      <c r="DL44" s="17">
        <v>3</v>
      </c>
      <c r="DM44" s="17">
        <v>16.899999999999999</v>
      </c>
      <c r="DN44" s="17">
        <v>5.8</v>
      </c>
      <c r="DO44" s="17">
        <v>8.4</v>
      </c>
      <c r="DP44" s="17">
        <v>25.8</v>
      </c>
      <c r="DQ44" s="17">
        <v>80.099999999999994</v>
      </c>
      <c r="DR44" s="17">
        <v>2.1</v>
      </c>
      <c r="DS44" s="17">
        <v>2.2999999999999998</v>
      </c>
      <c r="DT44" s="17">
        <v>20.2</v>
      </c>
      <c r="DU44" s="17">
        <v>2.8</v>
      </c>
      <c r="DV44" s="17"/>
      <c r="DW44" s="17">
        <v>4.9000000000000004</v>
      </c>
      <c r="DX44" s="17">
        <v>6.1</v>
      </c>
      <c r="DY44" s="17">
        <v>8.4</v>
      </c>
      <c r="DZ44" s="17">
        <v>11.5</v>
      </c>
      <c r="EA44" s="17">
        <v>14.8</v>
      </c>
      <c r="EB44" s="17">
        <v>23.7</v>
      </c>
      <c r="EC44" s="17">
        <v>58.5</v>
      </c>
      <c r="ED44" s="17">
        <v>19.399999999999999</v>
      </c>
      <c r="EE44" s="17">
        <v>69.2</v>
      </c>
      <c r="EF44" s="17">
        <v>83.7</v>
      </c>
      <c r="EG44" s="17">
        <v>14.1</v>
      </c>
      <c r="EH44" s="17">
        <v>14.4</v>
      </c>
      <c r="EI44" s="17">
        <v>11.9</v>
      </c>
      <c r="EJ44" s="17">
        <v>3.3</v>
      </c>
      <c r="EK44" s="17">
        <v>4.8</v>
      </c>
      <c r="EL44" s="17">
        <v>20.399999999999999</v>
      </c>
      <c r="EM44" s="17">
        <v>20.399999999999999</v>
      </c>
      <c r="EN44" s="17">
        <v>20</v>
      </c>
      <c r="EO44" s="17">
        <v>11.5</v>
      </c>
      <c r="EP44" s="17">
        <v>134.30000000000001</v>
      </c>
      <c r="EQ44" s="17">
        <v>2.5</v>
      </c>
      <c r="ER44" s="17">
        <v>65.8</v>
      </c>
      <c r="ES44" s="17">
        <v>0.6</v>
      </c>
      <c r="ET44" s="17">
        <v>129.4</v>
      </c>
      <c r="EU44" s="17">
        <v>126.7</v>
      </c>
      <c r="EV44" s="17">
        <v>63.9</v>
      </c>
      <c r="EW44" s="17">
        <v>1.6</v>
      </c>
      <c r="EX44" s="17">
        <v>2.2000000000000002</v>
      </c>
      <c r="EY44" s="17">
        <v>2.1</v>
      </c>
      <c r="EZ44" s="17">
        <v>1</v>
      </c>
      <c r="FA44" s="17">
        <v>2.9</v>
      </c>
      <c r="FB44" s="17"/>
      <c r="FC44" s="17">
        <v>18.399999999999999</v>
      </c>
      <c r="FD44" s="17">
        <v>9.1999999999999993</v>
      </c>
      <c r="FE44" s="17">
        <v>27.9</v>
      </c>
      <c r="FF44" s="17">
        <v>34.799999999999997</v>
      </c>
      <c r="FG44" s="17"/>
      <c r="FH44" s="17">
        <v>4.3</v>
      </c>
      <c r="FI44" s="17">
        <v>7.9</v>
      </c>
      <c r="FJ44" s="17"/>
      <c r="FK44" s="17">
        <v>7546.9182600000004</v>
      </c>
      <c r="FL44" s="15"/>
      <c r="FM44" s="17">
        <v>13.5</v>
      </c>
      <c r="FN44" s="17">
        <v>8.1349999999999998</v>
      </c>
      <c r="FO44" s="17">
        <v>9.702</v>
      </c>
      <c r="FP44" s="17">
        <v>13.2</v>
      </c>
      <c r="FQ44" s="17">
        <v>25.944009999999999</v>
      </c>
      <c r="FR44" s="17">
        <v>18.938459999999999</v>
      </c>
      <c r="FS44" s="17"/>
      <c r="FT44" s="17">
        <v>4.8</v>
      </c>
      <c r="FU44" s="17">
        <v>94.219470000000001</v>
      </c>
    </row>
    <row r="45" spans="1:177" ht="24" customHeight="1" x14ac:dyDescent="0.3">
      <c r="A45" s="16" t="s">
        <v>85</v>
      </c>
      <c r="B45" s="16" t="s">
        <v>826</v>
      </c>
      <c r="C45" s="17">
        <v>205.8</v>
      </c>
      <c r="D45" s="17">
        <v>599.20000000000005</v>
      </c>
      <c r="E45" s="17">
        <v>206.5</v>
      </c>
      <c r="F45" s="17"/>
      <c r="G45" s="17"/>
      <c r="H45" s="17">
        <v>60.4</v>
      </c>
      <c r="I45" s="17">
        <v>156.30000000000001</v>
      </c>
      <c r="J45" s="17"/>
      <c r="K45" s="17"/>
      <c r="L45" s="17">
        <v>180.1</v>
      </c>
      <c r="M45" s="17">
        <v>202.7</v>
      </c>
      <c r="N45" s="17">
        <v>202.4</v>
      </c>
      <c r="O45" s="17">
        <v>281.7</v>
      </c>
      <c r="P45" s="17">
        <v>0</v>
      </c>
      <c r="Q45" s="17"/>
      <c r="R45" s="17">
        <v>275.5</v>
      </c>
      <c r="S45" s="17">
        <v>9.9</v>
      </c>
      <c r="T45" s="17"/>
      <c r="U45" s="17"/>
      <c r="V45" s="17"/>
      <c r="W45" s="17"/>
      <c r="X45" s="17">
        <v>169.6</v>
      </c>
      <c r="Y45" s="17">
        <v>9.5</v>
      </c>
      <c r="Z45" s="17">
        <v>6.8</v>
      </c>
      <c r="AA45" s="17">
        <v>0</v>
      </c>
      <c r="AB45" s="17">
        <v>6.9</v>
      </c>
      <c r="AC45" s="17">
        <v>14.4</v>
      </c>
      <c r="AD45" s="17">
        <v>87.4</v>
      </c>
      <c r="AE45" s="17"/>
      <c r="AF45" s="17"/>
      <c r="AG45" s="17"/>
      <c r="AH45" s="17"/>
      <c r="AI45" s="17">
        <v>110.7</v>
      </c>
      <c r="AJ45" s="17">
        <v>45.6</v>
      </c>
      <c r="AK45" s="17"/>
      <c r="AL45" s="17"/>
      <c r="AM45" s="17"/>
      <c r="AN45" s="17">
        <v>6.5</v>
      </c>
      <c r="AO45" s="17">
        <v>146.4</v>
      </c>
      <c r="AP45" s="17">
        <v>30.6</v>
      </c>
      <c r="AQ45" s="17">
        <v>114.8</v>
      </c>
      <c r="AR45" s="17">
        <v>16</v>
      </c>
      <c r="AS45" s="17">
        <v>17.2</v>
      </c>
      <c r="AT45" s="17">
        <v>18.8</v>
      </c>
      <c r="AU45" s="17">
        <v>91.1</v>
      </c>
      <c r="AV45" s="17">
        <v>183.49909</v>
      </c>
      <c r="AW45" s="17">
        <v>183.85264000000001</v>
      </c>
      <c r="AX45" s="17">
        <v>184.91344000000001</v>
      </c>
      <c r="AY45" s="17">
        <v>108.9</v>
      </c>
      <c r="AZ45" s="17">
        <v>34.200000000000003</v>
      </c>
      <c r="BA45" s="17">
        <v>32.700000000000003</v>
      </c>
      <c r="BB45" s="17">
        <v>4.0999999999999996</v>
      </c>
      <c r="BC45" s="17">
        <v>31.2</v>
      </c>
      <c r="BD45" s="17">
        <v>111</v>
      </c>
      <c r="BE45" s="17"/>
      <c r="BF45" s="17"/>
      <c r="BG45" s="17">
        <v>86.3</v>
      </c>
      <c r="BH45" s="17"/>
      <c r="BI45" s="17"/>
      <c r="BJ45" s="17">
        <v>46.7</v>
      </c>
      <c r="BK45" s="17"/>
      <c r="BL45" s="17"/>
      <c r="BM45" s="17"/>
      <c r="BN45" s="17">
        <v>87.1</v>
      </c>
      <c r="BO45" s="17">
        <v>170.9</v>
      </c>
      <c r="BP45" s="17">
        <v>169</v>
      </c>
      <c r="BQ45" s="17">
        <v>203.1</v>
      </c>
      <c r="BR45" s="17">
        <v>266.10000000000002</v>
      </c>
      <c r="BS45" s="17"/>
      <c r="BT45" s="17"/>
      <c r="BU45" s="17"/>
      <c r="BV45" s="17"/>
      <c r="BW45" s="17"/>
      <c r="BX45" s="17">
        <v>6</v>
      </c>
      <c r="BY45" s="17"/>
      <c r="BZ45" s="17"/>
      <c r="CA45" s="17">
        <v>1.6</v>
      </c>
      <c r="CB45" s="17">
        <v>108.8</v>
      </c>
      <c r="CC45" s="17">
        <v>77</v>
      </c>
      <c r="CD45" s="17">
        <v>64.400000000000006</v>
      </c>
      <c r="CE45" s="17">
        <v>55.3</v>
      </c>
      <c r="CF45" s="17">
        <v>30.5</v>
      </c>
      <c r="CG45" s="17"/>
      <c r="CH45" s="17"/>
      <c r="CI45" s="17"/>
      <c r="CJ45" s="17">
        <v>143.69999999999999</v>
      </c>
      <c r="CK45" s="17">
        <v>144.69999999999999</v>
      </c>
      <c r="CL45" s="17">
        <v>147.80000000000001</v>
      </c>
      <c r="CM45" s="17"/>
      <c r="CN45" s="17"/>
      <c r="CO45" s="17"/>
      <c r="CP45" s="17"/>
      <c r="CQ45" s="17"/>
      <c r="CR45" s="17">
        <v>212.4</v>
      </c>
      <c r="CS45" s="17">
        <v>101.8</v>
      </c>
      <c r="CT45" s="17">
        <v>6.5</v>
      </c>
      <c r="CU45" s="17">
        <v>2.7</v>
      </c>
      <c r="CV45" s="17">
        <v>11.2</v>
      </c>
      <c r="CW45" s="17">
        <v>0</v>
      </c>
      <c r="CX45" s="17">
        <v>108.4</v>
      </c>
      <c r="CY45" s="17">
        <v>12.7</v>
      </c>
      <c r="CZ45" s="17">
        <v>4.5999999999999996</v>
      </c>
      <c r="DA45" s="17">
        <v>0.1</v>
      </c>
      <c r="DB45" s="17">
        <v>2.1332800000000001</v>
      </c>
      <c r="DC45" s="17">
        <v>9.9</v>
      </c>
      <c r="DD45" s="17"/>
      <c r="DE45" s="17">
        <v>28.8</v>
      </c>
      <c r="DF45" s="17">
        <v>0</v>
      </c>
      <c r="DG45" s="17">
        <v>0</v>
      </c>
      <c r="DH45" s="17">
        <v>2.6</v>
      </c>
      <c r="DI45" s="17">
        <v>20.399999999999999</v>
      </c>
      <c r="DJ45" s="17">
        <v>20</v>
      </c>
      <c r="DK45" s="17">
        <v>19</v>
      </c>
      <c r="DL45" s="17">
        <v>3</v>
      </c>
      <c r="DM45" s="17">
        <v>16.899999999999999</v>
      </c>
      <c r="DN45" s="17">
        <v>1.3</v>
      </c>
      <c r="DO45" s="17">
        <v>1.4</v>
      </c>
      <c r="DP45" s="17">
        <v>26.1</v>
      </c>
      <c r="DQ45" s="17">
        <v>80.900000000000006</v>
      </c>
      <c r="DR45" s="17">
        <v>0.4</v>
      </c>
      <c r="DS45" s="17">
        <v>2.2999999999999998</v>
      </c>
      <c r="DT45" s="17">
        <v>20.2</v>
      </c>
      <c r="DU45" s="17">
        <v>2.8</v>
      </c>
      <c r="DV45" s="17"/>
      <c r="DW45" s="17">
        <v>5.4</v>
      </c>
      <c r="DX45" s="17">
        <v>6</v>
      </c>
      <c r="DY45" s="17">
        <v>8.1</v>
      </c>
      <c r="DZ45" s="17">
        <v>11.5</v>
      </c>
      <c r="EA45" s="17">
        <v>14.8</v>
      </c>
      <c r="EB45" s="17">
        <v>25.2</v>
      </c>
      <c r="EC45" s="17">
        <v>53.4</v>
      </c>
      <c r="ED45" s="17">
        <v>7.3</v>
      </c>
      <c r="EE45" s="17">
        <v>70.8</v>
      </c>
      <c r="EF45" s="17">
        <v>85.5</v>
      </c>
      <c r="EG45" s="17">
        <v>12.6</v>
      </c>
      <c r="EH45" s="17">
        <v>13.1</v>
      </c>
      <c r="EI45" s="17">
        <v>11.7</v>
      </c>
      <c r="EJ45" s="17">
        <v>3.2</v>
      </c>
      <c r="EK45" s="17">
        <v>4.9000000000000004</v>
      </c>
      <c r="EL45" s="17">
        <v>20.399999999999999</v>
      </c>
      <c r="EM45" s="17">
        <v>20.399999999999999</v>
      </c>
      <c r="EN45" s="17">
        <v>20</v>
      </c>
      <c r="EO45" s="17">
        <v>11.4</v>
      </c>
      <c r="EP45" s="17">
        <v>25.7</v>
      </c>
      <c r="EQ45" s="17">
        <v>1</v>
      </c>
      <c r="ER45" s="17">
        <v>21.4</v>
      </c>
      <c r="ES45" s="17">
        <v>0.6</v>
      </c>
      <c r="ET45" s="17">
        <v>129.30000000000001</v>
      </c>
      <c r="EU45" s="17">
        <v>127.3</v>
      </c>
      <c r="EV45" s="17">
        <v>22.8</v>
      </c>
      <c r="EW45" s="17">
        <v>1.6</v>
      </c>
      <c r="EX45" s="17">
        <v>2.2000000000000002</v>
      </c>
      <c r="EY45" s="17">
        <v>2.2000000000000002</v>
      </c>
      <c r="EZ45" s="17">
        <v>1</v>
      </c>
      <c r="FA45" s="17">
        <v>0.8</v>
      </c>
      <c r="FB45" s="17"/>
      <c r="FC45" s="17">
        <v>18.5</v>
      </c>
      <c r="FD45" s="17">
        <v>9.5</v>
      </c>
      <c r="FE45" s="17">
        <v>27.3</v>
      </c>
      <c r="FF45" s="17">
        <v>34.200000000000003</v>
      </c>
      <c r="FG45" s="17"/>
      <c r="FH45" s="17">
        <v>4.3</v>
      </c>
      <c r="FI45" s="17">
        <v>8.9</v>
      </c>
      <c r="FJ45" s="17"/>
      <c r="FK45" s="17">
        <v>7518.99845</v>
      </c>
      <c r="FL45" s="15"/>
      <c r="FM45" s="17">
        <v>13.5</v>
      </c>
      <c r="FN45" s="17">
        <v>8.1359999999999992</v>
      </c>
      <c r="FO45" s="17">
        <v>9.7080000000000002</v>
      </c>
      <c r="FP45" s="17">
        <v>13.2</v>
      </c>
      <c r="FQ45" s="17">
        <v>26.0915</v>
      </c>
      <c r="FR45" s="17">
        <v>18.939060000000001</v>
      </c>
      <c r="FS45" s="17"/>
      <c r="FT45" s="17">
        <v>4.9000000000000004</v>
      </c>
      <c r="FU45" s="17">
        <v>94.474559999999997</v>
      </c>
    </row>
    <row r="46" spans="1:177" ht="24" customHeight="1" x14ac:dyDescent="0.3">
      <c r="A46" s="16" t="s">
        <v>85</v>
      </c>
      <c r="B46" s="16" t="s">
        <v>827</v>
      </c>
      <c r="C46" s="17">
        <v>200.5</v>
      </c>
      <c r="D46" s="17">
        <v>618.70000000000005</v>
      </c>
      <c r="E46" s="17">
        <v>209.6</v>
      </c>
      <c r="F46" s="17"/>
      <c r="G46" s="17"/>
      <c r="H46" s="17">
        <v>59.1</v>
      </c>
      <c r="I46" s="17">
        <v>157.1</v>
      </c>
      <c r="J46" s="17"/>
      <c r="K46" s="17"/>
      <c r="L46" s="17">
        <v>157.4</v>
      </c>
      <c r="M46" s="17">
        <v>157.80000000000001</v>
      </c>
      <c r="N46" s="17">
        <v>157.5</v>
      </c>
      <c r="O46" s="17">
        <v>263.3</v>
      </c>
      <c r="P46" s="17">
        <v>0</v>
      </c>
      <c r="Q46" s="17"/>
      <c r="R46" s="17">
        <v>269.39999999999998</v>
      </c>
      <c r="S46" s="17">
        <v>9.8000000000000007</v>
      </c>
      <c r="T46" s="17"/>
      <c r="U46" s="17"/>
      <c r="V46" s="17"/>
      <c r="W46" s="17"/>
      <c r="X46" s="17">
        <v>165.1</v>
      </c>
      <c r="Y46" s="17">
        <v>8.6</v>
      </c>
      <c r="Z46" s="17">
        <v>6.4</v>
      </c>
      <c r="AA46" s="17">
        <v>0</v>
      </c>
      <c r="AB46" s="17">
        <v>7</v>
      </c>
      <c r="AC46" s="17">
        <v>14.6</v>
      </c>
      <c r="AD46" s="17">
        <v>123.3</v>
      </c>
      <c r="AE46" s="17"/>
      <c r="AF46" s="17"/>
      <c r="AG46" s="17"/>
      <c r="AH46" s="17"/>
      <c r="AI46" s="17">
        <v>108.8</v>
      </c>
      <c r="AJ46" s="17">
        <v>51.1</v>
      </c>
      <c r="AK46" s="17"/>
      <c r="AL46" s="17"/>
      <c r="AM46" s="17"/>
      <c r="AN46" s="17">
        <v>6.5</v>
      </c>
      <c r="AO46" s="17">
        <v>231.7</v>
      </c>
      <c r="AP46" s="17">
        <v>30</v>
      </c>
      <c r="AQ46" s="17">
        <v>111.7</v>
      </c>
      <c r="AR46" s="17">
        <v>15.8</v>
      </c>
      <c r="AS46" s="17">
        <v>17.2</v>
      </c>
      <c r="AT46" s="17">
        <v>18.8</v>
      </c>
      <c r="AU46" s="17">
        <v>88.8</v>
      </c>
      <c r="AV46" s="17">
        <v>180.23670000000001</v>
      </c>
      <c r="AW46" s="17">
        <v>180.61239</v>
      </c>
      <c r="AX46" s="17">
        <v>184.45869999999999</v>
      </c>
      <c r="AY46" s="17">
        <v>106.2</v>
      </c>
      <c r="AZ46" s="17">
        <v>32.700000000000003</v>
      </c>
      <c r="BA46" s="17">
        <v>25.5</v>
      </c>
      <c r="BB46" s="17">
        <v>4.0999999999999996</v>
      </c>
      <c r="BC46" s="17">
        <v>29.7</v>
      </c>
      <c r="BD46" s="17">
        <v>104.3</v>
      </c>
      <c r="BE46" s="17"/>
      <c r="BF46" s="17"/>
      <c r="BG46" s="17">
        <v>84.7</v>
      </c>
      <c r="BH46" s="17"/>
      <c r="BI46" s="17"/>
      <c r="BJ46" s="17">
        <v>46.9</v>
      </c>
      <c r="BK46" s="17"/>
      <c r="BL46" s="17"/>
      <c r="BM46" s="17"/>
      <c r="BN46" s="17">
        <v>86</v>
      </c>
      <c r="BO46" s="17">
        <v>172.1</v>
      </c>
      <c r="BP46" s="17">
        <v>169.2</v>
      </c>
      <c r="BQ46" s="17">
        <v>204.4</v>
      </c>
      <c r="BR46" s="17">
        <v>267.10000000000002</v>
      </c>
      <c r="BS46" s="17"/>
      <c r="BT46" s="17"/>
      <c r="BU46" s="17"/>
      <c r="BV46" s="17"/>
      <c r="BW46" s="17"/>
      <c r="BX46" s="17">
        <v>49.6</v>
      </c>
      <c r="BY46" s="17"/>
      <c r="BZ46" s="17"/>
      <c r="CA46" s="17">
        <v>1.5</v>
      </c>
      <c r="CB46" s="17">
        <v>58.1</v>
      </c>
      <c r="CC46" s="17">
        <v>61.5</v>
      </c>
      <c r="CD46" s="17">
        <v>63.2</v>
      </c>
      <c r="CE46" s="17">
        <v>54.4</v>
      </c>
      <c r="CF46" s="17">
        <v>29.7</v>
      </c>
      <c r="CG46" s="17"/>
      <c r="CH46" s="17"/>
      <c r="CI46" s="17"/>
      <c r="CJ46" s="17">
        <v>145.19999999999999</v>
      </c>
      <c r="CK46" s="17">
        <v>146.30000000000001</v>
      </c>
      <c r="CL46" s="17">
        <v>149.19999999999999</v>
      </c>
      <c r="CM46" s="17"/>
      <c r="CN46" s="17"/>
      <c r="CO46" s="17"/>
      <c r="CP46" s="17"/>
      <c r="CQ46" s="17"/>
      <c r="CR46" s="17">
        <v>212.7</v>
      </c>
      <c r="CS46" s="17">
        <v>101.6</v>
      </c>
      <c r="CT46" s="17">
        <v>6.6</v>
      </c>
      <c r="CU46" s="17">
        <v>2.8</v>
      </c>
      <c r="CV46" s="17">
        <v>11.4</v>
      </c>
      <c r="CW46" s="17">
        <v>0</v>
      </c>
      <c r="CX46" s="17">
        <v>91.1</v>
      </c>
      <c r="CY46" s="17">
        <v>1.2</v>
      </c>
      <c r="CZ46" s="17">
        <v>4.9000000000000004</v>
      </c>
      <c r="DA46" s="17">
        <v>0</v>
      </c>
      <c r="DB46" s="17">
        <v>1.9184000000000001</v>
      </c>
      <c r="DC46" s="17">
        <v>9.9</v>
      </c>
      <c r="DD46" s="17"/>
      <c r="DE46" s="17">
        <v>3.7</v>
      </c>
      <c r="DF46" s="17">
        <v>0.2</v>
      </c>
      <c r="DG46" s="17">
        <v>0</v>
      </c>
      <c r="DH46" s="17">
        <v>2.5</v>
      </c>
      <c r="DI46" s="17">
        <v>19.899999999999999</v>
      </c>
      <c r="DJ46" s="17">
        <v>20</v>
      </c>
      <c r="DK46" s="17">
        <v>19.100000000000001</v>
      </c>
      <c r="DL46" s="17">
        <v>3.1</v>
      </c>
      <c r="DM46" s="17">
        <v>16.899999999999999</v>
      </c>
      <c r="DN46" s="17">
        <v>0</v>
      </c>
      <c r="DO46" s="17">
        <v>0</v>
      </c>
      <c r="DP46" s="17">
        <v>27.3</v>
      </c>
      <c r="DQ46" s="17">
        <v>79.5</v>
      </c>
      <c r="DR46" s="17">
        <v>0</v>
      </c>
      <c r="DS46" s="17">
        <v>2.2999999999999998</v>
      </c>
      <c r="DT46" s="17">
        <v>20.2</v>
      </c>
      <c r="DU46" s="17">
        <v>2.8</v>
      </c>
      <c r="DV46" s="17"/>
      <c r="DW46" s="17">
        <v>5.4</v>
      </c>
      <c r="DX46" s="17">
        <v>6</v>
      </c>
      <c r="DY46" s="17">
        <v>7.9</v>
      </c>
      <c r="DZ46" s="17">
        <v>10.6</v>
      </c>
      <c r="EA46" s="17">
        <v>14.7</v>
      </c>
      <c r="EB46" s="17">
        <v>27.1</v>
      </c>
      <c r="EC46" s="17">
        <v>54.2</v>
      </c>
      <c r="ED46" s="17">
        <v>0.1</v>
      </c>
      <c r="EE46" s="17">
        <v>72.2</v>
      </c>
      <c r="EF46" s="17">
        <v>86.2</v>
      </c>
      <c r="EG46" s="17">
        <v>10.9</v>
      </c>
      <c r="EH46" s="17">
        <v>12.3</v>
      </c>
      <c r="EI46" s="17">
        <v>11.7</v>
      </c>
      <c r="EJ46" s="17">
        <v>3.2</v>
      </c>
      <c r="EK46" s="17">
        <v>4.5</v>
      </c>
      <c r="EL46" s="17">
        <v>20.399999999999999</v>
      </c>
      <c r="EM46" s="17">
        <v>20.399999999999999</v>
      </c>
      <c r="EN46" s="17">
        <v>20</v>
      </c>
      <c r="EO46" s="17">
        <v>9.3000000000000007</v>
      </c>
      <c r="EP46" s="17">
        <v>5.3</v>
      </c>
      <c r="EQ46" s="17">
        <v>0.2</v>
      </c>
      <c r="ER46" s="17">
        <v>0.9</v>
      </c>
      <c r="ES46" s="17">
        <v>0.6</v>
      </c>
      <c r="ET46" s="17">
        <v>128.69999999999999</v>
      </c>
      <c r="EU46" s="17">
        <v>131.1</v>
      </c>
      <c r="EV46" s="17">
        <v>0.9</v>
      </c>
      <c r="EW46" s="17">
        <v>1.6</v>
      </c>
      <c r="EX46" s="17">
        <v>2.2000000000000002</v>
      </c>
      <c r="EY46" s="17">
        <v>2.2000000000000002</v>
      </c>
      <c r="EZ46" s="17">
        <v>1</v>
      </c>
      <c r="FA46" s="17">
        <v>0.3</v>
      </c>
      <c r="FB46" s="17"/>
      <c r="FC46" s="17">
        <v>18.3</v>
      </c>
      <c r="FD46" s="17">
        <v>9.1999999999999993</v>
      </c>
      <c r="FE46" s="17">
        <v>27.2</v>
      </c>
      <c r="FF46" s="17">
        <v>34.200000000000003</v>
      </c>
      <c r="FG46" s="17"/>
      <c r="FH46" s="17">
        <v>16.3</v>
      </c>
      <c r="FI46" s="17">
        <v>7</v>
      </c>
      <c r="FJ46" s="17"/>
      <c r="FK46" s="17">
        <v>7348.4261900000001</v>
      </c>
      <c r="FL46" s="15"/>
      <c r="FM46" s="17">
        <v>12.7</v>
      </c>
      <c r="FN46" s="17">
        <v>8.1329999999999991</v>
      </c>
      <c r="FO46" s="17">
        <v>9.6980000000000004</v>
      </c>
      <c r="FP46" s="17">
        <v>13.2</v>
      </c>
      <c r="FQ46" s="17">
        <v>26.267299999999999</v>
      </c>
      <c r="FR46" s="17">
        <v>18.938870000000001</v>
      </c>
      <c r="FS46" s="17"/>
      <c r="FT46" s="17">
        <v>16</v>
      </c>
      <c r="FU46" s="17">
        <v>104.93716999999999</v>
      </c>
    </row>
    <row r="47" spans="1:177" ht="24" customHeight="1" x14ac:dyDescent="0.3">
      <c r="A47" s="16" t="s">
        <v>85</v>
      </c>
      <c r="B47" s="16" t="s">
        <v>828</v>
      </c>
      <c r="C47" s="17">
        <v>201.8</v>
      </c>
      <c r="D47" s="17">
        <v>622.4</v>
      </c>
      <c r="E47" s="17">
        <v>215.4</v>
      </c>
      <c r="F47" s="17"/>
      <c r="G47" s="17"/>
      <c r="H47" s="17">
        <v>60</v>
      </c>
      <c r="I47" s="17">
        <v>158.5</v>
      </c>
      <c r="J47" s="17"/>
      <c r="K47" s="17"/>
      <c r="L47" s="17">
        <v>181.2</v>
      </c>
      <c r="M47" s="17">
        <v>205</v>
      </c>
      <c r="N47" s="17">
        <v>206</v>
      </c>
      <c r="O47" s="17">
        <v>289</v>
      </c>
      <c r="P47" s="17">
        <v>0</v>
      </c>
      <c r="Q47" s="17"/>
      <c r="R47" s="17">
        <v>180.3</v>
      </c>
      <c r="S47" s="17">
        <v>10</v>
      </c>
      <c r="T47" s="17"/>
      <c r="U47" s="17"/>
      <c r="V47" s="17"/>
      <c r="W47" s="17"/>
      <c r="X47" s="17">
        <v>165.9</v>
      </c>
      <c r="Y47" s="17">
        <v>9.3000000000000007</v>
      </c>
      <c r="Z47" s="17">
        <v>6.7</v>
      </c>
      <c r="AA47" s="17">
        <v>0</v>
      </c>
      <c r="AB47" s="17">
        <v>6.9</v>
      </c>
      <c r="AC47" s="17">
        <v>14.7</v>
      </c>
      <c r="AD47" s="17">
        <v>124.9</v>
      </c>
      <c r="AE47" s="17"/>
      <c r="AF47" s="17"/>
      <c r="AG47" s="17"/>
      <c r="AH47" s="17"/>
      <c r="AI47" s="17">
        <v>110.1</v>
      </c>
      <c r="AJ47" s="17">
        <v>89.9</v>
      </c>
      <c r="AK47" s="17"/>
      <c r="AL47" s="17"/>
      <c r="AM47" s="17"/>
      <c r="AN47" s="17">
        <v>6.5</v>
      </c>
      <c r="AO47" s="17">
        <v>157.1</v>
      </c>
      <c r="AP47" s="17">
        <v>30.7</v>
      </c>
      <c r="AQ47" s="17">
        <v>133.4</v>
      </c>
      <c r="AR47" s="17">
        <v>15.4</v>
      </c>
      <c r="AS47" s="17">
        <v>17.2</v>
      </c>
      <c r="AT47" s="17">
        <v>18.8</v>
      </c>
      <c r="AU47" s="17">
        <v>90.4</v>
      </c>
      <c r="AV47" s="17">
        <v>182.45876999999999</v>
      </c>
      <c r="AW47" s="17">
        <v>182.66130000000001</v>
      </c>
      <c r="AX47" s="17">
        <v>185.63002</v>
      </c>
      <c r="AY47" s="17">
        <v>107.6</v>
      </c>
      <c r="AZ47" s="17">
        <v>33.799999999999997</v>
      </c>
      <c r="BA47" s="17">
        <v>32.799999999999997</v>
      </c>
      <c r="BB47" s="17">
        <v>4.0999999999999996</v>
      </c>
      <c r="BC47" s="17">
        <v>30.8</v>
      </c>
      <c r="BD47" s="17">
        <v>147.30000000000001</v>
      </c>
      <c r="BE47" s="17"/>
      <c r="BF47" s="17"/>
      <c r="BG47" s="17">
        <v>85.8</v>
      </c>
      <c r="BH47" s="17"/>
      <c r="BI47" s="17"/>
      <c r="BJ47" s="17">
        <v>46.9</v>
      </c>
      <c r="BK47" s="17"/>
      <c r="BL47" s="17"/>
      <c r="BM47" s="17"/>
      <c r="BN47" s="17">
        <v>86.7</v>
      </c>
      <c r="BO47" s="17">
        <v>172.7</v>
      </c>
      <c r="BP47" s="17">
        <v>170.4</v>
      </c>
      <c r="BQ47" s="17">
        <v>203.1</v>
      </c>
      <c r="BR47" s="17">
        <v>267.10000000000002</v>
      </c>
      <c r="BS47" s="17"/>
      <c r="BT47" s="17"/>
      <c r="BU47" s="17"/>
      <c r="BV47" s="17"/>
      <c r="BW47" s="17"/>
      <c r="BX47" s="17">
        <v>50.2</v>
      </c>
      <c r="BY47" s="17"/>
      <c r="BZ47" s="17"/>
      <c r="CA47" s="17">
        <v>1.4</v>
      </c>
      <c r="CB47" s="17">
        <v>207.3</v>
      </c>
      <c r="CC47" s="17">
        <v>83.2</v>
      </c>
      <c r="CD47" s="17">
        <v>64</v>
      </c>
      <c r="CE47" s="17">
        <v>54.1</v>
      </c>
      <c r="CF47" s="17">
        <v>30.1</v>
      </c>
      <c r="CG47" s="17"/>
      <c r="CH47" s="17"/>
      <c r="CI47" s="17"/>
      <c r="CJ47" s="17">
        <v>144.4</v>
      </c>
      <c r="CK47" s="17">
        <v>145.5</v>
      </c>
      <c r="CL47" s="17">
        <v>148.30000000000001</v>
      </c>
      <c r="CM47" s="17"/>
      <c r="CN47" s="17"/>
      <c r="CO47" s="17"/>
      <c r="CP47" s="17"/>
      <c r="CQ47" s="17"/>
      <c r="CR47" s="17">
        <v>213</v>
      </c>
      <c r="CS47" s="17">
        <v>101.7</v>
      </c>
      <c r="CT47" s="17">
        <v>6.5</v>
      </c>
      <c r="CU47" s="17">
        <v>2.7</v>
      </c>
      <c r="CV47" s="17">
        <v>11.2</v>
      </c>
      <c r="CW47" s="17">
        <v>0</v>
      </c>
      <c r="CX47" s="17">
        <v>69</v>
      </c>
      <c r="CY47" s="17">
        <v>0</v>
      </c>
      <c r="CZ47" s="17">
        <v>4.5999999999999996</v>
      </c>
      <c r="DA47" s="17">
        <v>0</v>
      </c>
      <c r="DB47" s="17">
        <v>1.94621</v>
      </c>
      <c r="DC47" s="17">
        <v>9.9</v>
      </c>
      <c r="DD47" s="17"/>
      <c r="DE47" s="17">
        <v>0</v>
      </c>
      <c r="DF47" s="17">
        <v>1.2</v>
      </c>
      <c r="DG47" s="17">
        <v>0</v>
      </c>
      <c r="DH47" s="17">
        <v>2.5</v>
      </c>
      <c r="DI47" s="17">
        <v>20.2</v>
      </c>
      <c r="DJ47" s="17">
        <v>20</v>
      </c>
      <c r="DK47" s="17">
        <v>19</v>
      </c>
      <c r="DL47" s="17">
        <v>3</v>
      </c>
      <c r="DM47" s="17">
        <v>16.899999999999999</v>
      </c>
      <c r="DN47" s="17">
        <v>0</v>
      </c>
      <c r="DO47" s="17">
        <v>0</v>
      </c>
      <c r="DP47" s="17">
        <v>22.4</v>
      </c>
      <c r="DQ47" s="17">
        <v>73.2</v>
      </c>
      <c r="DR47" s="17">
        <v>0</v>
      </c>
      <c r="DS47" s="17">
        <v>1.9</v>
      </c>
      <c r="DT47" s="17">
        <v>20.2</v>
      </c>
      <c r="DU47" s="17">
        <v>2.9</v>
      </c>
      <c r="DV47" s="17"/>
      <c r="DW47" s="17">
        <v>5.6</v>
      </c>
      <c r="DX47" s="17">
        <v>6</v>
      </c>
      <c r="DY47" s="17">
        <v>8</v>
      </c>
      <c r="DZ47" s="17">
        <v>11.1</v>
      </c>
      <c r="EA47" s="17">
        <v>14.6</v>
      </c>
      <c r="EB47" s="17">
        <v>28</v>
      </c>
      <c r="EC47" s="17">
        <v>61.1</v>
      </c>
      <c r="ED47" s="17">
        <v>0</v>
      </c>
      <c r="EE47" s="17">
        <v>88.4</v>
      </c>
      <c r="EF47" s="17">
        <v>95.2</v>
      </c>
      <c r="EG47" s="17">
        <v>9.1999999999999993</v>
      </c>
      <c r="EH47" s="17">
        <v>10.7</v>
      </c>
      <c r="EI47" s="17">
        <v>11.7</v>
      </c>
      <c r="EJ47" s="17">
        <v>3.2</v>
      </c>
      <c r="EK47" s="17">
        <v>4.5</v>
      </c>
      <c r="EL47" s="17">
        <v>20.399999999999999</v>
      </c>
      <c r="EM47" s="17">
        <v>20.399999999999999</v>
      </c>
      <c r="EN47" s="17">
        <v>20</v>
      </c>
      <c r="EO47" s="17">
        <v>8.1999999999999993</v>
      </c>
      <c r="EP47" s="17">
        <v>0</v>
      </c>
      <c r="EQ47" s="17">
        <v>0</v>
      </c>
      <c r="ER47" s="17">
        <v>0</v>
      </c>
      <c r="ES47" s="17">
        <v>0.6</v>
      </c>
      <c r="ET47" s="17">
        <v>127.8</v>
      </c>
      <c r="EU47" s="17">
        <v>119.8</v>
      </c>
      <c r="EV47" s="17">
        <v>0</v>
      </c>
      <c r="EW47" s="17">
        <v>1.6</v>
      </c>
      <c r="EX47" s="17">
        <v>2.2000000000000002</v>
      </c>
      <c r="EY47" s="17">
        <v>2.2000000000000002</v>
      </c>
      <c r="EZ47" s="17">
        <v>1</v>
      </c>
      <c r="FA47" s="17">
        <v>0</v>
      </c>
      <c r="FB47" s="17"/>
      <c r="FC47" s="17">
        <v>18.3</v>
      </c>
      <c r="FD47" s="17">
        <v>9.1999999999999993</v>
      </c>
      <c r="FE47" s="17">
        <v>27.2</v>
      </c>
      <c r="FF47" s="17">
        <v>34.200000000000003</v>
      </c>
      <c r="FG47" s="17"/>
      <c r="FH47" s="17">
        <v>17.899999999999999</v>
      </c>
      <c r="FI47" s="17">
        <v>7.5</v>
      </c>
      <c r="FJ47" s="17"/>
      <c r="FK47" s="17">
        <v>7615.5963000000002</v>
      </c>
      <c r="FL47" s="15"/>
      <c r="FM47" s="17">
        <v>12.8</v>
      </c>
      <c r="FN47" s="17">
        <v>8.14</v>
      </c>
      <c r="FO47" s="17">
        <v>9.7040000000000006</v>
      </c>
      <c r="FP47" s="17">
        <v>13.2</v>
      </c>
      <c r="FQ47" s="17">
        <v>26.46491</v>
      </c>
      <c r="FR47" s="17">
        <v>18.939520000000002</v>
      </c>
      <c r="FS47" s="17"/>
      <c r="FT47" s="17">
        <v>16</v>
      </c>
      <c r="FU47" s="17">
        <v>105.24843</v>
      </c>
    </row>
    <row r="48" spans="1:177" ht="24" customHeight="1" x14ac:dyDescent="0.3">
      <c r="A48" s="16" t="s">
        <v>85</v>
      </c>
      <c r="B48" s="16" t="s">
        <v>829</v>
      </c>
      <c r="C48" s="17">
        <v>202.3</v>
      </c>
      <c r="D48" s="17">
        <v>623.4</v>
      </c>
      <c r="E48" s="17">
        <v>214.5</v>
      </c>
      <c r="F48" s="17"/>
      <c r="G48" s="17"/>
      <c r="H48" s="17">
        <v>60</v>
      </c>
      <c r="I48" s="17">
        <v>162</v>
      </c>
      <c r="J48" s="17"/>
      <c r="K48" s="17"/>
      <c r="L48" s="17">
        <v>181.6</v>
      </c>
      <c r="M48" s="17">
        <v>196.9</v>
      </c>
      <c r="N48" s="17">
        <v>196.3</v>
      </c>
      <c r="O48" s="17">
        <v>292.8</v>
      </c>
      <c r="P48" s="17">
        <v>0</v>
      </c>
      <c r="Q48" s="17"/>
      <c r="R48" s="17">
        <v>299.60000000000002</v>
      </c>
      <c r="S48" s="17">
        <v>9.9</v>
      </c>
      <c r="T48" s="17"/>
      <c r="U48" s="17"/>
      <c r="V48" s="17"/>
      <c r="W48" s="17"/>
      <c r="X48" s="17">
        <v>166.6</v>
      </c>
      <c r="Y48" s="17">
        <v>9.4</v>
      </c>
      <c r="Z48" s="17">
        <v>6.5</v>
      </c>
      <c r="AA48" s="17">
        <v>0</v>
      </c>
      <c r="AB48" s="17">
        <v>6.9</v>
      </c>
      <c r="AC48" s="17">
        <v>14.7</v>
      </c>
      <c r="AD48" s="17">
        <v>124.5</v>
      </c>
      <c r="AE48" s="17"/>
      <c r="AF48" s="17"/>
      <c r="AG48" s="17"/>
      <c r="AH48" s="17"/>
      <c r="AI48" s="17">
        <v>110.7</v>
      </c>
      <c r="AJ48" s="17">
        <v>222.5</v>
      </c>
      <c r="AK48" s="17"/>
      <c r="AL48" s="17"/>
      <c r="AM48" s="17"/>
      <c r="AN48" s="17">
        <v>6.5</v>
      </c>
      <c r="AO48" s="17">
        <v>152.9</v>
      </c>
      <c r="AP48" s="17">
        <v>30.8</v>
      </c>
      <c r="AQ48" s="17">
        <v>119.4</v>
      </c>
      <c r="AR48" s="17">
        <v>15.8</v>
      </c>
      <c r="AS48" s="17">
        <v>16.8</v>
      </c>
      <c r="AT48" s="17">
        <v>18.8</v>
      </c>
      <c r="AU48" s="17">
        <v>90.3</v>
      </c>
      <c r="AV48" s="17">
        <v>183.05969999999999</v>
      </c>
      <c r="AW48" s="17">
        <v>183.47458</v>
      </c>
      <c r="AX48" s="17">
        <v>184.84209000000001</v>
      </c>
      <c r="AY48" s="17">
        <v>107.6</v>
      </c>
      <c r="AZ48" s="17">
        <v>12.2</v>
      </c>
      <c r="BA48" s="17">
        <v>32</v>
      </c>
      <c r="BB48" s="17">
        <v>4.0999999999999996</v>
      </c>
      <c r="BC48" s="17">
        <v>32.799999999999997</v>
      </c>
      <c r="BD48" s="17">
        <v>127.5</v>
      </c>
      <c r="BE48" s="17"/>
      <c r="BF48" s="17"/>
      <c r="BG48" s="17">
        <v>85.9</v>
      </c>
      <c r="BH48" s="17"/>
      <c r="BI48" s="17"/>
      <c r="BJ48" s="17">
        <v>47.1</v>
      </c>
      <c r="BK48" s="17"/>
      <c r="BL48" s="17"/>
      <c r="BM48" s="17"/>
      <c r="BN48" s="17">
        <v>86.8</v>
      </c>
      <c r="BO48" s="17">
        <v>173.8</v>
      </c>
      <c r="BP48" s="17">
        <v>171</v>
      </c>
      <c r="BQ48" s="17">
        <v>204.4</v>
      </c>
      <c r="BR48" s="17">
        <v>267.5</v>
      </c>
      <c r="BS48" s="17"/>
      <c r="BT48" s="17"/>
      <c r="BU48" s="17"/>
      <c r="BV48" s="17"/>
      <c r="BW48" s="17"/>
      <c r="BX48" s="17">
        <v>50.3</v>
      </c>
      <c r="BY48" s="17"/>
      <c r="BZ48" s="17"/>
      <c r="CA48" s="17">
        <v>1.3</v>
      </c>
      <c r="CB48" s="17">
        <v>175.1</v>
      </c>
      <c r="CC48" s="17">
        <v>74.5</v>
      </c>
      <c r="CD48" s="17">
        <v>64.2</v>
      </c>
      <c r="CE48" s="17">
        <v>48.4</v>
      </c>
      <c r="CF48" s="17">
        <v>30.3</v>
      </c>
      <c r="CG48" s="17"/>
      <c r="CH48" s="17"/>
      <c r="CI48" s="17"/>
      <c r="CJ48" s="17">
        <v>144.80000000000001</v>
      </c>
      <c r="CK48" s="17">
        <v>145.6</v>
      </c>
      <c r="CL48" s="17">
        <v>148.6</v>
      </c>
      <c r="CM48" s="17"/>
      <c r="CN48" s="17"/>
      <c r="CO48" s="17"/>
      <c r="CP48" s="17"/>
      <c r="CQ48" s="17"/>
      <c r="CR48" s="17">
        <v>213.3</v>
      </c>
      <c r="CS48" s="17">
        <v>102.1</v>
      </c>
      <c r="CT48" s="17">
        <v>6.5</v>
      </c>
      <c r="CU48" s="17">
        <v>2.8</v>
      </c>
      <c r="CV48" s="17">
        <v>11.2</v>
      </c>
      <c r="CW48" s="17">
        <v>0</v>
      </c>
      <c r="CX48" s="17">
        <v>72.7</v>
      </c>
      <c r="CY48" s="17">
        <v>0</v>
      </c>
      <c r="CZ48" s="17">
        <v>4.0999999999999996</v>
      </c>
      <c r="DA48" s="17">
        <v>0</v>
      </c>
      <c r="DB48" s="17">
        <v>1.9583699999999999</v>
      </c>
      <c r="DC48" s="17">
        <v>9.9</v>
      </c>
      <c r="DD48" s="17"/>
      <c r="DE48" s="17">
        <v>0</v>
      </c>
      <c r="DF48" s="17">
        <v>1.2</v>
      </c>
      <c r="DG48" s="17">
        <v>0</v>
      </c>
      <c r="DH48" s="17">
        <v>2.5</v>
      </c>
      <c r="DI48" s="17">
        <v>20.3</v>
      </c>
      <c r="DJ48" s="17">
        <v>20</v>
      </c>
      <c r="DK48" s="17">
        <v>19</v>
      </c>
      <c r="DL48" s="17">
        <v>3</v>
      </c>
      <c r="DM48" s="17">
        <v>16.899999999999999</v>
      </c>
      <c r="DN48" s="17">
        <v>0</v>
      </c>
      <c r="DO48" s="17">
        <v>0</v>
      </c>
      <c r="DP48" s="17">
        <v>25.1</v>
      </c>
      <c r="DQ48" s="17">
        <v>79</v>
      </c>
      <c r="DR48" s="17">
        <v>0</v>
      </c>
      <c r="DS48" s="17">
        <v>2.2000000000000002</v>
      </c>
      <c r="DT48" s="17">
        <v>20.2</v>
      </c>
      <c r="DU48" s="17">
        <v>2.9</v>
      </c>
      <c r="DV48" s="17"/>
      <c r="DW48" s="17">
        <v>5.8</v>
      </c>
      <c r="DX48" s="17">
        <v>5.8</v>
      </c>
      <c r="DY48" s="17">
        <v>8</v>
      </c>
      <c r="DZ48" s="17">
        <v>11.1</v>
      </c>
      <c r="EA48" s="17">
        <v>14.7</v>
      </c>
      <c r="EB48" s="17">
        <v>26.2</v>
      </c>
      <c r="EC48" s="17">
        <v>54.7</v>
      </c>
      <c r="ED48" s="17">
        <v>0</v>
      </c>
      <c r="EE48" s="17">
        <v>78.400000000000006</v>
      </c>
      <c r="EF48" s="17">
        <v>96.4</v>
      </c>
      <c r="EG48" s="17">
        <v>9.3000000000000007</v>
      </c>
      <c r="EH48" s="17">
        <v>8.1999999999999993</v>
      </c>
      <c r="EI48" s="17">
        <v>11.7</v>
      </c>
      <c r="EJ48" s="17">
        <v>3.2</v>
      </c>
      <c r="EK48" s="17">
        <v>6.9</v>
      </c>
      <c r="EL48" s="17">
        <v>20.399999999999999</v>
      </c>
      <c r="EM48" s="17">
        <v>20.399999999999999</v>
      </c>
      <c r="EN48" s="17">
        <v>20</v>
      </c>
      <c r="EO48" s="17">
        <v>9.4</v>
      </c>
      <c r="EP48" s="17">
        <v>0</v>
      </c>
      <c r="EQ48" s="17">
        <v>0</v>
      </c>
      <c r="ER48" s="17">
        <v>0</v>
      </c>
      <c r="ES48" s="17">
        <v>0.6</v>
      </c>
      <c r="ET48" s="17">
        <v>126.9</v>
      </c>
      <c r="EU48" s="17">
        <v>126</v>
      </c>
      <c r="EV48" s="17">
        <v>0</v>
      </c>
      <c r="EW48" s="17">
        <v>1.6</v>
      </c>
      <c r="EX48" s="17">
        <v>2.2000000000000002</v>
      </c>
      <c r="EY48" s="17">
        <v>2.2000000000000002</v>
      </c>
      <c r="EZ48" s="17">
        <v>1</v>
      </c>
      <c r="FA48" s="17">
        <v>0</v>
      </c>
      <c r="FB48" s="17"/>
      <c r="FC48" s="17">
        <v>18.399999999999999</v>
      </c>
      <c r="FD48" s="17">
        <v>9.4</v>
      </c>
      <c r="FE48" s="17">
        <v>27.3</v>
      </c>
      <c r="FF48" s="17">
        <v>34.299999999999997</v>
      </c>
      <c r="FG48" s="17"/>
      <c r="FH48" s="17">
        <v>18.2</v>
      </c>
      <c r="FI48" s="17">
        <v>8.6999999999999993</v>
      </c>
      <c r="FJ48" s="17"/>
      <c r="FK48" s="17">
        <v>7763.8347400000002</v>
      </c>
      <c r="FL48" s="15"/>
      <c r="FM48" s="17">
        <v>12.6</v>
      </c>
      <c r="FN48" s="17">
        <v>8.1609999999999996</v>
      </c>
      <c r="FO48" s="17">
        <v>9.42</v>
      </c>
      <c r="FP48" s="17">
        <v>13.2</v>
      </c>
      <c r="FQ48" s="17">
        <v>26.631959999999999</v>
      </c>
      <c r="FR48" s="17">
        <v>18.94229</v>
      </c>
      <c r="FS48" s="17"/>
      <c r="FT48" s="17">
        <v>16</v>
      </c>
      <c r="FU48" s="17">
        <v>104.95525000000001</v>
      </c>
    </row>
    <row r="49" spans="1:177" ht="24" customHeight="1" x14ac:dyDescent="0.3">
      <c r="A49" s="16" t="s">
        <v>85</v>
      </c>
      <c r="B49" s="16" t="s">
        <v>830</v>
      </c>
      <c r="C49" s="17">
        <v>203.2</v>
      </c>
      <c r="D49" s="17">
        <v>624.29999999999995</v>
      </c>
      <c r="E49" s="17">
        <v>213.6</v>
      </c>
      <c r="F49" s="17"/>
      <c r="G49" s="17"/>
      <c r="H49" s="17">
        <v>60.2</v>
      </c>
      <c r="I49" s="17">
        <v>162.19999999999999</v>
      </c>
      <c r="J49" s="17"/>
      <c r="K49" s="17"/>
      <c r="L49" s="17">
        <v>181.7</v>
      </c>
      <c r="M49" s="17">
        <v>206</v>
      </c>
      <c r="N49" s="17">
        <v>205.5</v>
      </c>
      <c r="O49" s="17">
        <v>291.89999999999998</v>
      </c>
      <c r="P49" s="17">
        <v>0</v>
      </c>
      <c r="Q49" s="17"/>
      <c r="R49" s="17">
        <v>300.8</v>
      </c>
      <c r="S49" s="17">
        <v>9.9</v>
      </c>
      <c r="T49" s="17"/>
      <c r="U49" s="17"/>
      <c r="V49" s="17"/>
      <c r="W49" s="17"/>
      <c r="X49" s="17">
        <v>166.8</v>
      </c>
      <c r="Y49" s="17">
        <v>9.3000000000000007</v>
      </c>
      <c r="Z49" s="17">
        <v>6.5</v>
      </c>
      <c r="AA49" s="17">
        <v>0</v>
      </c>
      <c r="AB49" s="17">
        <v>6.9</v>
      </c>
      <c r="AC49" s="17">
        <v>14.9</v>
      </c>
      <c r="AD49" s="17">
        <v>124.7</v>
      </c>
      <c r="AE49" s="17"/>
      <c r="AF49" s="17"/>
      <c r="AG49" s="17"/>
      <c r="AH49" s="17"/>
      <c r="AI49" s="17">
        <v>110.4</v>
      </c>
      <c r="AJ49" s="17">
        <v>222.6</v>
      </c>
      <c r="AK49" s="17"/>
      <c r="AL49" s="17"/>
      <c r="AM49" s="17"/>
      <c r="AN49" s="17">
        <v>6.5</v>
      </c>
      <c r="AO49" s="17">
        <v>152.6</v>
      </c>
      <c r="AP49" s="17">
        <v>29.5</v>
      </c>
      <c r="AQ49" s="17">
        <v>120.8</v>
      </c>
      <c r="AR49" s="17">
        <v>16.5</v>
      </c>
      <c r="AS49" s="17">
        <v>17.2</v>
      </c>
      <c r="AT49" s="17">
        <v>18.8</v>
      </c>
      <c r="AU49" s="17">
        <v>91.6</v>
      </c>
      <c r="AV49" s="17">
        <v>182.50072</v>
      </c>
      <c r="AW49" s="17">
        <v>182.92205999999999</v>
      </c>
      <c r="AX49" s="17">
        <v>185.29911000000001</v>
      </c>
      <c r="AY49" s="17">
        <v>107.3</v>
      </c>
      <c r="AZ49" s="17">
        <v>12.5</v>
      </c>
      <c r="BA49" s="17">
        <v>32.9</v>
      </c>
      <c r="BB49" s="17">
        <v>4.0999999999999996</v>
      </c>
      <c r="BC49" s="17">
        <v>33.1</v>
      </c>
      <c r="BD49" s="17">
        <v>151.5</v>
      </c>
      <c r="BE49" s="17"/>
      <c r="BF49" s="17"/>
      <c r="BG49" s="17">
        <v>86</v>
      </c>
      <c r="BH49" s="17"/>
      <c r="BI49" s="17"/>
      <c r="BJ49" s="17">
        <v>47.3</v>
      </c>
      <c r="BK49" s="17"/>
      <c r="BL49" s="17"/>
      <c r="BM49" s="17"/>
      <c r="BN49" s="17">
        <v>86.9</v>
      </c>
      <c r="BO49" s="17">
        <v>174.1</v>
      </c>
      <c r="BP49" s="17">
        <v>171.3</v>
      </c>
      <c r="BQ49" s="17">
        <v>204.6</v>
      </c>
      <c r="BR49" s="17">
        <v>268</v>
      </c>
      <c r="BS49" s="17"/>
      <c r="BT49" s="17"/>
      <c r="BU49" s="17"/>
      <c r="BV49" s="17"/>
      <c r="BW49" s="17"/>
      <c r="BX49" s="17">
        <v>50.2</v>
      </c>
      <c r="BY49" s="17"/>
      <c r="BZ49" s="17"/>
      <c r="CA49" s="17">
        <v>1.3</v>
      </c>
      <c r="CB49" s="17">
        <v>192.6</v>
      </c>
      <c r="CC49" s="17">
        <v>86</v>
      </c>
      <c r="CD49" s="17">
        <v>64.2</v>
      </c>
      <c r="CE49" s="17">
        <v>42.2</v>
      </c>
      <c r="CF49" s="17">
        <v>30.3</v>
      </c>
      <c r="CG49" s="17"/>
      <c r="CH49" s="17"/>
      <c r="CI49" s="17"/>
      <c r="CJ49" s="17">
        <v>145.30000000000001</v>
      </c>
      <c r="CK49" s="17">
        <v>146.1</v>
      </c>
      <c r="CL49" s="17">
        <v>149.30000000000001</v>
      </c>
      <c r="CM49" s="17"/>
      <c r="CN49" s="17"/>
      <c r="CO49" s="17"/>
      <c r="CP49" s="17"/>
      <c r="CQ49" s="17"/>
      <c r="CR49" s="17">
        <v>213.3</v>
      </c>
      <c r="CS49" s="17">
        <v>102.1</v>
      </c>
      <c r="CT49" s="17">
        <v>6.5</v>
      </c>
      <c r="CU49" s="17">
        <v>2.8</v>
      </c>
      <c r="CV49" s="17">
        <v>10.8</v>
      </c>
      <c r="CW49" s="17">
        <v>0</v>
      </c>
      <c r="CX49" s="17">
        <v>63.6</v>
      </c>
      <c r="CY49" s="17">
        <v>0</v>
      </c>
      <c r="CZ49" s="17">
        <v>3.9</v>
      </c>
      <c r="DA49" s="17">
        <v>0</v>
      </c>
      <c r="DB49" s="17">
        <v>1.99383</v>
      </c>
      <c r="DC49" s="17">
        <v>9.9</v>
      </c>
      <c r="DD49" s="17"/>
      <c r="DE49" s="17">
        <v>0</v>
      </c>
      <c r="DF49" s="17">
        <v>1.2</v>
      </c>
      <c r="DG49" s="17">
        <v>0</v>
      </c>
      <c r="DH49" s="17">
        <v>2.6</v>
      </c>
      <c r="DI49" s="17">
        <v>20.2</v>
      </c>
      <c r="DJ49" s="17">
        <v>20</v>
      </c>
      <c r="DK49" s="17">
        <v>19</v>
      </c>
      <c r="DL49" s="17">
        <v>3</v>
      </c>
      <c r="DM49" s="17">
        <v>17.2</v>
      </c>
      <c r="DN49" s="17">
        <v>0</v>
      </c>
      <c r="DO49" s="17">
        <v>0</v>
      </c>
      <c r="DP49" s="17">
        <v>23.1</v>
      </c>
      <c r="DQ49" s="17">
        <v>77.3</v>
      </c>
      <c r="DR49" s="17">
        <v>0</v>
      </c>
      <c r="DS49" s="17">
        <v>2</v>
      </c>
      <c r="DT49" s="17">
        <v>20.2</v>
      </c>
      <c r="DU49" s="17">
        <v>3</v>
      </c>
      <c r="DV49" s="17"/>
      <c r="DW49" s="17">
        <v>5.8</v>
      </c>
      <c r="DX49" s="17">
        <v>5.8</v>
      </c>
      <c r="DY49" s="17">
        <v>8.1</v>
      </c>
      <c r="DZ49" s="17">
        <v>11.1</v>
      </c>
      <c r="EA49" s="17">
        <v>14.9</v>
      </c>
      <c r="EB49" s="17">
        <v>28.3</v>
      </c>
      <c r="EC49" s="17">
        <v>49</v>
      </c>
      <c r="ED49" s="17">
        <v>0</v>
      </c>
      <c r="EE49" s="17">
        <v>74.7</v>
      </c>
      <c r="EF49" s="17">
        <v>97.3</v>
      </c>
      <c r="EG49" s="17">
        <v>9.5</v>
      </c>
      <c r="EH49" s="17">
        <v>4.3</v>
      </c>
      <c r="EI49" s="17">
        <v>11.9</v>
      </c>
      <c r="EJ49" s="17">
        <v>3.1</v>
      </c>
      <c r="EK49" s="17">
        <v>7.4</v>
      </c>
      <c r="EL49" s="17">
        <v>20.399999999999999</v>
      </c>
      <c r="EM49" s="17">
        <v>20.399999999999999</v>
      </c>
      <c r="EN49" s="17">
        <v>20</v>
      </c>
      <c r="EO49" s="17">
        <v>6.7</v>
      </c>
      <c r="EP49" s="17">
        <v>0</v>
      </c>
      <c r="EQ49" s="17">
        <v>0</v>
      </c>
      <c r="ER49" s="17">
        <v>0</v>
      </c>
      <c r="ES49" s="17">
        <v>0.6</v>
      </c>
      <c r="ET49" s="17">
        <v>121.6</v>
      </c>
      <c r="EU49" s="17">
        <v>114.9</v>
      </c>
      <c r="EV49" s="17">
        <v>0</v>
      </c>
      <c r="EW49" s="17">
        <v>1.6</v>
      </c>
      <c r="EX49" s="17">
        <v>2.2000000000000002</v>
      </c>
      <c r="EY49" s="17">
        <v>2.2000000000000002</v>
      </c>
      <c r="EZ49" s="17">
        <v>1</v>
      </c>
      <c r="FA49" s="17">
        <v>0</v>
      </c>
      <c r="FB49" s="17"/>
      <c r="FC49" s="17">
        <v>18.5</v>
      </c>
      <c r="FD49" s="17">
        <v>9.3000000000000007</v>
      </c>
      <c r="FE49" s="17">
        <v>27.4</v>
      </c>
      <c r="FF49" s="17">
        <v>34.4</v>
      </c>
      <c r="FG49" s="17"/>
      <c r="FH49" s="17">
        <v>18.7</v>
      </c>
      <c r="FI49" s="17">
        <v>7.2</v>
      </c>
      <c r="FJ49" s="17"/>
      <c r="FK49" s="17">
        <v>7794.7157200000001</v>
      </c>
      <c r="FL49" s="15"/>
      <c r="FM49" s="17">
        <v>13.7</v>
      </c>
      <c r="FN49" s="17">
        <v>8.1430000000000007</v>
      </c>
      <c r="FO49" s="17">
        <v>9.3960000000000008</v>
      </c>
      <c r="FP49" s="17">
        <v>13.2</v>
      </c>
      <c r="FQ49" s="17">
        <v>26.718859999999999</v>
      </c>
      <c r="FR49" s="17">
        <v>18.941680000000002</v>
      </c>
      <c r="FS49" s="17"/>
      <c r="FT49" s="17">
        <v>15.9</v>
      </c>
      <c r="FU49" s="17">
        <v>105.99954</v>
      </c>
    </row>
    <row r="50" spans="1:177" ht="24" customHeight="1" x14ac:dyDescent="0.3">
      <c r="A50" s="18" t="s">
        <v>85</v>
      </c>
      <c r="B50" s="18" t="s">
        <v>831</v>
      </c>
      <c r="C50" s="19">
        <v>202</v>
      </c>
      <c r="D50" s="19">
        <v>623.6</v>
      </c>
      <c r="E50" s="19">
        <v>213.7</v>
      </c>
      <c r="F50" s="19"/>
      <c r="G50" s="19"/>
      <c r="H50" s="19">
        <v>60.2</v>
      </c>
      <c r="I50" s="19">
        <v>161.69999999999999</v>
      </c>
      <c r="J50" s="19"/>
      <c r="K50" s="19"/>
      <c r="L50" s="19">
        <v>181.3</v>
      </c>
      <c r="M50" s="19">
        <v>203.9</v>
      </c>
      <c r="N50" s="19">
        <v>204.2</v>
      </c>
      <c r="O50" s="19">
        <v>293.8</v>
      </c>
      <c r="P50" s="19">
        <v>0</v>
      </c>
      <c r="Q50" s="19"/>
      <c r="R50" s="19">
        <v>398.1</v>
      </c>
      <c r="S50" s="19">
        <v>10</v>
      </c>
      <c r="T50" s="19"/>
      <c r="U50" s="19"/>
      <c r="V50" s="19"/>
      <c r="W50" s="19"/>
      <c r="X50" s="19">
        <v>166.8</v>
      </c>
      <c r="Y50" s="19">
        <v>9.5</v>
      </c>
      <c r="Z50" s="19">
        <v>6.4</v>
      </c>
      <c r="AA50" s="19">
        <v>0</v>
      </c>
      <c r="AB50" s="19">
        <v>7.1</v>
      </c>
      <c r="AC50" s="19">
        <v>14.8</v>
      </c>
      <c r="AD50" s="19">
        <v>124.6</v>
      </c>
      <c r="AE50" s="19"/>
      <c r="AF50" s="19"/>
      <c r="AG50" s="19"/>
      <c r="AH50" s="19"/>
      <c r="AI50" s="19">
        <v>110.5</v>
      </c>
      <c r="AJ50" s="19">
        <v>222.7</v>
      </c>
      <c r="AK50" s="19"/>
      <c r="AL50" s="19"/>
      <c r="AM50" s="19"/>
      <c r="AN50" s="19">
        <v>6.5</v>
      </c>
      <c r="AO50" s="19">
        <v>152.80000000000001</v>
      </c>
      <c r="AP50" s="19">
        <v>30.1</v>
      </c>
      <c r="AQ50" s="19">
        <v>129.1</v>
      </c>
      <c r="AR50" s="19">
        <v>16.100000000000001</v>
      </c>
      <c r="AS50" s="19">
        <v>17.2</v>
      </c>
      <c r="AT50" s="19">
        <v>18.8</v>
      </c>
      <c r="AU50" s="19">
        <v>90.3</v>
      </c>
      <c r="AV50" s="19">
        <v>182.37049999999999</v>
      </c>
      <c r="AW50" s="19">
        <v>182.9562</v>
      </c>
      <c r="AX50" s="19">
        <v>185.28636</v>
      </c>
      <c r="AY50" s="19">
        <v>107.3</v>
      </c>
      <c r="AZ50" s="19">
        <v>17</v>
      </c>
      <c r="BA50" s="19">
        <v>30</v>
      </c>
      <c r="BB50" s="19">
        <v>4.0999999999999996</v>
      </c>
      <c r="BC50" s="19">
        <v>32.799999999999997</v>
      </c>
      <c r="BD50" s="19">
        <v>157.30000000000001</v>
      </c>
      <c r="BE50" s="19"/>
      <c r="BF50" s="19"/>
      <c r="BG50" s="19">
        <v>85.9</v>
      </c>
      <c r="BH50" s="19"/>
      <c r="BI50" s="19"/>
      <c r="BJ50" s="19">
        <v>47.2</v>
      </c>
      <c r="BK50" s="19"/>
      <c r="BL50" s="19"/>
      <c r="BM50" s="19"/>
      <c r="BN50" s="19">
        <v>86.9</v>
      </c>
      <c r="BO50" s="19">
        <v>173.3</v>
      </c>
      <c r="BP50" s="19">
        <v>170.7</v>
      </c>
      <c r="BQ50" s="19">
        <v>203.9</v>
      </c>
      <c r="BR50" s="19">
        <v>267</v>
      </c>
      <c r="BS50" s="19"/>
      <c r="BT50" s="19"/>
      <c r="BU50" s="19"/>
      <c r="BV50" s="19"/>
      <c r="BW50" s="19"/>
      <c r="BX50" s="19">
        <v>50.4</v>
      </c>
      <c r="BY50" s="19"/>
      <c r="BZ50" s="19"/>
      <c r="CA50" s="19">
        <v>1.3</v>
      </c>
      <c r="CB50" s="19">
        <v>129.9</v>
      </c>
      <c r="CC50" s="19">
        <v>81.8</v>
      </c>
      <c r="CD50" s="19">
        <v>64.3</v>
      </c>
      <c r="CE50" s="19">
        <v>49.1</v>
      </c>
      <c r="CF50" s="19">
        <v>30.3</v>
      </c>
      <c r="CG50" s="19"/>
      <c r="CH50" s="19"/>
      <c r="CI50" s="19"/>
      <c r="CJ50" s="19">
        <v>144.69999999999999</v>
      </c>
      <c r="CK50" s="19">
        <v>146</v>
      </c>
      <c r="CL50" s="19">
        <v>149.1</v>
      </c>
      <c r="CM50" s="19"/>
      <c r="CN50" s="19"/>
      <c r="CO50" s="19"/>
      <c r="CP50" s="19"/>
      <c r="CQ50" s="19"/>
      <c r="CR50" s="19">
        <v>213.2</v>
      </c>
      <c r="CS50" s="19">
        <v>102.2</v>
      </c>
      <c r="CT50" s="19">
        <v>6.5</v>
      </c>
      <c r="CU50" s="19">
        <v>2.7</v>
      </c>
      <c r="CV50" s="19">
        <v>10.8</v>
      </c>
      <c r="CW50" s="19">
        <v>0</v>
      </c>
      <c r="CX50" s="19">
        <v>63.4</v>
      </c>
      <c r="CY50" s="19">
        <v>0</v>
      </c>
      <c r="CZ50" s="19">
        <v>3</v>
      </c>
      <c r="DA50" s="19">
        <v>0</v>
      </c>
      <c r="DB50" s="19">
        <v>1.95868</v>
      </c>
      <c r="DC50" s="19">
        <v>9.9</v>
      </c>
      <c r="DD50" s="19"/>
      <c r="DE50" s="19">
        <v>0</v>
      </c>
      <c r="DF50" s="19">
        <v>1.2</v>
      </c>
      <c r="DG50" s="19">
        <v>1.8</v>
      </c>
      <c r="DH50" s="19">
        <v>2.6</v>
      </c>
      <c r="DI50" s="19">
        <v>20.3</v>
      </c>
      <c r="DJ50" s="19">
        <v>20</v>
      </c>
      <c r="DK50" s="19">
        <v>19</v>
      </c>
      <c r="DL50" s="19">
        <v>3</v>
      </c>
      <c r="DM50" s="19">
        <v>18.100000000000001</v>
      </c>
      <c r="DN50" s="19">
        <v>0</v>
      </c>
      <c r="DO50" s="19">
        <v>0</v>
      </c>
      <c r="DP50" s="19">
        <v>20.7</v>
      </c>
      <c r="DQ50" s="19">
        <v>73.400000000000006</v>
      </c>
      <c r="DR50" s="19">
        <v>0</v>
      </c>
      <c r="DS50" s="19">
        <v>2.4</v>
      </c>
      <c r="DT50" s="19">
        <v>20.2</v>
      </c>
      <c r="DU50" s="19">
        <v>3</v>
      </c>
      <c r="DV50" s="19"/>
      <c r="DW50" s="19">
        <v>5.8</v>
      </c>
      <c r="DX50" s="19">
        <v>5.8</v>
      </c>
      <c r="DY50" s="19">
        <v>8.1</v>
      </c>
      <c r="DZ50" s="19">
        <v>11.1</v>
      </c>
      <c r="EA50" s="19">
        <v>14.8</v>
      </c>
      <c r="EB50" s="19">
        <v>27.6</v>
      </c>
      <c r="EC50" s="19">
        <v>49.6</v>
      </c>
      <c r="ED50" s="19">
        <v>0</v>
      </c>
      <c r="EE50" s="19">
        <v>97.2</v>
      </c>
      <c r="EF50" s="19">
        <v>101.5</v>
      </c>
      <c r="EG50" s="19">
        <v>10</v>
      </c>
      <c r="EH50" s="19">
        <v>9.6</v>
      </c>
      <c r="EI50" s="19">
        <v>12</v>
      </c>
      <c r="EJ50" s="19">
        <v>3</v>
      </c>
      <c r="EK50" s="19">
        <v>6.9</v>
      </c>
      <c r="EL50" s="19">
        <v>20.399999999999999</v>
      </c>
      <c r="EM50" s="19">
        <v>20.399999999999999</v>
      </c>
      <c r="EN50" s="19">
        <v>20</v>
      </c>
      <c r="EO50" s="19">
        <v>5.8</v>
      </c>
      <c r="EP50" s="19">
        <v>0</v>
      </c>
      <c r="EQ50" s="19">
        <v>0</v>
      </c>
      <c r="ER50" s="19">
        <v>0</v>
      </c>
      <c r="ES50" s="19">
        <v>0.6</v>
      </c>
      <c r="ET50" s="19">
        <v>90.8</v>
      </c>
      <c r="EU50" s="19">
        <v>81.900000000000006</v>
      </c>
      <c r="EV50" s="19">
        <v>0</v>
      </c>
      <c r="EW50" s="19">
        <v>1.6</v>
      </c>
      <c r="EX50" s="19">
        <v>2.2000000000000002</v>
      </c>
      <c r="EY50" s="19">
        <v>2.2000000000000002</v>
      </c>
      <c r="EZ50" s="19">
        <v>1</v>
      </c>
      <c r="FA50" s="19">
        <v>0</v>
      </c>
      <c r="FB50" s="19"/>
      <c r="FC50" s="19">
        <v>18.399999999999999</v>
      </c>
      <c r="FD50" s="19">
        <v>9.4</v>
      </c>
      <c r="FE50" s="19">
        <v>27.4</v>
      </c>
      <c r="FF50" s="19">
        <v>34.4</v>
      </c>
      <c r="FG50" s="19"/>
      <c r="FH50" s="19">
        <v>19.100000000000001</v>
      </c>
      <c r="FI50" s="19">
        <v>7.4</v>
      </c>
      <c r="FJ50" s="19"/>
      <c r="FK50" s="19">
        <v>7802.0717400000003</v>
      </c>
      <c r="FL50" s="15"/>
      <c r="FM50" s="19">
        <v>13.7</v>
      </c>
      <c r="FN50" s="19">
        <v>8.141</v>
      </c>
      <c r="FO50" s="19">
        <v>9.3960000000000008</v>
      </c>
      <c r="FP50" s="19">
        <v>13.2</v>
      </c>
      <c r="FQ50" s="19">
        <v>26.79748</v>
      </c>
      <c r="FR50" s="19">
        <v>18.940580000000001</v>
      </c>
      <c r="FS50" s="19"/>
      <c r="FT50" s="19">
        <v>15.9</v>
      </c>
      <c r="FU50" s="19">
        <v>106.07505999999999</v>
      </c>
    </row>
    <row r="51" spans="1:177" ht="24" customHeight="1" x14ac:dyDescent="0.3">
      <c r="A51" s="13" t="s">
        <v>85</v>
      </c>
      <c r="B51" s="13" t="s">
        <v>832</v>
      </c>
      <c r="C51" s="14">
        <v>204.1</v>
      </c>
      <c r="D51" s="14">
        <v>625.9</v>
      </c>
      <c r="E51" s="14">
        <v>214.7</v>
      </c>
      <c r="F51" s="14"/>
      <c r="G51" s="14"/>
      <c r="H51" s="14">
        <v>60.4</v>
      </c>
      <c r="I51" s="14">
        <v>162.5</v>
      </c>
      <c r="J51" s="14"/>
      <c r="K51" s="14"/>
      <c r="L51" s="14">
        <v>182.2</v>
      </c>
      <c r="M51" s="14">
        <v>205.1</v>
      </c>
      <c r="N51" s="14">
        <v>204.8</v>
      </c>
      <c r="O51" s="14">
        <v>292.10000000000002</v>
      </c>
      <c r="P51" s="14">
        <v>0</v>
      </c>
      <c r="Q51" s="14"/>
      <c r="R51" s="14">
        <v>399.2</v>
      </c>
      <c r="S51" s="14">
        <v>9.9</v>
      </c>
      <c r="T51" s="14"/>
      <c r="U51" s="14"/>
      <c r="V51" s="14"/>
      <c r="W51" s="14"/>
      <c r="X51" s="14">
        <v>165.6</v>
      </c>
      <c r="Y51" s="14">
        <v>9.8000000000000007</v>
      </c>
      <c r="Z51" s="14">
        <v>6.4</v>
      </c>
      <c r="AA51" s="14">
        <v>0</v>
      </c>
      <c r="AB51" s="14">
        <v>6.9</v>
      </c>
      <c r="AC51" s="14">
        <v>14.8</v>
      </c>
      <c r="AD51" s="14">
        <v>125</v>
      </c>
      <c r="AE51" s="14"/>
      <c r="AF51" s="14"/>
      <c r="AG51" s="14"/>
      <c r="AH51" s="14"/>
      <c r="AI51" s="14">
        <v>110.4</v>
      </c>
      <c r="AJ51" s="14">
        <v>222.7</v>
      </c>
      <c r="AK51" s="14"/>
      <c r="AL51" s="14"/>
      <c r="AM51" s="14"/>
      <c r="AN51" s="14">
        <v>6.5</v>
      </c>
      <c r="AO51" s="14">
        <v>155.9</v>
      </c>
      <c r="AP51" s="14">
        <v>31</v>
      </c>
      <c r="AQ51" s="14">
        <v>128.1</v>
      </c>
      <c r="AR51" s="14">
        <v>17.600000000000001</v>
      </c>
      <c r="AS51" s="14">
        <v>17.2</v>
      </c>
      <c r="AT51" s="14">
        <v>18.8</v>
      </c>
      <c r="AU51" s="14">
        <v>90.2</v>
      </c>
      <c r="AV51" s="14">
        <v>184.55967000000001</v>
      </c>
      <c r="AW51" s="14">
        <v>185.03972999999999</v>
      </c>
      <c r="AX51" s="14">
        <v>184.89894000000001</v>
      </c>
      <c r="AY51" s="14">
        <v>107.7</v>
      </c>
      <c r="AZ51" s="14">
        <v>18.8</v>
      </c>
      <c r="BA51" s="14">
        <v>30.5</v>
      </c>
      <c r="BB51" s="14">
        <v>4.0999999999999996</v>
      </c>
      <c r="BC51" s="14">
        <v>32.6</v>
      </c>
      <c r="BD51" s="14">
        <v>169.9</v>
      </c>
      <c r="BE51" s="14"/>
      <c r="BF51" s="14"/>
      <c r="BG51" s="14">
        <v>86.1</v>
      </c>
      <c r="BH51" s="14"/>
      <c r="BI51" s="14"/>
      <c r="BJ51" s="14">
        <v>47.4</v>
      </c>
      <c r="BK51" s="14"/>
      <c r="BL51" s="14"/>
      <c r="BM51" s="14"/>
      <c r="BN51" s="14">
        <v>87.2</v>
      </c>
      <c r="BO51" s="14">
        <v>173.7</v>
      </c>
      <c r="BP51" s="14">
        <v>170.8</v>
      </c>
      <c r="BQ51" s="14">
        <v>204.5</v>
      </c>
      <c r="BR51" s="14">
        <v>267.60000000000002</v>
      </c>
      <c r="BS51" s="14"/>
      <c r="BT51" s="14"/>
      <c r="BU51" s="14"/>
      <c r="BV51" s="14"/>
      <c r="BW51" s="14"/>
      <c r="BX51" s="14">
        <v>50.7</v>
      </c>
      <c r="BY51" s="14"/>
      <c r="BZ51" s="14"/>
      <c r="CA51" s="14">
        <v>1.1000000000000001</v>
      </c>
      <c r="CB51" s="14">
        <v>136.1</v>
      </c>
      <c r="CC51" s="14">
        <v>84.1</v>
      </c>
      <c r="CD51" s="14">
        <v>63.6</v>
      </c>
      <c r="CE51" s="14">
        <v>48.2</v>
      </c>
      <c r="CF51" s="14">
        <v>30.5</v>
      </c>
      <c r="CG51" s="14"/>
      <c r="CH51" s="14"/>
      <c r="CI51" s="14"/>
      <c r="CJ51" s="14">
        <v>144.69999999999999</v>
      </c>
      <c r="CK51" s="14">
        <v>145.80000000000001</v>
      </c>
      <c r="CL51" s="14">
        <v>148.6</v>
      </c>
      <c r="CM51" s="14"/>
      <c r="CN51" s="14"/>
      <c r="CO51" s="14"/>
      <c r="CP51" s="14"/>
      <c r="CQ51" s="14"/>
      <c r="CR51" s="14">
        <v>213.5</v>
      </c>
      <c r="CS51" s="14">
        <v>102.2</v>
      </c>
      <c r="CT51" s="14">
        <v>6.5</v>
      </c>
      <c r="CU51" s="14">
        <v>2.8</v>
      </c>
      <c r="CV51" s="14">
        <v>10.9</v>
      </c>
      <c r="CW51" s="14">
        <v>0</v>
      </c>
      <c r="CX51" s="14">
        <v>63.9</v>
      </c>
      <c r="CY51" s="14">
        <v>0</v>
      </c>
      <c r="CZ51" s="14">
        <v>2.4</v>
      </c>
      <c r="DA51" s="14">
        <v>0</v>
      </c>
      <c r="DB51" s="14">
        <v>0</v>
      </c>
      <c r="DC51" s="14">
        <v>9.9</v>
      </c>
      <c r="DD51" s="14"/>
      <c r="DE51" s="14">
        <v>0</v>
      </c>
      <c r="DF51" s="14">
        <v>1.2</v>
      </c>
      <c r="DG51" s="14">
        <v>1.8</v>
      </c>
      <c r="DH51" s="14">
        <v>2.5</v>
      </c>
      <c r="DI51" s="14">
        <v>0</v>
      </c>
      <c r="DJ51" s="14">
        <v>20</v>
      </c>
      <c r="DK51" s="14">
        <v>19</v>
      </c>
      <c r="DL51" s="14">
        <v>3.1</v>
      </c>
      <c r="DM51" s="14">
        <v>18.3</v>
      </c>
      <c r="DN51" s="14">
        <v>0</v>
      </c>
      <c r="DO51" s="14">
        <v>0</v>
      </c>
      <c r="DP51" s="14">
        <v>17.3</v>
      </c>
      <c r="DQ51" s="14">
        <v>62.4</v>
      </c>
      <c r="DR51" s="14">
        <v>0</v>
      </c>
      <c r="DS51" s="14">
        <v>2.5</v>
      </c>
      <c r="DT51" s="14">
        <v>20.2</v>
      </c>
      <c r="DU51" s="14">
        <v>2.9</v>
      </c>
      <c r="DV51" s="14"/>
      <c r="DW51" s="14">
        <v>5.8</v>
      </c>
      <c r="DX51" s="14">
        <v>6.1</v>
      </c>
      <c r="DY51" s="14">
        <v>8.1</v>
      </c>
      <c r="DZ51" s="14">
        <v>11.1</v>
      </c>
      <c r="EA51" s="14">
        <v>14.7</v>
      </c>
      <c r="EB51" s="14">
        <v>27.4</v>
      </c>
      <c r="EC51" s="14">
        <v>47.7</v>
      </c>
      <c r="ED51" s="14">
        <v>0</v>
      </c>
      <c r="EE51" s="14">
        <v>91</v>
      </c>
      <c r="EF51" s="14">
        <v>97.8</v>
      </c>
      <c r="EG51" s="14">
        <v>14.4</v>
      </c>
      <c r="EH51" s="14">
        <v>10.5</v>
      </c>
      <c r="EI51" s="14">
        <v>12</v>
      </c>
      <c r="EJ51" s="14">
        <v>3</v>
      </c>
      <c r="EK51" s="14">
        <v>6.9</v>
      </c>
      <c r="EL51" s="14">
        <v>20.399999999999999</v>
      </c>
      <c r="EM51" s="14">
        <v>20.399999999999999</v>
      </c>
      <c r="EN51" s="14">
        <v>20</v>
      </c>
      <c r="EO51" s="14">
        <v>4.5999999999999996</v>
      </c>
      <c r="EP51" s="14">
        <v>0</v>
      </c>
      <c r="EQ51" s="14">
        <v>0</v>
      </c>
      <c r="ER51" s="14">
        <v>0</v>
      </c>
      <c r="ES51" s="14">
        <v>0.6</v>
      </c>
      <c r="ET51" s="14">
        <v>73.5</v>
      </c>
      <c r="EU51" s="14">
        <v>81</v>
      </c>
      <c r="EV51" s="14">
        <v>0</v>
      </c>
      <c r="EW51" s="14">
        <v>1.6</v>
      </c>
      <c r="EX51" s="14">
        <v>2.2000000000000002</v>
      </c>
      <c r="EY51" s="14">
        <v>2.2000000000000002</v>
      </c>
      <c r="EZ51" s="14">
        <v>1</v>
      </c>
      <c r="FA51" s="14">
        <v>0</v>
      </c>
      <c r="FB51" s="14"/>
      <c r="FC51" s="14">
        <v>18.399999999999999</v>
      </c>
      <c r="FD51" s="14">
        <v>9.1</v>
      </c>
      <c r="FE51" s="14">
        <v>27.4</v>
      </c>
      <c r="FF51" s="14">
        <v>34.4</v>
      </c>
      <c r="FG51" s="14"/>
      <c r="FH51" s="14">
        <v>19.399999999999999</v>
      </c>
      <c r="FI51" s="14">
        <v>9.4</v>
      </c>
      <c r="FJ51" s="14"/>
      <c r="FK51" s="14">
        <v>7781.9983400000001</v>
      </c>
      <c r="FL51" s="15"/>
      <c r="FM51" s="14">
        <v>13.7</v>
      </c>
      <c r="FN51" s="14">
        <v>8.14</v>
      </c>
      <c r="FO51" s="14">
        <v>9.7919999999999998</v>
      </c>
      <c r="FP51" s="14">
        <v>13.2</v>
      </c>
      <c r="FQ51" s="14">
        <v>26.878540000000001</v>
      </c>
      <c r="FR51" s="14">
        <v>18.94014</v>
      </c>
      <c r="FS51" s="14"/>
      <c r="FT51" s="14">
        <v>15.9</v>
      </c>
      <c r="FU51" s="14">
        <v>106.55068</v>
      </c>
    </row>
    <row r="52" spans="1:177" ht="24" customHeight="1" x14ac:dyDescent="0.3">
      <c r="A52" s="16" t="s">
        <v>85</v>
      </c>
      <c r="B52" s="16" t="s">
        <v>833</v>
      </c>
      <c r="C52" s="17">
        <v>202.2</v>
      </c>
      <c r="D52" s="17">
        <v>624.5</v>
      </c>
      <c r="E52" s="17">
        <v>215.4</v>
      </c>
      <c r="F52" s="17"/>
      <c r="G52" s="17"/>
      <c r="H52" s="17">
        <v>70.099999999999994</v>
      </c>
      <c r="I52" s="17">
        <v>160.5</v>
      </c>
      <c r="J52" s="17"/>
      <c r="K52" s="17"/>
      <c r="L52" s="17">
        <v>181.8</v>
      </c>
      <c r="M52" s="17">
        <v>205.2</v>
      </c>
      <c r="N52" s="17">
        <v>204.5</v>
      </c>
      <c r="O52" s="17">
        <v>292.60000000000002</v>
      </c>
      <c r="P52" s="17">
        <v>0</v>
      </c>
      <c r="Q52" s="17"/>
      <c r="R52" s="17">
        <v>403.3</v>
      </c>
      <c r="S52" s="17">
        <v>9.9</v>
      </c>
      <c r="T52" s="17"/>
      <c r="U52" s="17"/>
      <c r="V52" s="17"/>
      <c r="W52" s="17"/>
      <c r="X52" s="17">
        <v>167.4</v>
      </c>
      <c r="Y52" s="17">
        <v>9.4</v>
      </c>
      <c r="Z52" s="17">
        <v>6.5</v>
      </c>
      <c r="AA52" s="17">
        <v>0</v>
      </c>
      <c r="AB52" s="17">
        <v>7</v>
      </c>
      <c r="AC52" s="17">
        <v>14.8</v>
      </c>
      <c r="AD52" s="17">
        <v>124.7</v>
      </c>
      <c r="AE52" s="17"/>
      <c r="AF52" s="17"/>
      <c r="AG52" s="17"/>
      <c r="AH52" s="17"/>
      <c r="AI52" s="17">
        <v>110.8</v>
      </c>
      <c r="AJ52" s="17">
        <v>222.7</v>
      </c>
      <c r="AK52" s="17"/>
      <c r="AL52" s="17"/>
      <c r="AM52" s="17"/>
      <c r="AN52" s="17">
        <v>6.5</v>
      </c>
      <c r="AO52" s="17">
        <v>153.1</v>
      </c>
      <c r="AP52" s="17">
        <v>31</v>
      </c>
      <c r="AQ52" s="17">
        <v>129.69999999999999</v>
      </c>
      <c r="AR52" s="17">
        <v>16.8</v>
      </c>
      <c r="AS52" s="17">
        <v>17.3</v>
      </c>
      <c r="AT52" s="17">
        <v>18.8</v>
      </c>
      <c r="AU52" s="17">
        <v>87.9</v>
      </c>
      <c r="AV52" s="17">
        <v>183.34110999999999</v>
      </c>
      <c r="AW52" s="17">
        <v>183.93324999999999</v>
      </c>
      <c r="AX52" s="17">
        <v>185.37837999999999</v>
      </c>
      <c r="AY52" s="17">
        <v>107.5</v>
      </c>
      <c r="AZ52" s="17">
        <v>24.7</v>
      </c>
      <c r="BA52" s="17">
        <v>25.9</v>
      </c>
      <c r="BB52" s="17">
        <v>4.0999999999999996</v>
      </c>
      <c r="BC52" s="17">
        <v>33.200000000000003</v>
      </c>
      <c r="BD52" s="17">
        <v>116.5</v>
      </c>
      <c r="BE52" s="17"/>
      <c r="BF52" s="17"/>
      <c r="BG52" s="17">
        <v>86</v>
      </c>
      <c r="BH52" s="17"/>
      <c r="BI52" s="17"/>
      <c r="BJ52" s="17">
        <v>47.4</v>
      </c>
      <c r="BK52" s="17"/>
      <c r="BL52" s="17"/>
      <c r="BM52" s="17"/>
      <c r="BN52" s="17">
        <v>87</v>
      </c>
      <c r="BO52" s="17">
        <v>174.3</v>
      </c>
      <c r="BP52" s="17">
        <v>171.6</v>
      </c>
      <c r="BQ52" s="17">
        <v>205.2</v>
      </c>
      <c r="BR52" s="17">
        <v>268.3</v>
      </c>
      <c r="BS52" s="17"/>
      <c r="BT52" s="17"/>
      <c r="BU52" s="17"/>
      <c r="BV52" s="17"/>
      <c r="BW52" s="17"/>
      <c r="BX52" s="17">
        <v>50.5</v>
      </c>
      <c r="BY52" s="17"/>
      <c r="BZ52" s="17"/>
      <c r="CA52" s="17">
        <v>1.1000000000000001</v>
      </c>
      <c r="CB52" s="17">
        <v>210.6</v>
      </c>
      <c r="CC52" s="17">
        <v>79.599999999999994</v>
      </c>
      <c r="CD52" s="17">
        <v>63.3</v>
      </c>
      <c r="CE52" s="17">
        <v>84.3</v>
      </c>
      <c r="CF52" s="17">
        <v>30.5</v>
      </c>
      <c r="CG52" s="17"/>
      <c r="CH52" s="17"/>
      <c r="CI52" s="17"/>
      <c r="CJ52" s="17">
        <v>144.9</v>
      </c>
      <c r="CK52" s="17">
        <v>145.9</v>
      </c>
      <c r="CL52" s="17">
        <v>148.9</v>
      </c>
      <c r="CM52" s="17"/>
      <c r="CN52" s="17"/>
      <c r="CO52" s="17"/>
      <c r="CP52" s="17"/>
      <c r="CQ52" s="17"/>
      <c r="CR52" s="17">
        <v>213.8</v>
      </c>
      <c r="CS52" s="17">
        <v>102.4</v>
      </c>
      <c r="CT52" s="17">
        <v>6.3</v>
      </c>
      <c r="CU52" s="17">
        <v>2.7</v>
      </c>
      <c r="CV52" s="17">
        <v>10.8</v>
      </c>
      <c r="CW52" s="17">
        <v>0</v>
      </c>
      <c r="CX52" s="17">
        <v>62</v>
      </c>
      <c r="CY52" s="17">
        <v>0</v>
      </c>
      <c r="CZ52" s="17">
        <v>1.7</v>
      </c>
      <c r="DA52" s="17">
        <v>0</v>
      </c>
      <c r="DB52" s="17">
        <v>0</v>
      </c>
      <c r="DC52" s="17">
        <v>9.9</v>
      </c>
      <c r="DD52" s="17"/>
      <c r="DE52" s="17">
        <v>0</v>
      </c>
      <c r="DF52" s="17">
        <v>1.2</v>
      </c>
      <c r="DG52" s="17">
        <v>1.8</v>
      </c>
      <c r="DH52" s="17">
        <v>2.6</v>
      </c>
      <c r="DI52" s="17">
        <v>0</v>
      </c>
      <c r="DJ52" s="17">
        <v>20</v>
      </c>
      <c r="DK52" s="17">
        <v>19</v>
      </c>
      <c r="DL52" s="17">
        <v>3.1</v>
      </c>
      <c r="DM52" s="17">
        <v>18.3</v>
      </c>
      <c r="DN52" s="17">
        <v>0</v>
      </c>
      <c r="DO52" s="17">
        <v>0</v>
      </c>
      <c r="DP52" s="17">
        <v>18.399999999999999</v>
      </c>
      <c r="DQ52" s="17">
        <v>60.6</v>
      </c>
      <c r="DR52" s="17">
        <v>0</v>
      </c>
      <c r="DS52" s="17">
        <v>2.5</v>
      </c>
      <c r="DT52" s="17">
        <v>20.2</v>
      </c>
      <c r="DU52" s="17">
        <v>2.9</v>
      </c>
      <c r="DV52" s="17"/>
      <c r="DW52" s="17">
        <v>5.8</v>
      </c>
      <c r="DX52" s="17">
        <v>6.4</v>
      </c>
      <c r="DY52" s="17">
        <v>8.1</v>
      </c>
      <c r="DZ52" s="17">
        <v>11.2</v>
      </c>
      <c r="EA52" s="17">
        <v>15</v>
      </c>
      <c r="EB52" s="17">
        <v>26.6</v>
      </c>
      <c r="EC52" s="17">
        <v>35.9</v>
      </c>
      <c r="ED52" s="17">
        <v>0</v>
      </c>
      <c r="EE52" s="17">
        <v>68.3</v>
      </c>
      <c r="EF52" s="17">
        <v>97.1</v>
      </c>
      <c r="EG52" s="17">
        <v>5.4</v>
      </c>
      <c r="EH52" s="17">
        <v>3.8</v>
      </c>
      <c r="EI52" s="17">
        <v>11.9</v>
      </c>
      <c r="EJ52" s="17">
        <v>3</v>
      </c>
      <c r="EK52" s="17">
        <v>7.7</v>
      </c>
      <c r="EL52" s="17">
        <v>20.399999999999999</v>
      </c>
      <c r="EM52" s="17">
        <v>20.399999999999999</v>
      </c>
      <c r="EN52" s="17">
        <v>20</v>
      </c>
      <c r="EO52" s="17">
        <v>3.5</v>
      </c>
      <c r="EP52" s="17">
        <v>0</v>
      </c>
      <c r="EQ52" s="17">
        <v>0</v>
      </c>
      <c r="ER52" s="17">
        <v>0</v>
      </c>
      <c r="ES52" s="17">
        <v>0.6</v>
      </c>
      <c r="ET52" s="17">
        <v>71.3</v>
      </c>
      <c r="EU52" s="17">
        <v>62</v>
      </c>
      <c r="EV52" s="17">
        <v>0</v>
      </c>
      <c r="EW52" s="17">
        <v>1.6</v>
      </c>
      <c r="EX52" s="17">
        <v>2.2000000000000002</v>
      </c>
      <c r="EY52" s="17">
        <v>2.2000000000000002</v>
      </c>
      <c r="EZ52" s="17">
        <v>1</v>
      </c>
      <c r="FA52" s="17">
        <v>0</v>
      </c>
      <c r="FB52" s="17"/>
      <c r="FC52" s="17">
        <v>18.5</v>
      </c>
      <c r="FD52" s="17">
        <v>9.1</v>
      </c>
      <c r="FE52" s="17">
        <v>27.4</v>
      </c>
      <c r="FF52" s="17">
        <v>34.4</v>
      </c>
      <c r="FG52" s="17"/>
      <c r="FH52" s="17">
        <v>19.399999999999999</v>
      </c>
      <c r="FI52" s="17">
        <v>9.8000000000000007</v>
      </c>
      <c r="FJ52" s="17"/>
      <c r="FK52" s="17">
        <v>7768.5527400000001</v>
      </c>
      <c r="FL52" s="15"/>
      <c r="FM52" s="17">
        <v>13.7</v>
      </c>
      <c r="FN52" s="17">
        <v>8.1379999999999999</v>
      </c>
      <c r="FO52" s="17">
        <v>9.7919999999999998</v>
      </c>
      <c r="FP52" s="17">
        <v>13.2</v>
      </c>
      <c r="FQ52" s="17">
        <v>26.8461</v>
      </c>
      <c r="FR52" s="17">
        <v>18.94012</v>
      </c>
      <c r="FS52" s="17"/>
      <c r="FT52" s="17">
        <v>15.9</v>
      </c>
      <c r="FU52" s="17">
        <v>106.51622</v>
      </c>
    </row>
    <row r="53" spans="1:177" ht="24" customHeight="1" x14ac:dyDescent="0.3">
      <c r="A53" s="16" t="s">
        <v>85</v>
      </c>
      <c r="B53" s="16" t="s">
        <v>834</v>
      </c>
      <c r="C53" s="17">
        <v>203.4</v>
      </c>
      <c r="D53" s="17">
        <v>623.29999999999995</v>
      </c>
      <c r="E53" s="17">
        <v>213.2</v>
      </c>
      <c r="F53" s="17"/>
      <c r="G53" s="17"/>
      <c r="H53" s="17">
        <v>90.1</v>
      </c>
      <c r="I53" s="17">
        <v>160.1</v>
      </c>
      <c r="J53" s="17"/>
      <c r="K53" s="17"/>
      <c r="L53" s="17">
        <v>181.8</v>
      </c>
      <c r="M53" s="17">
        <v>198.7</v>
      </c>
      <c r="N53" s="17">
        <v>198.8</v>
      </c>
      <c r="O53" s="17">
        <v>287.8</v>
      </c>
      <c r="P53" s="17">
        <v>0</v>
      </c>
      <c r="Q53" s="17"/>
      <c r="R53" s="17">
        <v>500.1</v>
      </c>
      <c r="S53" s="17">
        <v>9.9</v>
      </c>
      <c r="T53" s="17"/>
      <c r="U53" s="17"/>
      <c r="V53" s="17"/>
      <c r="W53" s="17"/>
      <c r="X53" s="17">
        <v>168.2</v>
      </c>
      <c r="Y53" s="17">
        <v>7.1</v>
      </c>
      <c r="Z53" s="17">
        <v>6.6</v>
      </c>
      <c r="AA53" s="17">
        <v>0</v>
      </c>
      <c r="AB53" s="17">
        <v>6.9</v>
      </c>
      <c r="AC53" s="17">
        <v>15</v>
      </c>
      <c r="AD53" s="17">
        <v>135.4</v>
      </c>
      <c r="AE53" s="17"/>
      <c r="AF53" s="17"/>
      <c r="AG53" s="17"/>
      <c r="AH53" s="17"/>
      <c r="AI53" s="17">
        <v>109.5</v>
      </c>
      <c r="AJ53" s="17">
        <v>222.2</v>
      </c>
      <c r="AK53" s="17"/>
      <c r="AL53" s="17"/>
      <c r="AM53" s="17"/>
      <c r="AN53" s="17">
        <v>6.5</v>
      </c>
      <c r="AO53" s="17">
        <v>152.30000000000001</v>
      </c>
      <c r="AP53" s="17">
        <v>31</v>
      </c>
      <c r="AQ53" s="17">
        <v>120.2</v>
      </c>
      <c r="AR53" s="17">
        <v>16.7</v>
      </c>
      <c r="AS53" s="17">
        <v>17.2</v>
      </c>
      <c r="AT53" s="17">
        <v>18.8</v>
      </c>
      <c r="AU53" s="17">
        <v>92</v>
      </c>
      <c r="AV53" s="17">
        <v>182.66077000000001</v>
      </c>
      <c r="AW53" s="17">
        <v>182.87952000000001</v>
      </c>
      <c r="AX53" s="17">
        <v>184.91253</v>
      </c>
      <c r="AY53" s="17">
        <v>107.6</v>
      </c>
      <c r="AZ53" s="17">
        <v>12.2</v>
      </c>
      <c r="BA53" s="17">
        <v>25.9</v>
      </c>
      <c r="BB53" s="17">
        <v>4.0999999999999996</v>
      </c>
      <c r="BC53" s="17">
        <v>33.200000000000003</v>
      </c>
      <c r="BD53" s="17">
        <v>103.5</v>
      </c>
      <c r="BE53" s="17"/>
      <c r="BF53" s="17"/>
      <c r="BG53" s="17">
        <v>85.7</v>
      </c>
      <c r="BH53" s="17"/>
      <c r="BI53" s="17"/>
      <c r="BJ53" s="17">
        <v>46.9</v>
      </c>
      <c r="BK53" s="17"/>
      <c r="BL53" s="17"/>
      <c r="BM53" s="17"/>
      <c r="BN53" s="17">
        <v>86.8</v>
      </c>
      <c r="BO53" s="17">
        <v>174</v>
      </c>
      <c r="BP53" s="17">
        <v>171.4</v>
      </c>
      <c r="BQ53" s="17">
        <v>204.5</v>
      </c>
      <c r="BR53" s="17">
        <v>268.10000000000002</v>
      </c>
      <c r="BS53" s="17"/>
      <c r="BT53" s="17"/>
      <c r="BU53" s="17"/>
      <c r="BV53" s="17"/>
      <c r="BW53" s="17"/>
      <c r="BX53" s="17">
        <v>50.3</v>
      </c>
      <c r="BY53" s="17"/>
      <c r="BZ53" s="17"/>
      <c r="CA53" s="17">
        <v>1</v>
      </c>
      <c r="CB53" s="17">
        <v>181.7</v>
      </c>
      <c r="CC53" s="17">
        <v>64.8</v>
      </c>
      <c r="CD53" s="17">
        <v>63.2</v>
      </c>
      <c r="CE53" s="17">
        <v>63.6</v>
      </c>
      <c r="CF53" s="17">
        <v>30.3</v>
      </c>
      <c r="CG53" s="17"/>
      <c r="CH53" s="17"/>
      <c r="CI53" s="17"/>
      <c r="CJ53" s="17">
        <v>144.9</v>
      </c>
      <c r="CK53" s="17">
        <v>145.69999999999999</v>
      </c>
      <c r="CL53" s="17">
        <v>149</v>
      </c>
      <c r="CM53" s="17"/>
      <c r="CN53" s="17"/>
      <c r="CO53" s="17"/>
      <c r="CP53" s="17"/>
      <c r="CQ53" s="17"/>
      <c r="CR53" s="17">
        <v>214.2</v>
      </c>
      <c r="CS53" s="17">
        <v>102.4</v>
      </c>
      <c r="CT53" s="17">
        <v>6.3</v>
      </c>
      <c r="CU53" s="17">
        <v>2.7</v>
      </c>
      <c r="CV53" s="17">
        <v>10.8</v>
      </c>
      <c r="CW53" s="17">
        <v>0</v>
      </c>
      <c r="CX53" s="17">
        <v>54.5</v>
      </c>
      <c r="CY53" s="17">
        <v>0</v>
      </c>
      <c r="CZ53" s="17">
        <v>1.6</v>
      </c>
      <c r="DA53" s="17">
        <v>0</v>
      </c>
      <c r="DB53" s="17">
        <v>0</v>
      </c>
      <c r="DC53" s="17">
        <v>9.9</v>
      </c>
      <c r="DD53" s="17"/>
      <c r="DE53" s="17">
        <v>0</v>
      </c>
      <c r="DF53" s="17">
        <v>1.2</v>
      </c>
      <c r="DG53" s="17">
        <v>1.8</v>
      </c>
      <c r="DH53" s="17">
        <v>2.6</v>
      </c>
      <c r="DI53" s="17">
        <v>0</v>
      </c>
      <c r="DJ53" s="17">
        <v>20</v>
      </c>
      <c r="DK53" s="17">
        <v>19</v>
      </c>
      <c r="DL53" s="17">
        <v>3.1</v>
      </c>
      <c r="DM53" s="17">
        <v>18.3</v>
      </c>
      <c r="DN53" s="17">
        <v>0</v>
      </c>
      <c r="DO53" s="17">
        <v>0</v>
      </c>
      <c r="DP53" s="17">
        <v>17.2</v>
      </c>
      <c r="DQ53" s="17">
        <v>56.8</v>
      </c>
      <c r="DR53" s="17">
        <v>0</v>
      </c>
      <c r="DS53" s="17">
        <v>2.2000000000000002</v>
      </c>
      <c r="DT53" s="17">
        <v>20.2</v>
      </c>
      <c r="DU53" s="17">
        <v>2.9</v>
      </c>
      <c r="DV53" s="17"/>
      <c r="DW53" s="17">
        <v>4.7</v>
      </c>
      <c r="DX53" s="17">
        <v>6.6</v>
      </c>
      <c r="DY53" s="17">
        <v>9.6</v>
      </c>
      <c r="DZ53" s="17">
        <v>11.3</v>
      </c>
      <c r="EA53" s="17">
        <v>15</v>
      </c>
      <c r="EB53" s="17">
        <v>21.5</v>
      </c>
      <c r="EC53" s="17">
        <v>32.5</v>
      </c>
      <c r="ED53" s="17">
        <v>0</v>
      </c>
      <c r="EE53" s="17">
        <v>72.7</v>
      </c>
      <c r="EF53" s="17">
        <v>81.8</v>
      </c>
      <c r="EG53" s="17">
        <v>8.6</v>
      </c>
      <c r="EH53" s="17">
        <v>5.8</v>
      </c>
      <c r="EI53" s="17">
        <v>11.9</v>
      </c>
      <c r="EJ53" s="17">
        <v>3</v>
      </c>
      <c r="EK53" s="17">
        <v>7.7</v>
      </c>
      <c r="EL53" s="17">
        <v>20.399999999999999</v>
      </c>
      <c r="EM53" s="17">
        <v>20.399999999999999</v>
      </c>
      <c r="EN53" s="17">
        <v>20</v>
      </c>
      <c r="EO53" s="17">
        <v>4.0999999999999996</v>
      </c>
      <c r="EP53" s="17">
        <v>0</v>
      </c>
      <c r="EQ53" s="17">
        <v>0</v>
      </c>
      <c r="ER53" s="17">
        <v>0</v>
      </c>
      <c r="ES53" s="17">
        <v>0.6</v>
      </c>
      <c r="ET53" s="17">
        <v>56.3</v>
      </c>
      <c r="EU53" s="17">
        <v>39.6</v>
      </c>
      <c r="EV53" s="17">
        <v>0</v>
      </c>
      <c r="EW53" s="17">
        <v>1.6</v>
      </c>
      <c r="EX53" s="17">
        <v>2.2000000000000002</v>
      </c>
      <c r="EY53" s="17">
        <v>2.2000000000000002</v>
      </c>
      <c r="EZ53" s="17">
        <v>1</v>
      </c>
      <c r="FA53" s="17">
        <v>0</v>
      </c>
      <c r="FB53" s="17"/>
      <c r="FC53" s="17">
        <v>18.5</v>
      </c>
      <c r="FD53" s="17">
        <v>9.3000000000000007</v>
      </c>
      <c r="FE53" s="17">
        <v>27.6</v>
      </c>
      <c r="FF53" s="17">
        <v>34.700000000000003</v>
      </c>
      <c r="FG53" s="17"/>
      <c r="FH53" s="17">
        <v>19.100000000000001</v>
      </c>
      <c r="FI53" s="17">
        <v>9.6</v>
      </c>
      <c r="FJ53" s="17"/>
      <c r="FK53" s="17">
        <v>7709.2528199999997</v>
      </c>
      <c r="FL53" s="15"/>
      <c r="FM53" s="17">
        <v>13.7</v>
      </c>
      <c r="FN53" s="17">
        <v>8.1359999999999992</v>
      </c>
      <c r="FO53" s="17">
        <v>9.7899999999999991</v>
      </c>
      <c r="FP53" s="17">
        <v>13.2</v>
      </c>
      <c r="FQ53" s="17">
        <v>26.855039999999999</v>
      </c>
      <c r="FR53" s="17">
        <v>18.940180000000002</v>
      </c>
      <c r="FS53" s="17"/>
      <c r="FT53" s="17">
        <v>15.9</v>
      </c>
      <c r="FU53" s="17">
        <v>106.52122</v>
      </c>
    </row>
    <row r="54" spans="1:177" ht="24" customHeight="1" x14ac:dyDescent="0.3">
      <c r="A54" s="16" t="s">
        <v>85</v>
      </c>
      <c r="B54" s="16" t="s">
        <v>835</v>
      </c>
      <c r="C54" s="17">
        <v>202.5</v>
      </c>
      <c r="D54" s="17">
        <v>622.9</v>
      </c>
      <c r="E54" s="17">
        <v>214.7</v>
      </c>
      <c r="F54" s="17"/>
      <c r="G54" s="17"/>
      <c r="H54" s="17">
        <v>90.1</v>
      </c>
      <c r="I54" s="17">
        <v>160.19999999999999</v>
      </c>
      <c r="J54" s="17"/>
      <c r="K54" s="17"/>
      <c r="L54" s="17">
        <v>181.9</v>
      </c>
      <c r="M54" s="17">
        <v>200.5</v>
      </c>
      <c r="N54" s="17">
        <v>200.1</v>
      </c>
      <c r="O54" s="17">
        <v>286</v>
      </c>
      <c r="P54" s="17">
        <v>0</v>
      </c>
      <c r="Q54" s="17"/>
      <c r="R54" s="17">
        <v>502.7</v>
      </c>
      <c r="S54" s="17">
        <v>9.9</v>
      </c>
      <c r="T54" s="17"/>
      <c r="U54" s="17"/>
      <c r="V54" s="17"/>
      <c r="W54" s="17"/>
      <c r="X54" s="17">
        <v>163.5</v>
      </c>
      <c r="Y54" s="17">
        <v>7</v>
      </c>
      <c r="Z54" s="17">
        <v>6.1</v>
      </c>
      <c r="AA54" s="17">
        <v>0</v>
      </c>
      <c r="AB54" s="17">
        <v>7.1</v>
      </c>
      <c r="AC54" s="17">
        <v>15.1</v>
      </c>
      <c r="AD54" s="17">
        <v>135.9</v>
      </c>
      <c r="AE54" s="17"/>
      <c r="AF54" s="17"/>
      <c r="AG54" s="17"/>
      <c r="AH54" s="17"/>
      <c r="AI54" s="17">
        <v>109.5</v>
      </c>
      <c r="AJ54" s="17">
        <v>222.3</v>
      </c>
      <c r="AK54" s="17"/>
      <c r="AL54" s="17"/>
      <c r="AM54" s="17"/>
      <c r="AN54" s="17">
        <v>6.5</v>
      </c>
      <c r="AO54" s="17">
        <v>152</v>
      </c>
      <c r="AP54" s="17">
        <v>33.299999999999997</v>
      </c>
      <c r="AQ54" s="17">
        <v>127.2</v>
      </c>
      <c r="AR54" s="17">
        <v>16.3</v>
      </c>
      <c r="AS54" s="17">
        <v>17.2</v>
      </c>
      <c r="AT54" s="17">
        <v>18.8</v>
      </c>
      <c r="AU54" s="17">
        <v>91.3</v>
      </c>
      <c r="AV54" s="17">
        <v>181.56753</v>
      </c>
      <c r="AW54" s="17">
        <v>181.78721999999999</v>
      </c>
      <c r="AX54" s="17">
        <v>185.66579999999999</v>
      </c>
      <c r="AY54" s="17">
        <v>107</v>
      </c>
      <c r="AZ54" s="17">
        <v>6.8</v>
      </c>
      <c r="BA54" s="17">
        <v>25.7</v>
      </c>
      <c r="BB54" s="17">
        <v>4.0999999999999996</v>
      </c>
      <c r="BC54" s="17">
        <v>32.299999999999997</v>
      </c>
      <c r="BD54" s="17">
        <v>136.80000000000001</v>
      </c>
      <c r="BE54" s="17"/>
      <c r="BF54" s="17"/>
      <c r="BG54" s="17">
        <v>85.6</v>
      </c>
      <c r="BH54" s="17"/>
      <c r="BI54" s="17"/>
      <c r="BJ54" s="17">
        <v>46.7</v>
      </c>
      <c r="BK54" s="17"/>
      <c r="BL54" s="17"/>
      <c r="BM54" s="17"/>
      <c r="BN54" s="17">
        <v>86.7</v>
      </c>
      <c r="BO54" s="17">
        <v>174.8</v>
      </c>
      <c r="BP54" s="17">
        <v>172.1</v>
      </c>
      <c r="BQ54" s="17">
        <v>204.8</v>
      </c>
      <c r="BR54" s="17">
        <v>268.7</v>
      </c>
      <c r="BS54" s="17"/>
      <c r="BT54" s="17"/>
      <c r="BU54" s="17"/>
      <c r="BV54" s="17"/>
      <c r="BW54" s="17"/>
      <c r="BX54" s="17">
        <v>49.8</v>
      </c>
      <c r="BY54" s="17"/>
      <c r="BZ54" s="17"/>
      <c r="CA54" s="17">
        <v>1</v>
      </c>
      <c r="CB54" s="17">
        <v>171.3</v>
      </c>
      <c r="CC54" s="17">
        <v>79.2</v>
      </c>
      <c r="CD54" s="17">
        <v>63.1</v>
      </c>
      <c r="CE54" s="17">
        <v>53.3</v>
      </c>
      <c r="CF54" s="17">
        <v>30.1</v>
      </c>
      <c r="CG54" s="17"/>
      <c r="CH54" s="17"/>
      <c r="CI54" s="17"/>
      <c r="CJ54" s="17">
        <v>144.9</v>
      </c>
      <c r="CK54" s="17">
        <v>146.19999999999999</v>
      </c>
      <c r="CL54" s="17">
        <v>149.19999999999999</v>
      </c>
      <c r="CM54" s="17"/>
      <c r="CN54" s="17"/>
      <c r="CO54" s="17"/>
      <c r="CP54" s="17"/>
      <c r="CQ54" s="17"/>
      <c r="CR54" s="17">
        <v>214.2</v>
      </c>
      <c r="CS54" s="17">
        <v>102.6</v>
      </c>
      <c r="CT54" s="17">
        <v>6.3</v>
      </c>
      <c r="CU54" s="17">
        <v>2.7</v>
      </c>
      <c r="CV54" s="17">
        <v>10.8</v>
      </c>
      <c r="CW54" s="17">
        <v>0</v>
      </c>
      <c r="CX54" s="17">
        <v>39.9</v>
      </c>
      <c r="CY54" s="17">
        <v>0</v>
      </c>
      <c r="CZ54" s="17">
        <v>1.6</v>
      </c>
      <c r="DA54" s="17">
        <v>0</v>
      </c>
      <c r="DB54" s="17">
        <v>0</v>
      </c>
      <c r="DC54" s="17">
        <v>9.9</v>
      </c>
      <c r="DD54" s="17"/>
      <c r="DE54" s="17">
        <v>0</v>
      </c>
      <c r="DF54" s="17">
        <v>1.1000000000000001</v>
      </c>
      <c r="DG54" s="17">
        <v>1.8</v>
      </c>
      <c r="DH54" s="17">
        <v>2.5</v>
      </c>
      <c r="DI54" s="17">
        <v>0</v>
      </c>
      <c r="DJ54" s="17">
        <v>20</v>
      </c>
      <c r="DK54" s="17">
        <v>19</v>
      </c>
      <c r="DL54" s="17">
        <v>3.1</v>
      </c>
      <c r="DM54" s="17">
        <v>18.2</v>
      </c>
      <c r="DN54" s="17">
        <v>0</v>
      </c>
      <c r="DO54" s="17">
        <v>0</v>
      </c>
      <c r="DP54" s="17">
        <v>16.8</v>
      </c>
      <c r="DQ54" s="17">
        <v>50.8</v>
      </c>
      <c r="DR54" s="17">
        <v>0</v>
      </c>
      <c r="DS54" s="17">
        <v>2.2000000000000002</v>
      </c>
      <c r="DT54" s="17">
        <v>20.2</v>
      </c>
      <c r="DU54" s="17">
        <v>2.8</v>
      </c>
      <c r="DV54" s="17"/>
      <c r="DW54" s="17">
        <v>4.7</v>
      </c>
      <c r="DX54" s="17">
        <v>6.5</v>
      </c>
      <c r="DY54" s="17">
        <v>9.6999999999999993</v>
      </c>
      <c r="DZ54" s="17">
        <v>12.1</v>
      </c>
      <c r="EA54" s="17">
        <v>15</v>
      </c>
      <c r="EB54" s="17">
        <v>14.7</v>
      </c>
      <c r="EC54" s="17">
        <v>33.299999999999997</v>
      </c>
      <c r="ED54" s="17">
        <v>0</v>
      </c>
      <c r="EE54" s="17">
        <v>77.5</v>
      </c>
      <c r="EF54" s="17">
        <v>84.3</v>
      </c>
      <c r="EG54" s="17">
        <v>12.1</v>
      </c>
      <c r="EH54" s="17">
        <v>7.3</v>
      </c>
      <c r="EI54" s="17">
        <v>12</v>
      </c>
      <c r="EJ54" s="17">
        <v>3</v>
      </c>
      <c r="EK54" s="17">
        <v>7.8</v>
      </c>
      <c r="EL54" s="17">
        <v>20.399999999999999</v>
      </c>
      <c r="EM54" s="17">
        <v>20.399999999999999</v>
      </c>
      <c r="EN54" s="17">
        <v>20</v>
      </c>
      <c r="EO54" s="17">
        <v>4.4000000000000004</v>
      </c>
      <c r="EP54" s="17">
        <v>0</v>
      </c>
      <c r="EQ54" s="17">
        <v>0</v>
      </c>
      <c r="ER54" s="17">
        <v>0</v>
      </c>
      <c r="ES54" s="17">
        <v>0.6</v>
      </c>
      <c r="ET54" s="17">
        <v>32.5</v>
      </c>
      <c r="EU54" s="17">
        <v>21.9</v>
      </c>
      <c r="EV54" s="17">
        <v>0</v>
      </c>
      <c r="EW54" s="17">
        <v>1.6</v>
      </c>
      <c r="EX54" s="17">
        <v>2.2000000000000002</v>
      </c>
      <c r="EY54" s="17">
        <v>2.2000000000000002</v>
      </c>
      <c r="EZ54" s="17">
        <v>1</v>
      </c>
      <c r="FA54" s="17">
        <v>0</v>
      </c>
      <c r="FB54" s="17"/>
      <c r="FC54" s="17">
        <v>18.5</v>
      </c>
      <c r="FD54" s="17">
        <v>9.1999999999999993</v>
      </c>
      <c r="FE54" s="17">
        <v>27.4</v>
      </c>
      <c r="FF54" s="17">
        <v>34.5</v>
      </c>
      <c r="FG54" s="17"/>
      <c r="FH54" s="17">
        <v>19.3</v>
      </c>
      <c r="FI54" s="17">
        <v>9.5</v>
      </c>
      <c r="FJ54" s="17"/>
      <c r="FK54" s="17">
        <v>7681.9205499999998</v>
      </c>
      <c r="FL54" s="15"/>
      <c r="FM54" s="17">
        <v>14.4</v>
      </c>
      <c r="FN54" s="17">
        <v>8.1340000000000003</v>
      </c>
      <c r="FO54" s="17">
        <v>9.7899999999999991</v>
      </c>
      <c r="FP54" s="17">
        <v>13.2</v>
      </c>
      <c r="FQ54" s="17">
        <v>26.82395</v>
      </c>
      <c r="FR54" s="17">
        <v>18.940270000000002</v>
      </c>
      <c r="FS54" s="17"/>
      <c r="FT54" s="17">
        <v>16</v>
      </c>
      <c r="FU54" s="17">
        <v>107.28822</v>
      </c>
    </row>
    <row r="55" spans="1:177" ht="24" customHeight="1" x14ac:dyDescent="0.3">
      <c r="A55" s="16" t="s">
        <v>85</v>
      </c>
      <c r="B55" s="16" t="s">
        <v>836</v>
      </c>
      <c r="C55" s="17">
        <v>205.3</v>
      </c>
      <c r="D55" s="17">
        <v>625.1</v>
      </c>
      <c r="E55" s="17">
        <v>213.4</v>
      </c>
      <c r="F55" s="17"/>
      <c r="G55" s="17"/>
      <c r="H55" s="17">
        <v>89.6</v>
      </c>
      <c r="I55" s="17">
        <v>140.80000000000001</v>
      </c>
      <c r="J55" s="17"/>
      <c r="K55" s="17"/>
      <c r="L55" s="17">
        <v>181.6</v>
      </c>
      <c r="M55" s="17">
        <v>201.9</v>
      </c>
      <c r="N55" s="17">
        <v>202</v>
      </c>
      <c r="O55" s="17">
        <v>294.89999999999998</v>
      </c>
      <c r="P55" s="17">
        <v>0</v>
      </c>
      <c r="Q55" s="17"/>
      <c r="R55" s="17">
        <v>562.1</v>
      </c>
      <c r="S55" s="17">
        <v>9.9</v>
      </c>
      <c r="T55" s="17"/>
      <c r="U55" s="17"/>
      <c r="V55" s="17"/>
      <c r="W55" s="17"/>
      <c r="X55" s="17">
        <v>169</v>
      </c>
      <c r="Y55" s="17">
        <v>7.6</v>
      </c>
      <c r="Z55" s="17">
        <v>5.5</v>
      </c>
      <c r="AA55" s="17">
        <v>0</v>
      </c>
      <c r="AB55" s="17">
        <v>6.9</v>
      </c>
      <c r="AC55" s="17">
        <v>15</v>
      </c>
      <c r="AD55" s="17">
        <v>135.69999999999999</v>
      </c>
      <c r="AE55" s="17"/>
      <c r="AF55" s="17"/>
      <c r="AG55" s="17"/>
      <c r="AH55" s="17"/>
      <c r="AI55" s="17">
        <v>110.5</v>
      </c>
      <c r="AJ55" s="17">
        <v>222.2</v>
      </c>
      <c r="AK55" s="17"/>
      <c r="AL55" s="17"/>
      <c r="AM55" s="17"/>
      <c r="AN55" s="17">
        <v>6.5</v>
      </c>
      <c r="AO55" s="17">
        <v>152.5</v>
      </c>
      <c r="AP55" s="17">
        <v>31.8</v>
      </c>
      <c r="AQ55" s="17">
        <v>121.6</v>
      </c>
      <c r="AR55" s="17">
        <v>17.600000000000001</v>
      </c>
      <c r="AS55" s="17">
        <v>17.2</v>
      </c>
      <c r="AT55" s="17">
        <v>18.8</v>
      </c>
      <c r="AU55" s="17">
        <v>88.6</v>
      </c>
      <c r="AV55" s="17">
        <v>183.88102000000001</v>
      </c>
      <c r="AW55" s="17">
        <v>184.18906000000001</v>
      </c>
      <c r="AX55" s="17">
        <v>185.04499999999999</v>
      </c>
      <c r="AY55" s="17">
        <v>109</v>
      </c>
      <c r="AZ55" s="17">
        <v>10.3</v>
      </c>
      <c r="BA55" s="17">
        <v>28.4</v>
      </c>
      <c r="BB55" s="17">
        <v>4.0999999999999996</v>
      </c>
      <c r="BC55" s="17">
        <v>33</v>
      </c>
      <c r="BD55" s="17">
        <v>68.5</v>
      </c>
      <c r="BE55" s="17"/>
      <c r="BF55" s="17"/>
      <c r="BG55" s="17">
        <v>86.5</v>
      </c>
      <c r="BH55" s="17"/>
      <c r="BI55" s="17"/>
      <c r="BJ55" s="17">
        <v>47.2</v>
      </c>
      <c r="BK55" s="17"/>
      <c r="BL55" s="17"/>
      <c r="BM55" s="17"/>
      <c r="BN55" s="17">
        <v>87.1</v>
      </c>
      <c r="BO55" s="17">
        <v>172.8</v>
      </c>
      <c r="BP55" s="17">
        <v>170.8</v>
      </c>
      <c r="BQ55" s="17">
        <v>203.6</v>
      </c>
      <c r="BR55" s="17">
        <v>268.2</v>
      </c>
      <c r="BS55" s="17"/>
      <c r="BT55" s="17"/>
      <c r="BU55" s="17"/>
      <c r="BV55" s="17"/>
      <c r="BW55" s="17"/>
      <c r="BX55" s="17">
        <v>50.8</v>
      </c>
      <c r="BY55" s="17"/>
      <c r="BZ55" s="17"/>
      <c r="CA55" s="17">
        <v>1</v>
      </c>
      <c r="CB55" s="17">
        <v>142.1</v>
      </c>
      <c r="CC55" s="17">
        <v>75.099999999999994</v>
      </c>
      <c r="CD55" s="17">
        <v>63.6</v>
      </c>
      <c r="CE55" s="17">
        <v>68.2</v>
      </c>
      <c r="CF55" s="17">
        <v>30.6</v>
      </c>
      <c r="CG55" s="17"/>
      <c r="CH55" s="17"/>
      <c r="CI55" s="17"/>
      <c r="CJ55" s="17">
        <v>145.19999999999999</v>
      </c>
      <c r="CK55" s="17">
        <v>146.4</v>
      </c>
      <c r="CL55" s="17">
        <v>149.4</v>
      </c>
      <c r="CM55" s="17"/>
      <c r="CN55" s="17"/>
      <c r="CO55" s="17"/>
      <c r="CP55" s="17"/>
      <c r="CQ55" s="17"/>
      <c r="CR55" s="17">
        <v>214.3</v>
      </c>
      <c r="CS55" s="17">
        <v>102.7</v>
      </c>
      <c r="CT55" s="17">
        <v>6.4</v>
      </c>
      <c r="CU55" s="17">
        <v>2.7</v>
      </c>
      <c r="CV55" s="17">
        <v>10.8</v>
      </c>
      <c r="CW55" s="17">
        <v>0</v>
      </c>
      <c r="CX55" s="17">
        <v>44.3</v>
      </c>
      <c r="CY55" s="17">
        <v>0</v>
      </c>
      <c r="CZ55" s="17">
        <v>1.5</v>
      </c>
      <c r="DA55" s="17">
        <v>0</v>
      </c>
      <c r="DB55" s="17">
        <v>0</v>
      </c>
      <c r="DC55" s="17">
        <v>9.9</v>
      </c>
      <c r="DD55" s="17"/>
      <c r="DE55" s="17">
        <v>0</v>
      </c>
      <c r="DF55" s="17">
        <v>1.1000000000000001</v>
      </c>
      <c r="DG55" s="17">
        <v>1.8</v>
      </c>
      <c r="DH55" s="17">
        <v>2.5</v>
      </c>
      <c r="DI55" s="17">
        <v>0</v>
      </c>
      <c r="DJ55" s="17">
        <v>20</v>
      </c>
      <c r="DK55" s="17">
        <v>19.2</v>
      </c>
      <c r="DL55" s="17">
        <v>3.1</v>
      </c>
      <c r="DM55" s="17">
        <v>18.3</v>
      </c>
      <c r="DN55" s="17">
        <v>0</v>
      </c>
      <c r="DO55" s="17">
        <v>0</v>
      </c>
      <c r="DP55" s="17">
        <v>13.3</v>
      </c>
      <c r="DQ55" s="17">
        <v>38.200000000000003</v>
      </c>
      <c r="DR55" s="17">
        <v>0</v>
      </c>
      <c r="DS55" s="17">
        <v>2</v>
      </c>
      <c r="DT55" s="17">
        <v>20.2</v>
      </c>
      <c r="DU55" s="17">
        <v>2.8</v>
      </c>
      <c r="DV55" s="17"/>
      <c r="DW55" s="17">
        <v>4.7</v>
      </c>
      <c r="DX55" s="17">
        <v>6.4</v>
      </c>
      <c r="DY55" s="17">
        <v>18.2</v>
      </c>
      <c r="DZ55" s="17">
        <v>20.100000000000001</v>
      </c>
      <c r="EA55" s="17">
        <v>14.9</v>
      </c>
      <c r="EB55" s="17">
        <v>17</v>
      </c>
      <c r="EC55" s="17">
        <v>27.6</v>
      </c>
      <c r="ED55" s="17">
        <v>0</v>
      </c>
      <c r="EE55" s="17">
        <v>59.4</v>
      </c>
      <c r="EF55" s="17">
        <v>70.400000000000006</v>
      </c>
      <c r="EG55" s="17">
        <v>6.9</v>
      </c>
      <c r="EH55" s="17">
        <v>6.1</v>
      </c>
      <c r="EI55" s="17">
        <v>12</v>
      </c>
      <c r="EJ55" s="17">
        <v>3</v>
      </c>
      <c r="EK55" s="17">
        <v>0</v>
      </c>
      <c r="EL55" s="17">
        <v>20.399999999999999</v>
      </c>
      <c r="EM55" s="17">
        <v>20.399999999999999</v>
      </c>
      <c r="EN55" s="17">
        <v>20</v>
      </c>
      <c r="EO55" s="17">
        <v>3.9</v>
      </c>
      <c r="EP55" s="17">
        <v>0</v>
      </c>
      <c r="EQ55" s="17">
        <v>0</v>
      </c>
      <c r="ER55" s="17">
        <v>0</v>
      </c>
      <c r="ES55" s="17">
        <v>0.6</v>
      </c>
      <c r="ET55" s="17">
        <v>18.8</v>
      </c>
      <c r="EU55" s="17">
        <v>12.1</v>
      </c>
      <c r="EV55" s="17">
        <v>0</v>
      </c>
      <c r="EW55" s="17">
        <v>1.6</v>
      </c>
      <c r="EX55" s="17">
        <v>2.2000000000000002</v>
      </c>
      <c r="EY55" s="17">
        <v>2.2000000000000002</v>
      </c>
      <c r="EZ55" s="17">
        <v>1</v>
      </c>
      <c r="FA55" s="17">
        <v>0</v>
      </c>
      <c r="FB55" s="17"/>
      <c r="FC55" s="17">
        <v>18.5</v>
      </c>
      <c r="FD55" s="17">
        <v>9.3000000000000007</v>
      </c>
      <c r="FE55" s="17">
        <v>27.5</v>
      </c>
      <c r="FF55" s="17">
        <v>34.4</v>
      </c>
      <c r="FG55" s="17"/>
      <c r="FH55" s="17">
        <v>19.100000000000001</v>
      </c>
      <c r="FI55" s="17">
        <v>8.1999999999999993</v>
      </c>
      <c r="FJ55" s="17"/>
      <c r="FK55" s="17">
        <v>7590.6150799999996</v>
      </c>
      <c r="FL55" s="15"/>
      <c r="FM55" s="17">
        <v>15.3</v>
      </c>
      <c r="FN55" s="17">
        <v>8.1329999999999991</v>
      </c>
      <c r="FO55" s="17">
        <v>9.7899999999999991</v>
      </c>
      <c r="FP55" s="17">
        <v>13.2</v>
      </c>
      <c r="FQ55" s="17">
        <v>26.803529999999999</v>
      </c>
      <c r="FR55" s="17">
        <v>18.940259999999999</v>
      </c>
      <c r="FS55" s="17"/>
      <c r="FT55" s="17">
        <v>15.9</v>
      </c>
      <c r="FU55" s="17">
        <v>108.06679</v>
      </c>
    </row>
    <row r="56" spans="1:177" ht="24" customHeight="1" x14ac:dyDescent="0.3">
      <c r="A56" s="16" t="s">
        <v>85</v>
      </c>
      <c r="B56" s="16" t="s">
        <v>837</v>
      </c>
      <c r="C56" s="17">
        <v>204</v>
      </c>
      <c r="D56" s="17">
        <v>616.5</v>
      </c>
      <c r="E56" s="17">
        <v>214</v>
      </c>
      <c r="F56" s="17"/>
      <c r="G56" s="17"/>
      <c r="H56" s="17">
        <v>91</v>
      </c>
      <c r="I56" s="17">
        <v>134.9</v>
      </c>
      <c r="J56" s="17"/>
      <c r="K56" s="17"/>
      <c r="L56" s="17">
        <v>179.1</v>
      </c>
      <c r="M56" s="17">
        <v>180.5</v>
      </c>
      <c r="N56" s="17">
        <v>180.2</v>
      </c>
      <c r="O56" s="17">
        <v>279.2</v>
      </c>
      <c r="P56" s="17">
        <v>0</v>
      </c>
      <c r="Q56" s="17"/>
      <c r="R56" s="17">
        <v>448.7</v>
      </c>
      <c r="S56" s="17">
        <v>9.8000000000000007</v>
      </c>
      <c r="T56" s="17"/>
      <c r="U56" s="17"/>
      <c r="V56" s="17"/>
      <c r="W56" s="17"/>
      <c r="X56" s="17">
        <v>170.5</v>
      </c>
      <c r="Y56" s="17">
        <v>7.4</v>
      </c>
      <c r="Z56" s="17">
        <v>5.6</v>
      </c>
      <c r="AA56" s="17">
        <v>0</v>
      </c>
      <c r="AB56" s="17">
        <v>6.9</v>
      </c>
      <c r="AC56" s="17">
        <v>15.1</v>
      </c>
      <c r="AD56" s="17">
        <v>135.80000000000001</v>
      </c>
      <c r="AE56" s="17"/>
      <c r="AF56" s="17"/>
      <c r="AG56" s="17"/>
      <c r="AH56" s="17"/>
      <c r="AI56" s="17">
        <v>111.1</v>
      </c>
      <c r="AJ56" s="17">
        <v>199.4</v>
      </c>
      <c r="AK56" s="17"/>
      <c r="AL56" s="17"/>
      <c r="AM56" s="17"/>
      <c r="AN56" s="17">
        <v>6.4</v>
      </c>
      <c r="AO56" s="17">
        <v>153</v>
      </c>
      <c r="AP56" s="17">
        <v>32.1</v>
      </c>
      <c r="AQ56" s="17">
        <v>111.5</v>
      </c>
      <c r="AR56" s="17">
        <v>18.2</v>
      </c>
      <c r="AS56" s="17">
        <v>17.2</v>
      </c>
      <c r="AT56" s="17">
        <v>18.8</v>
      </c>
      <c r="AU56" s="17">
        <v>87.2</v>
      </c>
      <c r="AV56" s="17">
        <v>183.27392</v>
      </c>
      <c r="AW56" s="17">
        <v>184.22772000000001</v>
      </c>
      <c r="AX56" s="17">
        <v>184.91092</v>
      </c>
      <c r="AY56" s="17">
        <v>107.8</v>
      </c>
      <c r="AZ56" s="17">
        <v>9.8000000000000007</v>
      </c>
      <c r="BA56" s="17">
        <v>28.3</v>
      </c>
      <c r="BB56" s="17">
        <v>4.0999999999999996</v>
      </c>
      <c r="BC56" s="17">
        <v>33.6</v>
      </c>
      <c r="BD56" s="17">
        <v>67.599999999999994</v>
      </c>
      <c r="BE56" s="17"/>
      <c r="BF56" s="17"/>
      <c r="BG56" s="17">
        <v>85.9</v>
      </c>
      <c r="BH56" s="17"/>
      <c r="BI56" s="17"/>
      <c r="BJ56" s="17">
        <v>45.6</v>
      </c>
      <c r="BK56" s="17"/>
      <c r="BL56" s="17"/>
      <c r="BM56" s="17"/>
      <c r="BN56" s="17">
        <v>87</v>
      </c>
      <c r="BO56" s="17">
        <v>173.6</v>
      </c>
      <c r="BP56" s="17">
        <v>171.5</v>
      </c>
      <c r="BQ56" s="17">
        <v>202.6</v>
      </c>
      <c r="BR56" s="17">
        <v>268.10000000000002</v>
      </c>
      <c r="BS56" s="17"/>
      <c r="BT56" s="17"/>
      <c r="BU56" s="17"/>
      <c r="BV56" s="17"/>
      <c r="BW56" s="17"/>
      <c r="BX56" s="17">
        <v>50.4</v>
      </c>
      <c r="BY56" s="17"/>
      <c r="BZ56" s="17"/>
      <c r="CA56" s="17">
        <v>1</v>
      </c>
      <c r="CB56" s="17">
        <v>176.2</v>
      </c>
      <c r="CC56" s="17">
        <v>69.3</v>
      </c>
      <c r="CD56" s="17">
        <v>63.5</v>
      </c>
      <c r="CE56" s="17">
        <v>68.099999999999994</v>
      </c>
      <c r="CF56" s="17">
        <v>30.5</v>
      </c>
      <c r="CG56" s="17"/>
      <c r="CH56" s="17"/>
      <c r="CI56" s="17"/>
      <c r="CJ56" s="17">
        <v>145</v>
      </c>
      <c r="CK56" s="17">
        <v>146</v>
      </c>
      <c r="CL56" s="17">
        <v>148.69999999999999</v>
      </c>
      <c r="CM56" s="17"/>
      <c r="CN56" s="17"/>
      <c r="CO56" s="17"/>
      <c r="CP56" s="17"/>
      <c r="CQ56" s="17"/>
      <c r="CR56" s="17">
        <v>214.4</v>
      </c>
      <c r="CS56" s="17">
        <v>102.6</v>
      </c>
      <c r="CT56" s="17">
        <v>6.3</v>
      </c>
      <c r="CU56" s="17">
        <v>2.6</v>
      </c>
      <c r="CV56" s="17">
        <v>10.8</v>
      </c>
      <c r="CW56" s="17">
        <v>0</v>
      </c>
      <c r="CX56" s="17">
        <v>47.5</v>
      </c>
      <c r="CY56" s="17">
        <v>0</v>
      </c>
      <c r="CZ56" s="17">
        <v>0.8</v>
      </c>
      <c r="DA56" s="17">
        <v>0</v>
      </c>
      <c r="DB56" s="17">
        <v>0</v>
      </c>
      <c r="DC56" s="17">
        <v>9.9</v>
      </c>
      <c r="DD56" s="17"/>
      <c r="DE56" s="17">
        <v>0</v>
      </c>
      <c r="DF56" s="17">
        <v>1.1000000000000001</v>
      </c>
      <c r="DG56" s="17">
        <v>1.8</v>
      </c>
      <c r="DH56" s="17">
        <v>2.5</v>
      </c>
      <c r="DI56" s="17">
        <v>0</v>
      </c>
      <c r="DJ56" s="17">
        <v>20</v>
      </c>
      <c r="DK56" s="17">
        <v>19.100000000000001</v>
      </c>
      <c r="DL56" s="17">
        <v>3.1</v>
      </c>
      <c r="DM56" s="17">
        <v>18.3</v>
      </c>
      <c r="DN56" s="17">
        <v>0</v>
      </c>
      <c r="DO56" s="17">
        <v>0</v>
      </c>
      <c r="DP56" s="17">
        <v>15.4</v>
      </c>
      <c r="DQ56" s="17">
        <v>43.9</v>
      </c>
      <c r="DR56" s="17">
        <v>0</v>
      </c>
      <c r="DS56" s="17">
        <v>1.7</v>
      </c>
      <c r="DT56" s="17">
        <v>20.2</v>
      </c>
      <c r="DU56" s="17">
        <v>2.8</v>
      </c>
      <c r="DV56" s="17"/>
      <c r="DW56" s="17">
        <v>4.7</v>
      </c>
      <c r="DX56" s="17">
        <v>6.5</v>
      </c>
      <c r="DY56" s="17">
        <v>19.399999999999999</v>
      </c>
      <c r="DZ56" s="17">
        <v>20.3</v>
      </c>
      <c r="EA56" s="17">
        <v>14.9</v>
      </c>
      <c r="EB56" s="17">
        <v>19.5</v>
      </c>
      <c r="EC56" s="17">
        <v>22.9</v>
      </c>
      <c r="ED56" s="17">
        <v>0</v>
      </c>
      <c r="EE56" s="17">
        <v>47.3</v>
      </c>
      <c r="EF56" s="17">
        <v>64.8</v>
      </c>
      <c r="EG56" s="17">
        <v>5.9</v>
      </c>
      <c r="EH56" s="17">
        <v>3.3</v>
      </c>
      <c r="EI56" s="17">
        <v>12.2</v>
      </c>
      <c r="EJ56" s="17">
        <v>3</v>
      </c>
      <c r="EK56" s="17">
        <v>0</v>
      </c>
      <c r="EL56" s="17">
        <v>20.399999999999999</v>
      </c>
      <c r="EM56" s="17">
        <v>20.399999999999999</v>
      </c>
      <c r="EN56" s="17">
        <v>20</v>
      </c>
      <c r="EO56" s="17">
        <v>3.4</v>
      </c>
      <c r="EP56" s="17">
        <v>0</v>
      </c>
      <c r="EQ56" s="17">
        <v>0</v>
      </c>
      <c r="ER56" s="17">
        <v>0</v>
      </c>
      <c r="ES56" s="17">
        <v>0.6</v>
      </c>
      <c r="ET56" s="17">
        <v>11.8</v>
      </c>
      <c r="EU56" s="17">
        <v>7.2</v>
      </c>
      <c r="EV56" s="17">
        <v>0</v>
      </c>
      <c r="EW56" s="17">
        <v>1.6</v>
      </c>
      <c r="EX56" s="17">
        <v>2.2000000000000002</v>
      </c>
      <c r="EY56" s="17">
        <v>2.2000000000000002</v>
      </c>
      <c r="EZ56" s="17">
        <v>1</v>
      </c>
      <c r="FA56" s="17">
        <v>0</v>
      </c>
      <c r="FB56" s="17"/>
      <c r="FC56" s="17">
        <v>18.5</v>
      </c>
      <c r="FD56" s="17">
        <v>9.4</v>
      </c>
      <c r="FE56" s="17">
        <v>27.5</v>
      </c>
      <c r="FF56" s="17">
        <v>34.6</v>
      </c>
      <c r="FG56" s="17"/>
      <c r="FH56" s="17">
        <v>19</v>
      </c>
      <c r="FI56" s="17">
        <v>9</v>
      </c>
      <c r="FJ56" s="17"/>
      <c r="FK56" s="17">
        <v>7369.0125600000001</v>
      </c>
      <c r="FL56" s="15"/>
      <c r="FM56" s="17">
        <v>15.4</v>
      </c>
      <c r="FN56" s="17">
        <v>8.1329999999999991</v>
      </c>
      <c r="FO56" s="17">
        <v>9.7959999999999994</v>
      </c>
      <c r="FP56" s="17">
        <v>13.2</v>
      </c>
      <c r="FQ56" s="17">
        <v>26.813089999999999</v>
      </c>
      <c r="FR56" s="17">
        <v>18.94078</v>
      </c>
      <c r="FS56" s="17"/>
      <c r="FT56" s="17">
        <v>15.9</v>
      </c>
      <c r="FU56" s="17">
        <v>108.18286999999999</v>
      </c>
    </row>
    <row r="57" spans="1:177" ht="24" customHeight="1" x14ac:dyDescent="0.3">
      <c r="A57" s="16" t="s">
        <v>85</v>
      </c>
      <c r="B57" s="16" t="s">
        <v>838</v>
      </c>
      <c r="C57" s="17">
        <v>203.2</v>
      </c>
      <c r="D57" s="17">
        <v>628.20000000000005</v>
      </c>
      <c r="E57" s="17">
        <v>213.7</v>
      </c>
      <c r="F57" s="17"/>
      <c r="G57" s="17"/>
      <c r="H57" s="17">
        <v>90.7</v>
      </c>
      <c r="I57" s="17">
        <v>112.2</v>
      </c>
      <c r="J57" s="17"/>
      <c r="K57" s="17"/>
      <c r="L57" s="17">
        <v>172.4</v>
      </c>
      <c r="M57" s="17">
        <v>172.4</v>
      </c>
      <c r="N57" s="17">
        <v>170.7</v>
      </c>
      <c r="O57" s="17">
        <v>255.7</v>
      </c>
      <c r="P57" s="17">
        <v>0</v>
      </c>
      <c r="Q57" s="17"/>
      <c r="R57" s="17">
        <v>461.9</v>
      </c>
      <c r="S57" s="17">
        <v>9.8000000000000007</v>
      </c>
      <c r="T57" s="17"/>
      <c r="U57" s="17"/>
      <c r="V57" s="17"/>
      <c r="W57" s="17"/>
      <c r="X57" s="17">
        <v>168.9</v>
      </c>
      <c r="Y57" s="17">
        <v>7.5</v>
      </c>
      <c r="Z57" s="17">
        <v>5.7</v>
      </c>
      <c r="AA57" s="17">
        <v>0</v>
      </c>
      <c r="AB57" s="17">
        <v>6.8</v>
      </c>
      <c r="AC57" s="17">
        <v>15</v>
      </c>
      <c r="AD57" s="17">
        <v>90.8</v>
      </c>
      <c r="AE57" s="17"/>
      <c r="AF57" s="17"/>
      <c r="AG57" s="17"/>
      <c r="AH57" s="17"/>
      <c r="AI57" s="17">
        <v>110.9</v>
      </c>
      <c r="AJ57" s="17">
        <v>88.2</v>
      </c>
      <c r="AK57" s="17"/>
      <c r="AL57" s="17"/>
      <c r="AM57" s="17"/>
      <c r="AN57" s="17">
        <v>6.4</v>
      </c>
      <c r="AO57" s="17">
        <v>141.9</v>
      </c>
      <c r="AP57" s="17">
        <v>32</v>
      </c>
      <c r="AQ57" s="17">
        <v>121</v>
      </c>
      <c r="AR57" s="17">
        <v>16.3</v>
      </c>
      <c r="AS57" s="17">
        <v>17.2</v>
      </c>
      <c r="AT57" s="17">
        <v>18.8</v>
      </c>
      <c r="AU57" s="17">
        <v>90.6</v>
      </c>
      <c r="AV57" s="17">
        <v>183.01650000000001</v>
      </c>
      <c r="AW57" s="17">
        <v>183.64623</v>
      </c>
      <c r="AX57" s="17">
        <v>186.16630000000001</v>
      </c>
      <c r="AY57" s="17">
        <v>108</v>
      </c>
      <c r="AZ57" s="17">
        <v>10.3</v>
      </c>
      <c r="BA57" s="17">
        <v>28.4</v>
      </c>
      <c r="BB57" s="17">
        <v>4.0999999999999996</v>
      </c>
      <c r="BC57" s="17">
        <v>32.5</v>
      </c>
      <c r="BD57" s="17">
        <v>67.7</v>
      </c>
      <c r="BE57" s="17"/>
      <c r="BF57" s="17"/>
      <c r="BG57" s="17">
        <v>85.7</v>
      </c>
      <c r="BH57" s="17"/>
      <c r="BI57" s="17"/>
      <c r="BJ57" s="17">
        <v>38.700000000000003</v>
      </c>
      <c r="BK57" s="17"/>
      <c r="BL57" s="17"/>
      <c r="BM57" s="17"/>
      <c r="BN57" s="17">
        <v>86.9</v>
      </c>
      <c r="BO57" s="17">
        <v>173.6</v>
      </c>
      <c r="BP57" s="17">
        <v>170.6</v>
      </c>
      <c r="BQ57" s="17">
        <v>202.9</v>
      </c>
      <c r="BR57" s="17">
        <v>267.89999999999998</v>
      </c>
      <c r="BS57" s="17"/>
      <c r="BT57" s="17"/>
      <c r="BU57" s="17"/>
      <c r="BV57" s="17"/>
      <c r="BW57" s="17"/>
      <c r="BX57" s="17">
        <v>50.7</v>
      </c>
      <c r="BY57" s="17"/>
      <c r="BZ57" s="17"/>
      <c r="CA57" s="17">
        <v>1</v>
      </c>
      <c r="CB57" s="17">
        <v>186.3</v>
      </c>
      <c r="CC57" s="17">
        <v>75.8</v>
      </c>
      <c r="CD57" s="17">
        <v>63.1</v>
      </c>
      <c r="CE57" s="17">
        <v>65.099999999999994</v>
      </c>
      <c r="CF57" s="17">
        <v>30.3</v>
      </c>
      <c r="CG57" s="17"/>
      <c r="CH57" s="17"/>
      <c r="CI57" s="17"/>
      <c r="CJ57" s="17">
        <v>144.80000000000001</v>
      </c>
      <c r="CK57" s="17">
        <v>146.5</v>
      </c>
      <c r="CL57" s="17">
        <v>149.19999999999999</v>
      </c>
      <c r="CM57" s="17"/>
      <c r="CN57" s="17"/>
      <c r="CO57" s="17"/>
      <c r="CP57" s="17"/>
      <c r="CQ57" s="17"/>
      <c r="CR57" s="17">
        <v>214.2</v>
      </c>
      <c r="CS57" s="17">
        <v>102.6</v>
      </c>
      <c r="CT57" s="17">
        <v>6.1</v>
      </c>
      <c r="CU57" s="17">
        <v>2.7</v>
      </c>
      <c r="CV57" s="17">
        <v>10.8</v>
      </c>
      <c r="CW57" s="17">
        <v>0</v>
      </c>
      <c r="CX57" s="17">
        <v>36.5</v>
      </c>
      <c r="CY57" s="17">
        <v>0</v>
      </c>
      <c r="CZ57" s="17">
        <v>0.8</v>
      </c>
      <c r="DA57" s="17">
        <v>0</v>
      </c>
      <c r="DB57" s="17">
        <v>0</v>
      </c>
      <c r="DC57" s="17">
        <v>9.9</v>
      </c>
      <c r="DD57" s="17"/>
      <c r="DE57" s="17">
        <v>0</v>
      </c>
      <c r="DF57" s="17">
        <v>1.1000000000000001</v>
      </c>
      <c r="DG57" s="17">
        <v>1.8</v>
      </c>
      <c r="DH57" s="17">
        <v>2.6</v>
      </c>
      <c r="DI57" s="17">
        <v>0</v>
      </c>
      <c r="DJ57" s="17">
        <v>20</v>
      </c>
      <c r="DK57" s="17">
        <v>19.100000000000001</v>
      </c>
      <c r="DL57" s="17">
        <v>3.1</v>
      </c>
      <c r="DM57" s="17">
        <v>18.3</v>
      </c>
      <c r="DN57" s="17">
        <v>0</v>
      </c>
      <c r="DO57" s="17">
        <v>0</v>
      </c>
      <c r="DP57" s="17">
        <v>15.6</v>
      </c>
      <c r="DQ57" s="17">
        <v>36.4</v>
      </c>
      <c r="DR57" s="17">
        <v>0</v>
      </c>
      <c r="DS57" s="17">
        <v>1.7</v>
      </c>
      <c r="DT57" s="17">
        <v>20.100000000000001</v>
      </c>
      <c r="DU57" s="17">
        <v>2.8</v>
      </c>
      <c r="DV57" s="17"/>
      <c r="DW57" s="17">
        <v>4.7</v>
      </c>
      <c r="DX57" s="17">
        <v>6.6</v>
      </c>
      <c r="DY57" s="17">
        <v>19.399999999999999</v>
      </c>
      <c r="DZ57" s="17">
        <v>20.3</v>
      </c>
      <c r="EA57" s="17">
        <v>14.9</v>
      </c>
      <c r="EB57" s="17">
        <v>23.4</v>
      </c>
      <c r="EC57" s="17">
        <v>23</v>
      </c>
      <c r="ED57" s="17">
        <v>0</v>
      </c>
      <c r="EE57" s="17">
        <v>42</v>
      </c>
      <c r="EF57" s="17">
        <v>61.9</v>
      </c>
      <c r="EG57" s="17">
        <v>4.5999999999999996</v>
      </c>
      <c r="EH57" s="17">
        <v>2.7</v>
      </c>
      <c r="EI57" s="17">
        <v>12.5</v>
      </c>
      <c r="EJ57" s="17">
        <v>3</v>
      </c>
      <c r="EK57" s="17">
        <v>0</v>
      </c>
      <c r="EL57" s="17">
        <v>20.399999999999999</v>
      </c>
      <c r="EM57" s="17">
        <v>20.399999999999999</v>
      </c>
      <c r="EN57" s="17">
        <v>20</v>
      </c>
      <c r="EO57" s="17">
        <v>3.2</v>
      </c>
      <c r="EP57" s="17">
        <v>0</v>
      </c>
      <c r="EQ57" s="17">
        <v>0</v>
      </c>
      <c r="ER57" s="17">
        <v>0</v>
      </c>
      <c r="ES57" s="17">
        <v>0.6</v>
      </c>
      <c r="ET57" s="17">
        <v>11</v>
      </c>
      <c r="EU57" s="17">
        <v>4.7</v>
      </c>
      <c r="EV57" s="17">
        <v>0</v>
      </c>
      <c r="EW57" s="17">
        <v>1.6</v>
      </c>
      <c r="EX57" s="17">
        <v>2.2000000000000002</v>
      </c>
      <c r="EY57" s="17">
        <v>2.2000000000000002</v>
      </c>
      <c r="EZ57" s="17">
        <v>1</v>
      </c>
      <c r="FA57" s="17">
        <v>0</v>
      </c>
      <c r="FB57" s="17"/>
      <c r="FC57" s="17">
        <v>18.5</v>
      </c>
      <c r="FD57" s="17">
        <v>9.3000000000000007</v>
      </c>
      <c r="FE57" s="17">
        <v>28</v>
      </c>
      <c r="FF57" s="17">
        <v>35.1</v>
      </c>
      <c r="FG57" s="17"/>
      <c r="FH57" s="17">
        <v>19</v>
      </c>
      <c r="FI57" s="17">
        <v>8</v>
      </c>
      <c r="FJ57" s="17"/>
      <c r="FK57" s="17">
        <v>7142.2290300000004</v>
      </c>
      <c r="FL57" s="15"/>
      <c r="FM57" s="17">
        <v>15.6</v>
      </c>
      <c r="FN57" s="17">
        <v>8.1280000000000001</v>
      </c>
      <c r="FO57" s="17">
        <v>9.7959999999999994</v>
      </c>
      <c r="FP57" s="17">
        <v>13.2</v>
      </c>
      <c r="FQ57" s="17">
        <v>26.845479999999998</v>
      </c>
      <c r="FR57" s="17">
        <v>18.94096</v>
      </c>
      <c r="FS57" s="17"/>
      <c r="FT57" s="17">
        <v>4.9000000000000004</v>
      </c>
      <c r="FU57" s="17">
        <v>97.410439999999994</v>
      </c>
    </row>
    <row r="58" spans="1:177" ht="24" customHeight="1" x14ac:dyDescent="0.3">
      <c r="A58" s="18" t="s">
        <v>839</v>
      </c>
      <c r="B58" s="18" t="s">
        <v>86</v>
      </c>
      <c r="C58" s="19">
        <v>199.8</v>
      </c>
      <c r="D58" s="19">
        <v>608.4</v>
      </c>
      <c r="E58" s="19">
        <v>210.2</v>
      </c>
      <c r="F58" s="19"/>
      <c r="G58" s="19"/>
      <c r="H58" s="19">
        <v>89.6</v>
      </c>
      <c r="I58" s="19">
        <v>121</v>
      </c>
      <c r="J58" s="19"/>
      <c r="K58" s="19"/>
      <c r="L58" s="19">
        <v>158.69999999999999</v>
      </c>
      <c r="M58" s="19">
        <v>159.30000000000001</v>
      </c>
      <c r="N58" s="19">
        <v>159.19999999999999</v>
      </c>
      <c r="O58" s="19">
        <v>270.3</v>
      </c>
      <c r="P58" s="19">
        <v>0</v>
      </c>
      <c r="Q58" s="19"/>
      <c r="R58" s="19">
        <v>438.6</v>
      </c>
      <c r="S58" s="19">
        <v>9.6999999999999993</v>
      </c>
      <c r="T58" s="19"/>
      <c r="U58" s="19"/>
      <c r="V58" s="19"/>
      <c r="W58" s="19"/>
      <c r="X58" s="19">
        <v>164.9</v>
      </c>
      <c r="Y58" s="19">
        <v>6.9</v>
      </c>
      <c r="Z58" s="19">
        <v>5.3</v>
      </c>
      <c r="AA58" s="19">
        <v>0</v>
      </c>
      <c r="AB58" s="19">
        <v>6.8</v>
      </c>
      <c r="AC58" s="19">
        <v>14.9</v>
      </c>
      <c r="AD58" s="19">
        <v>87.4</v>
      </c>
      <c r="AE58" s="19"/>
      <c r="AF58" s="19"/>
      <c r="AG58" s="19"/>
      <c r="AH58" s="19"/>
      <c r="AI58" s="19">
        <v>110.4</v>
      </c>
      <c r="AJ58" s="19">
        <v>80.7</v>
      </c>
      <c r="AK58" s="19"/>
      <c r="AL58" s="19"/>
      <c r="AM58" s="19"/>
      <c r="AN58" s="19">
        <v>6.4</v>
      </c>
      <c r="AO58" s="19">
        <v>0</v>
      </c>
      <c r="AP58" s="19">
        <v>31.3</v>
      </c>
      <c r="AQ58" s="19">
        <v>108.6</v>
      </c>
      <c r="AR58" s="19">
        <v>17.600000000000001</v>
      </c>
      <c r="AS58" s="19">
        <v>17.2</v>
      </c>
      <c r="AT58" s="19">
        <v>18.8</v>
      </c>
      <c r="AU58" s="19">
        <v>88.3</v>
      </c>
      <c r="AV58" s="19">
        <v>180.48080999999999</v>
      </c>
      <c r="AW58" s="19">
        <v>181.78280000000001</v>
      </c>
      <c r="AX58" s="19">
        <v>183.56188</v>
      </c>
      <c r="AY58" s="19">
        <v>104.1</v>
      </c>
      <c r="AZ58" s="19">
        <v>8.9</v>
      </c>
      <c r="BA58" s="19">
        <v>27.7</v>
      </c>
      <c r="BB58" s="19">
        <v>4.0999999999999996</v>
      </c>
      <c r="BC58" s="19">
        <v>31.6</v>
      </c>
      <c r="BD58" s="19">
        <v>76.5</v>
      </c>
      <c r="BE58" s="19"/>
      <c r="BF58" s="19"/>
      <c r="BG58" s="19">
        <v>84.1</v>
      </c>
      <c r="BH58" s="19"/>
      <c r="BI58" s="19"/>
      <c r="BJ58" s="19">
        <v>0</v>
      </c>
      <c r="BK58" s="19"/>
      <c r="BL58" s="19"/>
      <c r="BM58" s="19"/>
      <c r="BN58" s="19">
        <v>86.4</v>
      </c>
      <c r="BO58" s="19">
        <v>174.2</v>
      </c>
      <c r="BP58" s="19">
        <v>171.1</v>
      </c>
      <c r="BQ58" s="19">
        <v>202.9</v>
      </c>
      <c r="BR58" s="19">
        <v>268.5</v>
      </c>
      <c r="BS58" s="19"/>
      <c r="BT58" s="19"/>
      <c r="BU58" s="19"/>
      <c r="BV58" s="19"/>
      <c r="BW58" s="19"/>
      <c r="BX58" s="19">
        <v>49.5</v>
      </c>
      <c r="BY58" s="19"/>
      <c r="BZ58" s="19"/>
      <c r="CA58" s="19">
        <v>1</v>
      </c>
      <c r="CB58" s="19">
        <v>165.7</v>
      </c>
      <c r="CC58" s="19">
        <v>70.3</v>
      </c>
      <c r="CD58" s="19">
        <v>62.2</v>
      </c>
      <c r="CE58" s="19">
        <v>65.099999999999994</v>
      </c>
      <c r="CF58" s="19">
        <v>29.8</v>
      </c>
      <c r="CG58" s="19"/>
      <c r="CH58" s="19"/>
      <c r="CI58" s="19"/>
      <c r="CJ58" s="19">
        <v>144.6</v>
      </c>
      <c r="CK58" s="19">
        <v>145.69999999999999</v>
      </c>
      <c r="CL58" s="19">
        <v>148.5</v>
      </c>
      <c r="CM58" s="19"/>
      <c r="CN58" s="19"/>
      <c r="CO58" s="19"/>
      <c r="CP58" s="19"/>
      <c r="CQ58" s="19"/>
      <c r="CR58" s="19">
        <v>214</v>
      </c>
      <c r="CS58" s="19">
        <v>102.5</v>
      </c>
      <c r="CT58" s="19">
        <v>6.1</v>
      </c>
      <c r="CU58" s="19">
        <v>2.7</v>
      </c>
      <c r="CV58" s="19">
        <v>10.7</v>
      </c>
      <c r="CW58" s="19">
        <v>0</v>
      </c>
      <c r="CX58" s="19">
        <v>31.8</v>
      </c>
      <c r="CY58" s="19">
        <v>0</v>
      </c>
      <c r="CZ58" s="19">
        <v>1.5</v>
      </c>
      <c r="DA58" s="19">
        <v>0</v>
      </c>
      <c r="DB58" s="19">
        <v>0</v>
      </c>
      <c r="DC58" s="19">
        <v>9.9</v>
      </c>
      <c r="DD58" s="19"/>
      <c r="DE58" s="19">
        <v>0</v>
      </c>
      <c r="DF58" s="19">
        <v>1.1000000000000001</v>
      </c>
      <c r="DG58" s="19">
        <v>1.8</v>
      </c>
      <c r="DH58" s="19">
        <v>2.6</v>
      </c>
      <c r="DI58" s="19">
        <v>0</v>
      </c>
      <c r="DJ58" s="19">
        <v>20</v>
      </c>
      <c r="DK58" s="19">
        <v>19</v>
      </c>
      <c r="DL58" s="19">
        <v>3.1</v>
      </c>
      <c r="DM58" s="19">
        <v>18.3</v>
      </c>
      <c r="DN58" s="19">
        <v>0</v>
      </c>
      <c r="DO58" s="19">
        <v>0</v>
      </c>
      <c r="DP58" s="19">
        <v>13.8</v>
      </c>
      <c r="DQ58" s="19">
        <v>30.6</v>
      </c>
      <c r="DR58" s="19">
        <v>0</v>
      </c>
      <c r="DS58" s="19">
        <v>1.9</v>
      </c>
      <c r="DT58" s="19">
        <v>20.2</v>
      </c>
      <c r="DU58" s="19">
        <v>2.7</v>
      </c>
      <c r="DV58" s="19"/>
      <c r="DW58" s="19">
        <v>4.8</v>
      </c>
      <c r="DX58" s="19">
        <v>6.6</v>
      </c>
      <c r="DY58" s="19">
        <v>19.3</v>
      </c>
      <c r="DZ58" s="19">
        <v>20.2</v>
      </c>
      <c r="EA58" s="19">
        <v>15</v>
      </c>
      <c r="EB58" s="19">
        <v>27.6</v>
      </c>
      <c r="EC58" s="19">
        <v>17.399999999999999</v>
      </c>
      <c r="ED58" s="19">
        <v>0</v>
      </c>
      <c r="EE58" s="19">
        <v>37.4</v>
      </c>
      <c r="EF58" s="19">
        <v>62.2</v>
      </c>
      <c r="EG58" s="19">
        <v>3.8</v>
      </c>
      <c r="EH58" s="19">
        <v>2.7</v>
      </c>
      <c r="EI58" s="19">
        <v>12.5</v>
      </c>
      <c r="EJ58" s="19">
        <v>3</v>
      </c>
      <c r="EK58" s="19">
        <v>0</v>
      </c>
      <c r="EL58" s="19">
        <v>20.399999999999999</v>
      </c>
      <c r="EM58" s="19">
        <v>20.399999999999999</v>
      </c>
      <c r="EN58" s="19">
        <v>20</v>
      </c>
      <c r="EO58" s="19">
        <v>2.2999999999999998</v>
      </c>
      <c r="EP58" s="19">
        <v>0</v>
      </c>
      <c r="EQ58" s="19">
        <v>0</v>
      </c>
      <c r="ER58" s="19">
        <v>0</v>
      </c>
      <c r="ES58" s="19">
        <v>0.6</v>
      </c>
      <c r="ET58" s="19">
        <v>7.7</v>
      </c>
      <c r="EU58" s="19">
        <v>3</v>
      </c>
      <c r="EV58" s="19">
        <v>0</v>
      </c>
      <c r="EW58" s="19">
        <v>1.6</v>
      </c>
      <c r="EX58" s="19">
        <v>2.2000000000000002</v>
      </c>
      <c r="EY58" s="19">
        <v>2.2000000000000002</v>
      </c>
      <c r="EZ58" s="19">
        <v>1</v>
      </c>
      <c r="FA58" s="19">
        <v>0</v>
      </c>
      <c r="FB58" s="19"/>
      <c r="FC58" s="19">
        <v>18.5</v>
      </c>
      <c r="FD58" s="19">
        <v>9.4</v>
      </c>
      <c r="FE58" s="19">
        <v>27.7</v>
      </c>
      <c r="FF58" s="19">
        <v>34.700000000000003</v>
      </c>
      <c r="FG58" s="19"/>
      <c r="FH58" s="19">
        <v>19</v>
      </c>
      <c r="FI58" s="19">
        <v>8.6999999999999993</v>
      </c>
      <c r="FJ58" s="19"/>
      <c r="FK58" s="19">
        <v>6804.8254900000002</v>
      </c>
      <c r="FL58" s="15"/>
      <c r="FM58" s="19">
        <v>15.7</v>
      </c>
      <c r="FN58" s="19">
        <v>8.1259999999999994</v>
      </c>
      <c r="FO58" s="19">
        <v>9.7899999999999991</v>
      </c>
      <c r="FP58" s="19">
        <v>13.2</v>
      </c>
      <c r="FQ58" s="19">
        <v>26.893650000000001</v>
      </c>
      <c r="FR58" s="19">
        <v>18.941770000000002</v>
      </c>
      <c r="FS58" s="19"/>
      <c r="FT58" s="19">
        <v>4.9000000000000004</v>
      </c>
      <c r="FU58" s="19">
        <v>97.551419999999993</v>
      </c>
    </row>
    <row r="59" spans="1:177" ht="25.05" customHeight="1" x14ac:dyDescent="0.3">
      <c r="A59" s="201" t="s">
        <v>840</v>
      </c>
      <c r="B59" s="202"/>
      <c r="C59" s="20">
        <v>4873.8500000000004</v>
      </c>
      <c r="D59" s="20">
        <v>14445.15</v>
      </c>
      <c r="E59" s="20">
        <v>4968.1000000000004</v>
      </c>
      <c r="F59" s="20">
        <v>0</v>
      </c>
      <c r="G59" s="20">
        <v>0</v>
      </c>
      <c r="H59" s="20">
        <v>1833.75</v>
      </c>
      <c r="I59" s="20">
        <v>3339.65</v>
      </c>
      <c r="J59" s="20">
        <v>0</v>
      </c>
      <c r="K59" s="20">
        <v>0</v>
      </c>
      <c r="L59" s="20">
        <v>4046.6</v>
      </c>
      <c r="M59" s="20">
        <v>4271.2</v>
      </c>
      <c r="N59" s="20">
        <v>4266.7</v>
      </c>
      <c r="O59" s="20">
        <v>6479.2</v>
      </c>
      <c r="P59" s="20">
        <v>235.05</v>
      </c>
      <c r="Q59" s="20">
        <v>0</v>
      </c>
      <c r="R59" s="20">
        <v>5774.4</v>
      </c>
      <c r="S59" s="20">
        <v>236.15</v>
      </c>
      <c r="T59" s="20">
        <v>0</v>
      </c>
      <c r="U59" s="20">
        <v>0</v>
      </c>
      <c r="V59" s="20">
        <v>0</v>
      </c>
      <c r="W59" s="20">
        <v>0</v>
      </c>
      <c r="X59" s="20">
        <v>3989.75</v>
      </c>
      <c r="Y59" s="20">
        <v>185.95</v>
      </c>
      <c r="Z59" s="20">
        <v>136.6</v>
      </c>
      <c r="AA59" s="20">
        <v>8.4499999999999993</v>
      </c>
      <c r="AB59" s="20">
        <v>166.45</v>
      </c>
      <c r="AC59" s="20">
        <v>353.7</v>
      </c>
      <c r="AD59" s="20">
        <v>2236.1999999999998</v>
      </c>
      <c r="AE59" s="20">
        <v>0</v>
      </c>
      <c r="AF59" s="20">
        <v>0</v>
      </c>
      <c r="AG59" s="20">
        <v>0</v>
      </c>
      <c r="AH59" s="20">
        <v>0</v>
      </c>
      <c r="AI59" s="20">
        <v>2316.65</v>
      </c>
      <c r="AJ59" s="20">
        <v>1853.75</v>
      </c>
      <c r="AK59" s="20">
        <v>0</v>
      </c>
      <c r="AL59" s="20">
        <v>0</v>
      </c>
      <c r="AM59" s="20">
        <v>0</v>
      </c>
      <c r="AN59" s="20">
        <v>154.75</v>
      </c>
      <c r="AO59" s="20">
        <v>3119.7</v>
      </c>
      <c r="AP59" s="20">
        <v>796.4</v>
      </c>
      <c r="AQ59" s="20">
        <v>2136.9499999999998</v>
      </c>
      <c r="AR59" s="20">
        <v>438.6</v>
      </c>
      <c r="AS59" s="20">
        <v>415.35</v>
      </c>
      <c r="AT59" s="20">
        <v>451.2</v>
      </c>
      <c r="AU59" s="20">
        <v>2156.25</v>
      </c>
      <c r="AV59" s="20">
        <v>4316.0271350000003</v>
      </c>
      <c r="AW59" s="20">
        <v>4329.8007550000002</v>
      </c>
      <c r="AX59" s="20">
        <v>4409.5639149999997</v>
      </c>
      <c r="AY59" s="20">
        <v>2557.3000000000002</v>
      </c>
      <c r="AZ59" s="20">
        <v>439.8</v>
      </c>
      <c r="BA59" s="20">
        <v>738.35</v>
      </c>
      <c r="BB59" s="20">
        <v>98.4</v>
      </c>
      <c r="BC59" s="20">
        <v>734.3</v>
      </c>
      <c r="BD59" s="20">
        <v>1743.2</v>
      </c>
      <c r="BE59" s="20">
        <v>0</v>
      </c>
      <c r="BF59" s="20">
        <v>0</v>
      </c>
      <c r="BG59" s="20">
        <v>1554.75</v>
      </c>
      <c r="BH59" s="20">
        <v>0</v>
      </c>
      <c r="BI59" s="20">
        <v>0</v>
      </c>
      <c r="BJ59" s="20">
        <v>1098.0999999999999</v>
      </c>
      <c r="BK59" s="20">
        <v>0</v>
      </c>
      <c r="BL59" s="20">
        <v>0</v>
      </c>
      <c r="BM59" s="20">
        <v>0</v>
      </c>
      <c r="BN59" s="20">
        <v>2050.8000000000002</v>
      </c>
      <c r="BO59" s="20">
        <v>3453.65</v>
      </c>
      <c r="BP59" s="20">
        <v>4063.9</v>
      </c>
      <c r="BQ59" s="20">
        <v>4892.75</v>
      </c>
      <c r="BR59" s="20">
        <v>5978.3</v>
      </c>
      <c r="BS59" s="20">
        <v>0</v>
      </c>
      <c r="BT59" s="20">
        <v>0</v>
      </c>
      <c r="BU59" s="20">
        <v>0</v>
      </c>
      <c r="BV59" s="20">
        <v>0</v>
      </c>
      <c r="BW59" s="20">
        <v>0</v>
      </c>
      <c r="BX59" s="20">
        <v>329.7</v>
      </c>
      <c r="BY59" s="20">
        <v>0</v>
      </c>
      <c r="BZ59" s="20">
        <v>0</v>
      </c>
      <c r="CA59" s="20">
        <v>30.1</v>
      </c>
      <c r="CB59" s="20">
        <v>3358</v>
      </c>
      <c r="CC59" s="20">
        <v>1790.9</v>
      </c>
      <c r="CD59" s="20">
        <v>1546.2</v>
      </c>
      <c r="CE59" s="20">
        <v>1197.75</v>
      </c>
      <c r="CF59" s="20">
        <v>713.05</v>
      </c>
      <c r="CG59" s="20">
        <v>0</v>
      </c>
      <c r="CH59" s="20">
        <v>0</v>
      </c>
      <c r="CI59" s="20">
        <v>0</v>
      </c>
      <c r="CJ59" s="20">
        <v>3478.45</v>
      </c>
      <c r="CK59" s="20">
        <v>3505.3</v>
      </c>
      <c r="CL59" s="20">
        <v>3568.35</v>
      </c>
      <c r="CM59" s="20">
        <v>0</v>
      </c>
      <c r="CN59" s="20">
        <v>0</v>
      </c>
      <c r="CO59" s="20">
        <v>0</v>
      </c>
      <c r="CP59" s="20">
        <v>0</v>
      </c>
      <c r="CQ59" s="20">
        <v>0</v>
      </c>
      <c r="CR59" s="20">
        <v>4935.6000000000004</v>
      </c>
      <c r="CS59" s="20">
        <v>2374.5</v>
      </c>
      <c r="CT59" s="20">
        <v>147.6</v>
      </c>
      <c r="CU59" s="20">
        <v>65.900000000000006</v>
      </c>
      <c r="CV59" s="20">
        <v>277.75</v>
      </c>
      <c r="CW59" s="20">
        <v>5.3</v>
      </c>
      <c r="CX59" s="20">
        <v>1630.05</v>
      </c>
      <c r="CY59" s="20">
        <v>767.25</v>
      </c>
      <c r="CZ59" s="20">
        <v>71.75</v>
      </c>
      <c r="DA59" s="20">
        <v>2.4500000000000002</v>
      </c>
      <c r="DB59" s="20">
        <v>48.512354999999999</v>
      </c>
      <c r="DC59" s="20">
        <v>237.65</v>
      </c>
      <c r="DD59" s="20">
        <v>0</v>
      </c>
      <c r="DE59" s="20">
        <v>2019</v>
      </c>
      <c r="DF59" s="20">
        <v>26.15</v>
      </c>
      <c r="DG59" s="20">
        <v>27.9</v>
      </c>
      <c r="DH59" s="20">
        <v>61.55</v>
      </c>
      <c r="DI59" s="20">
        <v>404.55</v>
      </c>
      <c r="DJ59" s="20">
        <v>480</v>
      </c>
      <c r="DK59" s="20">
        <v>457.8</v>
      </c>
      <c r="DL59" s="20">
        <v>75.2</v>
      </c>
      <c r="DM59" s="20">
        <v>424.5</v>
      </c>
      <c r="DN59" s="20">
        <v>149.44999999999999</v>
      </c>
      <c r="DO59" s="20">
        <v>189.65</v>
      </c>
      <c r="DP59" s="20">
        <v>493.05</v>
      </c>
      <c r="DQ59" s="20">
        <v>1480.05</v>
      </c>
      <c r="DR59" s="20">
        <v>171.6</v>
      </c>
      <c r="DS59" s="20">
        <v>55.35</v>
      </c>
      <c r="DT59" s="20">
        <v>363.95</v>
      </c>
      <c r="DU59" s="20">
        <v>58.05</v>
      </c>
      <c r="DV59" s="20">
        <v>0</v>
      </c>
      <c r="DW59" s="20">
        <v>132.85</v>
      </c>
      <c r="DX59" s="20">
        <v>154.19999999999999</v>
      </c>
      <c r="DY59" s="20">
        <v>231.3</v>
      </c>
      <c r="DZ59" s="20">
        <v>307.89999999999998</v>
      </c>
      <c r="EA59" s="20">
        <v>367.45</v>
      </c>
      <c r="EB59" s="20">
        <v>415.2</v>
      </c>
      <c r="EC59" s="20">
        <v>665.1</v>
      </c>
      <c r="ED59" s="20">
        <v>369.55</v>
      </c>
      <c r="EE59" s="20">
        <v>1544.9</v>
      </c>
      <c r="EF59" s="20">
        <v>1899.95</v>
      </c>
      <c r="EG59" s="20">
        <v>242.6</v>
      </c>
      <c r="EH59" s="20">
        <v>185.35</v>
      </c>
      <c r="EI59" s="20">
        <v>280.95</v>
      </c>
      <c r="EJ59" s="20">
        <v>75.349999999999994</v>
      </c>
      <c r="EK59" s="20">
        <v>159.55000000000001</v>
      </c>
      <c r="EL59" s="20">
        <v>423</v>
      </c>
      <c r="EM59" s="20">
        <v>452.4</v>
      </c>
      <c r="EN59" s="20">
        <v>446.05</v>
      </c>
      <c r="EO59" s="20">
        <v>127.6</v>
      </c>
      <c r="EP59" s="20">
        <v>2327.35</v>
      </c>
      <c r="EQ59" s="20">
        <v>105.9</v>
      </c>
      <c r="ER59" s="20">
        <v>1250.75</v>
      </c>
      <c r="ES59" s="20">
        <v>14.4</v>
      </c>
      <c r="ET59" s="20">
        <v>1790.75</v>
      </c>
      <c r="EU59" s="20">
        <v>1752.55</v>
      </c>
      <c r="EV59" s="20">
        <v>1015.35</v>
      </c>
      <c r="EW59" s="20">
        <v>35.9</v>
      </c>
      <c r="EX59" s="20">
        <v>52.8</v>
      </c>
      <c r="EY59" s="20">
        <v>49.45</v>
      </c>
      <c r="EZ59" s="20">
        <v>25.2</v>
      </c>
      <c r="FA59" s="20">
        <v>124.25</v>
      </c>
      <c r="FB59" s="20">
        <v>0</v>
      </c>
      <c r="FC59" s="20">
        <v>445.2</v>
      </c>
      <c r="FD59" s="20">
        <v>190.55</v>
      </c>
      <c r="FE59" s="20">
        <v>650.65</v>
      </c>
      <c r="FF59" s="20">
        <v>826.25</v>
      </c>
      <c r="FG59" s="20">
        <v>0</v>
      </c>
      <c r="FH59" s="20">
        <v>336.6</v>
      </c>
      <c r="FI59" s="20">
        <v>195.7</v>
      </c>
      <c r="FJ59" s="20">
        <v>0</v>
      </c>
      <c r="FK59" s="20">
        <v>174836.25416000001</v>
      </c>
      <c r="FL59" s="21"/>
      <c r="FM59" s="20">
        <v>375.15</v>
      </c>
      <c r="FN59" s="20">
        <v>162.941</v>
      </c>
      <c r="FO59" s="20">
        <v>215.149</v>
      </c>
      <c r="FP59" s="20">
        <v>316.8</v>
      </c>
      <c r="FQ59" s="20">
        <v>634.53526999999997</v>
      </c>
      <c r="FR59" s="20">
        <v>454.447835</v>
      </c>
      <c r="FS59" s="20">
        <v>0</v>
      </c>
      <c r="FT59" s="20">
        <v>163.1</v>
      </c>
      <c r="FU59" s="20">
        <v>2322.1231050000001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4" t="s">
        <v>841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1"/>
      <c r="FM5" s="200" t="s">
        <v>574</v>
      </c>
      <c r="FN5" s="199"/>
      <c r="FO5" s="199"/>
      <c r="FP5" s="199"/>
      <c r="FQ5" s="199"/>
      <c r="FR5" s="199"/>
      <c r="FS5" s="199"/>
      <c r="FT5" s="199"/>
      <c r="FU5" s="199"/>
    </row>
    <row r="6" spans="1:177" ht="22.05" hidden="1" customHeight="1" x14ac:dyDescent="0.3">
      <c r="A6" s="203" t="s">
        <v>81</v>
      </c>
      <c r="B6" s="203" t="s">
        <v>575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3" t="s">
        <v>576</v>
      </c>
      <c r="FL6" s="1"/>
      <c r="FM6" s="10">
        <v>221</v>
      </c>
      <c r="FN6" s="10">
        <v>222</v>
      </c>
      <c r="FO6" s="10">
        <v>224</v>
      </c>
      <c r="FP6" s="10">
        <v>2187</v>
      </c>
      <c r="FQ6" s="10">
        <v>227</v>
      </c>
      <c r="FR6" s="10">
        <v>49400</v>
      </c>
      <c r="FS6" s="10">
        <v>199</v>
      </c>
      <c r="FT6" s="10">
        <v>200</v>
      </c>
      <c r="FU6" s="199" t="s">
        <v>577</v>
      </c>
    </row>
    <row r="7" spans="1:177" ht="15" hidden="1" customHeight="1" x14ac:dyDescent="0.3">
      <c r="A7" s="203"/>
      <c r="B7" s="203"/>
      <c r="C7" s="9" t="s">
        <v>578</v>
      </c>
      <c r="D7" s="9" t="s">
        <v>579</v>
      </c>
      <c r="E7" s="9" t="s">
        <v>579</v>
      </c>
      <c r="F7" s="9" t="s">
        <v>580</v>
      </c>
      <c r="G7" s="9" t="s">
        <v>580</v>
      </c>
      <c r="H7" s="9" t="s">
        <v>580</v>
      </c>
      <c r="I7" s="9" t="s">
        <v>580</v>
      </c>
      <c r="J7" s="9" t="s">
        <v>579</v>
      </c>
      <c r="K7" s="9" t="s">
        <v>579</v>
      </c>
      <c r="L7" s="9" t="s">
        <v>579</v>
      </c>
      <c r="M7" s="9" t="s">
        <v>579</v>
      </c>
      <c r="N7" s="9" t="s">
        <v>579</v>
      </c>
      <c r="O7" s="9" t="s">
        <v>579</v>
      </c>
      <c r="P7" s="9" t="s">
        <v>579</v>
      </c>
      <c r="Q7" s="9" t="s">
        <v>579</v>
      </c>
      <c r="R7" s="9" t="s">
        <v>579</v>
      </c>
      <c r="S7" s="9" t="s">
        <v>579</v>
      </c>
      <c r="T7" s="9" t="s">
        <v>579</v>
      </c>
      <c r="U7" s="9" t="s">
        <v>579</v>
      </c>
      <c r="V7" s="9" t="s">
        <v>579</v>
      </c>
      <c r="W7" s="9" t="s">
        <v>579</v>
      </c>
      <c r="X7" s="9" t="s">
        <v>578</v>
      </c>
      <c r="Y7" s="9" t="s">
        <v>578</v>
      </c>
      <c r="Z7" s="9" t="s">
        <v>578</v>
      </c>
      <c r="AA7" s="9" t="s">
        <v>579</v>
      </c>
      <c r="AB7" s="9" t="s">
        <v>578</v>
      </c>
      <c r="AC7" s="9" t="s">
        <v>578</v>
      </c>
      <c r="AD7" s="9" t="s">
        <v>578</v>
      </c>
      <c r="AE7" s="9" t="s">
        <v>578</v>
      </c>
      <c r="AF7" s="9" t="s">
        <v>578</v>
      </c>
      <c r="AG7" s="9" t="s">
        <v>578</v>
      </c>
      <c r="AH7" s="9" t="s">
        <v>578</v>
      </c>
      <c r="AI7" s="9" t="s">
        <v>578</v>
      </c>
      <c r="AJ7" s="9" t="s">
        <v>579</v>
      </c>
      <c r="AK7" s="9" t="s">
        <v>580</v>
      </c>
      <c r="AL7" s="9" t="s">
        <v>580</v>
      </c>
      <c r="AM7" s="9" t="s">
        <v>580</v>
      </c>
      <c r="AN7" s="9" t="s">
        <v>579</v>
      </c>
      <c r="AO7" s="9" t="s">
        <v>579</v>
      </c>
      <c r="AP7" s="9" t="s">
        <v>579</v>
      </c>
      <c r="AQ7" s="9" t="s">
        <v>579</v>
      </c>
      <c r="AR7" s="9" t="s">
        <v>579</v>
      </c>
      <c r="AS7" s="9" t="s">
        <v>579</v>
      </c>
      <c r="AT7" s="9" t="s">
        <v>579</v>
      </c>
      <c r="AU7" s="9" t="s">
        <v>578</v>
      </c>
      <c r="AV7" s="9" t="s">
        <v>579</v>
      </c>
      <c r="AW7" s="9" t="s">
        <v>579</v>
      </c>
      <c r="AX7" s="9" t="s">
        <v>579</v>
      </c>
      <c r="AY7" s="9" t="s">
        <v>579</v>
      </c>
      <c r="AZ7" s="9" t="s">
        <v>579</v>
      </c>
      <c r="BA7" s="9" t="s">
        <v>579</v>
      </c>
      <c r="BB7" s="9" t="s">
        <v>578</v>
      </c>
      <c r="BC7" s="9" t="s">
        <v>580</v>
      </c>
      <c r="BD7" s="9" t="s">
        <v>579</v>
      </c>
      <c r="BE7" s="9" t="s">
        <v>579</v>
      </c>
      <c r="BF7" s="9" t="s">
        <v>579</v>
      </c>
      <c r="BG7" s="9" t="s">
        <v>579</v>
      </c>
      <c r="BH7" s="9" t="s">
        <v>580</v>
      </c>
      <c r="BI7" s="9" t="s">
        <v>580</v>
      </c>
      <c r="BJ7" s="9" t="s">
        <v>580</v>
      </c>
      <c r="BK7" s="9" t="s">
        <v>578</v>
      </c>
      <c r="BL7" s="9" t="s">
        <v>578</v>
      </c>
      <c r="BM7" s="9" t="s">
        <v>578</v>
      </c>
      <c r="BN7" s="9" t="s">
        <v>579</v>
      </c>
      <c r="BO7" s="9" t="s">
        <v>579</v>
      </c>
      <c r="BP7" s="9" t="s">
        <v>579</v>
      </c>
      <c r="BQ7" s="9" t="s">
        <v>579</v>
      </c>
      <c r="BR7" s="9" t="s">
        <v>579</v>
      </c>
      <c r="BS7" s="9" t="s">
        <v>579</v>
      </c>
      <c r="BT7" s="9" t="s">
        <v>579</v>
      </c>
      <c r="BU7" s="9" t="s">
        <v>578</v>
      </c>
      <c r="BV7" s="9" t="s">
        <v>578</v>
      </c>
      <c r="BW7" s="9" t="s">
        <v>578</v>
      </c>
      <c r="BX7" s="9" t="s">
        <v>580</v>
      </c>
      <c r="BY7" s="9" t="s">
        <v>578</v>
      </c>
      <c r="BZ7" s="9" t="s">
        <v>579</v>
      </c>
      <c r="CA7" s="9" t="s">
        <v>580</v>
      </c>
      <c r="CB7" s="9" t="s">
        <v>579</v>
      </c>
      <c r="CC7" s="9" t="s">
        <v>579</v>
      </c>
      <c r="CD7" s="9" t="s">
        <v>579</v>
      </c>
      <c r="CE7" s="9" t="s">
        <v>579</v>
      </c>
      <c r="CF7" s="9" t="s">
        <v>579</v>
      </c>
      <c r="CG7" s="9" t="s">
        <v>579</v>
      </c>
      <c r="CH7" s="9" t="s">
        <v>579</v>
      </c>
      <c r="CI7" s="9" t="s">
        <v>579</v>
      </c>
      <c r="CJ7" s="9" t="s">
        <v>579</v>
      </c>
      <c r="CK7" s="9" t="s">
        <v>579</v>
      </c>
      <c r="CL7" s="9" t="s">
        <v>579</v>
      </c>
      <c r="CM7" s="9" t="s">
        <v>579</v>
      </c>
      <c r="CN7" s="9" t="s">
        <v>578</v>
      </c>
      <c r="CO7" s="9" t="s">
        <v>578</v>
      </c>
      <c r="CP7" s="9" t="s">
        <v>578</v>
      </c>
      <c r="CQ7" s="9" t="s">
        <v>578</v>
      </c>
      <c r="CR7" s="9" t="s">
        <v>579</v>
      </c>
      <c r="CS7" s="9" t="s">
        <v>579</v>
      </c>
      <c r="CT7" s="9" t="s">
        <v>579</v>
      </c>
      <c r="CU7" s="9" t="s">
        <v>579</v>
      </c>
      <c r="CV7" s="9" t="s">
        <v>580</v>
      </c>
      <c r="CW7" s="9" t="s">
        <v>579</v>
      </c>
      <c r="CX7" s="9" t="s">
        <v>579</v>
      </c>
      <c r="CY7" s="9" t="s">
        <v>578</v>
      </c>
      <c r="CZ7" s="9" t="s">
        <v>580</v>
      </c>
      <c r="DA7" s="9" t="s">
        <v>580</v>
      </c>
      <c r="DB7" s="9" t="s">
        <v>579</v>
      </c>
      <c r="DC7" s="9" t="s">
        <v>580</v>
      </c>
      <c r="DD7" s="9" t="s">
        <v>580</v>
      </c>
      <c r="DE7" s="9" t="s">
        <v>578</v>
      </c>
      <c r="DF7" s="9" t="s">
        <v>578</v>
      </c>
      <c r="DG7" s="9" t="s">
        <v>579</v>
      </c>
      <c r="DH7" s="9" t="s">
        <v>579</v>
      </c>
      <c r="DI7" s="9" t="s">
        <v>579</v>
      </c>
      <c r="DJ7" s="9" t="s">
        <v>580</v>
      </c>
      <c r="DK7" s="9" t="s">
        <v>580</v>
      </c>
      <c r="DL7" s="9" t="s">
        <v>579</v>
      </c>
      <c r="DM7" s="9" t="s">
        <v>579</v>
      </c>
      <c r="DN7" s="9" t="s">
        <v>578</v>
      </c>
      <c r="DO7" s="9" t="s">
        <v>578</v>
      </c>
      <c r="DP7" s="9" t="s">
        <v>579</v>
      </c>
      <c r="DQ7" s="9" t="s">
        <v>579</v>
      </c>
      <c r="DR7" s="9" t="s">
        <v>578</v>
      </c>
      <c r="DS7" s="9" t="s">
        <v>579</v>
      </c>
      <c r="DT7" s="9" t="s">
        <v>579</v>
      </c>
      <c r="DU7" s="9" t="s">
        <v>580</v>
      </c>
      <c r="DV7" s="9" t="s">
        <v>579</v>
      </c>
      <c r="DW7" s="9" t="s">
        <v>579</v>
      </c>
      <c r="DX7" s="9" t="s">
        <v>580</v>
      </c>
      <c r="DY7" s="9" t="s">
        <v>579</v>
      </c>
      <c r="DZ7" s="9" t="s">
        <v>579</v>
      </c>
      <c r="EA7" s="9" t="s">
        <v>579</v>
      </c>
      <c r="EB7" s="9" t="s">
        <v>580</v>
      </c>
      <c r="EC7" s="9" t="s">
        <v>580</v>
      </c>
      <c r="ED7" s="9" t="s">
        <v>578</v>
      </c>
      <c r="EE7" s="9" t="s">
        <v>579</v>
      </c>
      <c r="EF7" s="9" t="s">
        <v>579</v>
      </c>
      <c r="EG7" s="9" t="s">
        <v>579</v>
      </c>
      <c r="EH7" s="9" t="s">
        <v>579</v>
      </c>
      <c r="EI7" s="9" t="s">
        <v>579</v>
      </c>
      <c r="EJ7" s="9" t="s">
        <v>579</v>
      </c>
      <c r="EK7" s="9" t="s">
        <v>578</v>
      </c>
      <c r="EL7" s="9" t="s">
        <v>578</v>
      </c>
      <c r="EM7" s="9" t="s">
        <v>578</v>
      </c>
      <c r="EN7" s="9" t="s">
        <v>578</v>
      </c>
      <c r="EO7" s="9" t="s">
        <v>580</v>
      </c>
      <c r="EP7" s="9" t="s">
        <v>578</v>
      </c>
      <c r="EQ7" s="9" t="s">
        <v>578</v>
      </c>
      <c r="ER7" s="9" t="s">
        <v>578</v>
      </c>
      <c r="ES7" s="9" t="s">
        <v>579</v>
      </c>
      <c r="ET7" s="9" t="s">
        <v>579</v>
      </c>
      <c r="EU7" s="9" t="s">
        <v>579</v>
      </c>
      <c r="EV7" s="9" t="s">
        <v>578</v>
      </c>
      <c r="EW7" s="9" t="s">
        <v>579</v>
      </c>
      <c r="EX7" s="9" t="s">
        <v>579</v>
      </c>
      <c r="EY7" s="9" t="s">
        <v>579</v>
      </c>
      <c r="EZ7" s="9" t="s">
        <v>579</v>
      </c>
      <c r="FA7" s="9" t="s">
        <v>578</v>
      </c>
      <c r="FB7" s="9" t="s">
        <v>580</v>
      </c>
      <c r="FC7" s="9" t="s">
        <v>579</v>
      </c>
      <c r="FD7" s="9" t="s">
        <v>580</v>
      </c>
      <c r="FE7" s="9" t="s">
        <v>580</v>
      </c>
      <c r="FF7" s="9" t="s">
        <v>580</v>
      </c>
      <c r="FG7" s="9" t="s">
        <v>579</v>
      </c>
      <c r="FH7" s="9" t="s">
        <v>580</v>
      </c>
      <c r="FI7" s="9" t="s">
        <v>580</v>
      </c>
      <c r="FJ7" s="9" t="s">
        <v>580</v>
      </c>
      <c r="FK7" s="203"/>
      <c r="FL7" s="1"/>
      <c r="FM7" s="10" t="s">
        <v>580</v>
      </c>
      <c r="FN7" s="10" t="s">
        <v>579</v>
      </c>
      <c r="FO7" s="10" t="s">
        <v>580</v>
      </c>
      <c r="FP7" s="10" t="s">
        <v>580</v>
      </c>
      <c r="FQ7" s="10" t="s">
        <v>580</v>
      </c>
      <c r="FR7" s="10" t="s">
        <v>580</v>
      </c>
      <c r="FS7" s="10" t="s">
        <v>580</v>
      </c>
      <c r="FT7" s="10" t="s">
        <v>580</v>
      </c>
      <c r="FU7" s="199"/>
    </row>
    <row r="8" spans="1:177" ht="15" hidden="1" customHeight="1" x14ac:dyDescent="0.3">
      <c r="A8" s="203"/>
      <c r="B8" s="203"/>
      <c r="C8" s="9" t="s">
        <v>581</v>
      </c>
      <c r="D8" s="9" t="s">
        <v>581</v>
      </c>
      <c r="E8" s="9" t="s">
        <v>581</v>
      </c>
      <c r="F8" s="9" t="s">
        <v>582</v>
      </c>
      <c r="G8" s="9" t="s">
        <v>582</v>
      </c>
      <c r="H8" s="9" t="s">
        <v>581</v>
      </c>
      <c r="I8" s="9" t="s">
        <v>581</v>
      </c>
      <c r="J8" s="9" t="s">
        <v>582</v>
      </c>
      <c r="K8" s="9" t="s">
        <v>582</v>
      </c>
      <c r="L8" s="9" t="s">
        <v>582</v>
      </c>
      <c r="M8" s="9" t="s">
        <v>582</v>
      </c>
      <c r="N8" s="9" t="s">
        <v>582</v>
      </c>
      <c r="O8" s="9" t="s">
        <v>582</v>
      </c>
      <c r="P8" s="9" t="s">
        <v>582</v>
      </c>
      <c r="Q8" s="9" t="s">
        <v>582</v>
      </c>
      <c r="R8" s="9" t="s">
        <v>581</v>
      </c>
      <c r="S8" s="9" t="s">
        <v>581</v>
      </c>
      <c r="T8" s="9" t="s">
        <v>582</v>
      </c>
      <c r="U8" s="9" t="s">
        <v>582</v>
      </c>
      <c r="V8" s="9" t="s">
        <v>582</v>
      </c>
      <c r="W8" s="9" t="s">
        <v>582</v>
      </c>
      <c r="X8" s="9" t="s">
        <v>581</v>
      </c>
      <c r="Y8" s="9" t="s">
        <v>581</v>
      </c>
      <c r="Z8" s="9" t="s">
        <v>581</v>
      </c>
      <c r="AA8" s="9" t="s">
        <v>582</v>
      </c>
      <c r="AB8" s="9" t="s">
        <v>581</v>
      </c>
      <c r="AC8" s="9" t="s">
        <v>581</v>
      </c>
      <c r="AD8" s="9" t="s">
        <v>581</v>
      </c>
      <c r="AE8" s="9" t="s">
        <v>581</v>
      </c>
      <c r="AF8" s="9" t="s">
        <v>582</v>
      </c>
      <c r="AG8" s="9" t="s">
        <v>582</v>
      </c>
      <c r="AH8" s="9" t="s">
        <v>582</v>
      </c>
      <c r="AI8" s="9" t="s">
        <v>581</v>
      </c>
      <c r="AJ8" s="9" t="s">
        <v>581</v>
      </c>
      <c r="AK8" s="9" t="s">
        <v>582</v>
      </c>
      <c r="AL8" s="9" t="s">
        <v>582</v>
      </c>
      <c r="AM8" s="9" t="s">
        <v>582</v>
      </c>
      <c r="AN8" s="9" t="s">
        <v>581</v>
      </c>
      <c r="AO8" s="9" t="s">
        <v>581</v>
      </c>
      <c r="AP8" s="9" t="s">
        <v>581</v>
      </c>
      <c r="AQ8" s="9" t="s">
        <v>581</v>
      </c>
      <c r="AR8" s="9" t="s">
        <v>581</v>
      </c>
      <c r="AS8" s="9" t="s">
        <v>581</v>
      </c>
      <c r="AT8" s="9" t="s">
        <v>581</v>
      </c>
      <c r="AU8" s="9" t="s">
        <v>581</v>
      </c>
      <c r="AV8" s="9" t="s">
        <v>582</v>
      </c>
      <c r="AW8" s="9" t="s">
        <v>582</v>
      </c>
      <c r="AX8" s="9" t="s">
        <v>582</v>
      </c>
      <c r="AY8" s="9" t="s">
        <v>581</v>
      </c>
      <c r="AZ8" s="9" t="s">
        <v>581</v>
      </c>
      <c r="BA8" s="9" t="s">
        <v>581</v>
      </c>
      <c r="BB8" s="9" t="s">
        <v>581</v>
      </c>
      <c r="BC8" s="9" t="s">
        <v>581</v>
      </c>
      <c r="BD8" s="9" t="s">
        <v>581</v>
      </c>
      <c r="BE8" s="9" t="s">
        <v>581</v>
      </c>
      <c r="BF8" s="9" t="s">
        <v>581</v>
      </c>
      <c r="BG8" s="9" t="s">
        <v>581</v>
      </c>
      <c r="BH8" s="9" t="s">
        <v>582</v>
      </c>
      <c r="BI8" s="9" t="s">
        <v>582</v>
      </c>
      <c r="BJ8" s="9" t="s">
        <v>582</v>
      </c>
      <c r="BK8" s="9" t="s">
        <v>582</v>
      </c>
      <c r="BL8" s="9" t="s">
        <v>582</v>
      </c>
      <c r="BM8" s="9" t="s">
        <v>582</v>
      </c>
      <c r="BN8" s="9" t="s">
        <v>581</v>
      </c>
      <c r="BO8" s="9" t="s">
        <v>582</v>
      </c>
      <c r="BP8" s="9" t="s">
        <v>582</v>
      </c>
      <c r="BQ8" s="9" t="s">
        <v>582</v>
      </c>
      <c r="BR8" s="9" t="s">
        <v>582</v>
      </c>
      <c r="BS8" s="9" t="s">
        <v>582</v>
      </c>
      <c r="BT8" s="9" t="s">
        <v>582</v>
      </c>
      <c r="BU8" s="9" t="s">
        <v>582</v>
      </c>
      <c r="BV8" s="9" t="s">
        <v>582</v>
      </c>
      <c r="BW8" s="9" t="s">
        <v>582</v>
      </c>
      <c r="BX8" s="9" t="s">
        <v>581</v>
      </c>
      <c r="BY8" s="9" t="s">
        <v>582</v>
      </c>
      <c r="BZ8" s="9" t="s">
        <v>582</v>
      </c>
      <c r="CA8" s="9" t="s">
        <v>581</v>
      </c>
      <c r="CB8" s="9" t="s">
        <v>581</v>
      </c>
      <c r="CC8" s="9" t="s">
        <v>581</v>
      </c>
      <c r="CD8" s="9" t="s">
        <v>581</v>
      </c>
      <c r="CE8" s="9" t="s">
        <v>581</v>
      </c>
      <c r="CF8" s="9" t="s">
        <v>581</v>
      </c>
      <c r="CG8" s="9" t="s">
        <v>582</v>
      </c>
      <c r="CH8" s="9" t="s">
        <v>582</v>
      </c>
      <c r="CI8" s="9" t="s">
        <v>582</v>
      </c>
      <c r="CJ8" s="9" t="s">
        <v>582</v>
      </c>
      <c r="CK8" s="9" t="s">
        <v>582</v>
      </c>
      <c r="CL8" s="9" t="s">
        <v>582</v>
      </c>
      <c r="CM8" s="9" t="s">
        <v>582</v>
      </c>
      <c r="CN8" s="9" t="s">
        <v>582</v>
      </c>
      <c r="CO8" s="9" t="s">
        <v>582</v>
      </c>
      <c r="CP8" s="9" t="s">
        <v>582</v>
      </c>
      <c r="CQ8" s="9" t="s">
        <v>582</v>
      </c>
      <c r="CR8" s="9" t="s">
        <v>582</v>
      </c>
      <c r="CS8" s="9" t="s">
        <v>582</v>
      </c>
      <c r="CT8" s="9" t="s">
        <v>581</v>
      </c>
      <c r="CU8" s="9" t="s">
        <v>581</v>
      </c>
      <c r="CV8" s="9" t="s">
        <v>581</v>
      </c>
      <c r="CW8" s="9" t="s">
        <v>583</v>
      </c>
      <c r="CX8" s="9" t="s">
        <v>584</v>
      </c>
      <c r="CY8" s="9" t="s">
        <v>583</v>
      </c>
      <c r="CZ8" s="9" t="s">
        <v>584</v>
      </c>
      <c r="DA8" s="9" t="s">
        <v>583</v>
      </c>
      <c r="DB8" s="9" t="s">
        <v>581</v>
      </c>
      <c r="DC8" s="9" t="s">
        <v>581</v>
      </c>
      <c r="DD8" s="9" t="s">
        <v>581</v>
      </c>
      <c r="DE8" s="9" t="s">
        <v>583</v>
      </c>
      <c r="DF8" s="9" t="s">
        <v>581</v>
      </c>
      <c r="DG8" s="9" t="s">
        <v>581</v>
      </c>
      <c r="DH8" s="9" t="s">
        <v>581</v>
      </c>
      <c r="DI8" s="9" t="s">
        <v>581</v>
      </c>
      <c r="DJ8" s="9" t="s">
        <v>581</v>
      </c>
      <c r="DK8" s="9" t="s">
        <v>581</v>
      </c>
      <c r="DL8" s="9" t="s">
        <v>581</v>
      </c>
      <c r="DM8" s="9" t="s">
        <v>581</v>
      </c>
      <c r="DN8" s="9" t="s">
        <v>583</v>
      </c>
      <c r="DO8" s="9" t="s">
        <v>583</v>
      </c>
      <c r="DP8" s="9" t="s">
        <v>584</v>
      </c>
      <c r="DQ8" s="9" t="s">
        <v>584</v>
      </c>
      <c r="DR8" s="9" t="s">
        <v>583</v>
      </c>
      <c r="DS8" s="9" t="s">
        <v>581</v>
      </c>
      <c r="DT8" s="9" t="s">
        <v>581</v>
      </c>
      <c r="DU8" s="9" t="s">
        <v>581</v>
      </c>
      <c r="DV8" s="9" t="s">
        <v>581</v>
      </c>
      <c r="DW8" s="9" t="s">
        <v>581</v>
      </c>
      <c r="DX8" s="9" t="s">
        <v>581</v>
      </c>
      <c r="DY8" s="9" t="s">
        <v>581</v>
      </c>
      <c r="DZ8" s="9" t="s">
        <v>581</v>
      </c>
      <c r="EA8" s="9" t="s">
        <v>581</v>
      </c>
      <c r="EB8" s="9" t="s">
        <v>584</v>
      </c>
      <c r="EC8" s="9" t="s">
        <v>584</v>
      </c>
      <c r="ED8" s="9" t="s">
        <v>583</v>
      </c>
      <c r="EE8" s="9" t="s">
        <v>584</v>
      </c>
      <c r="EF8" s="9" t="s">
        <v>584</v>
      </c>
      <c r="EG8" s="9" t="s">
        <v>584</v>
      </c>
      <c r="EH8" s="9" t="s">
        <v>584</v>
      </c>
      <c r="EI8" s="9" t="s">
        <v>581</v>
      </c>
      <c r="EJ8" s="9" t="s">
        <v>581</v>
      </c>
      <c r="EK8" s="9" t="s">
        <v>581</v>
      </c>
      <c r="EL8" s="9" t="s">
        <v>581</v>
      </c>
      <c r="EM8" s="9" t="s">
        <v>581</v>
      </c>
      <c r="EN8" s="9" t="s">
        <v>581</v>
      </c>
      <c r="EO8" s="9" t="s">
        <v>584</v>
      </c>
      <c r="EP8" s="9" t="s">
        <v>583</v>
      </c>
      <c r="EQ8" s="9" t="s">
        <v>583</v>
      </c>
      <c r="ER8" s="9" t="s">
        <v>583</v>
      </c>
      <c r="ES8" s="9" t="s">
        <v>581</v>
      </c>
      <c r="ET8" s="9" t="s">
        <v>584</v>
      </c>
      <c r="EU8" s="9" t="s">
        <v>584</v>
      </c>
      <c r="EV8" s="9" t="s">
        <v>583</v>
      </c>
      <c r="EW8" s="9" t="s">
        <v>582</v>
      </c>
      <c r="EX8" s="9" t="s">
        <v>582</v>
      </c>
      <c r="EY8" s="9" t="s">
        <v>582</v>
      </c>
      <c r="EZ8" s="9" t="s">
        <v>582</v>
      </c>
      <c r="FA8" s="9" t="s">
        <v>583</v>
      </c>
      <c r="FB8" s="9" t="s">
        <v>581</v>
      </c>
      <c r="FC8" s="9" t="s">
        <v>581</v>
      </c>
      <c r="FD8" s="9" t="s">
        <v>582</v>
      </c>
      <c r="FE8" s="9" t="s">
        <v>582</v>
      </c>
      <c r="FF8" s="9" t="s">
        <v>582</v>
      </c>
      <c r="FG8" s="9" t="s">
        <v>582</v>
      </c>
      <c r="FH8" s="9" t="s">
        <v>582</v>
      </c>
      <c r="FI8" s="9" t="s">
        <v>582</v>
      </c>
      <c r="FJ8" s="9" t="s">
        <v>582</v>
      </c>
      <c r="FK8" s="203"/>
      <c r="FL8" s="1"/>
      <c r="FM8" s="10" t="s">
        <v>581</v>
      </c>
      <c r="FN8" s="10" t="s">
        <v>581</v>
      </c>
      <c r="FO8" s="10" t="s">
        <v>581</v>
      </c>
      <c r="FP8" s="10" t="s">
        <v>581</v>
      </c>
      <c r="FQ8" s="10" t="s">
        <v>582</v>
      </c>
      <c r="FR8" s="10" t="s">
        <v>582</v>
      </c>
      <c r="FS8" s="10" t="s">
        <v>581</v>
      </c>
      <c r="FT8" s="10" t="s">
        <v>581</v>
      </c>
      <c r="FU8" s="199"/>
    </row>
    <row r="9" spans="1:177" ht="40.049999999999997" customHeight="1" x14ac:dyDescent="0.3">
      <c r="A9" s="203"/>
      <c r="B9" s="203"/>
      <c r="C9" s="11" t="s">
        <v>585</v>
      </c>
      <c r="D9" s="11" t="s">
        <v>97</v>
      </c>
      <c r="E9" s="11" t="s">
        <v>97</v>
      </c>
      <c r="F9" s="11" t="s">
        <v>97</v>
      </c>
      <c r="G9" s="11" t="s">
        <v>97</v>
      </c>
      <c r="H9" s="11" t="s">
        <v>56</v>
      </c>
      <c r="I9" s="11" t="s">
        <v>56</v>
      </c>
      <c r="J9" s="11" t="s">
        <v>170</v>
      </c>
      <c r="K9" s="11" t="s">
        <v>170</v>
      </c>
      <c r="L9" s="11" t="s">
        <v>119</v>
      </c>
      <c r="M9" s="11" t="s">
        <v>119</v>
      </c>
      <c r="N9" s="11" t="s">
        <v>119</v>
      </c>
      <c r="O9" s="11" t="s">
        <v>119</v>
      </c>
      <c r="P9" s="11" t="s">
        <v>119</v>
      </c>
      <c r="Q9" s="11" t="s">
        <v>119</v>
      </c>
      <c r="R9" s="11" t="s">
        <v>119</v>
      </c>
      <c r="S9" s="11" t="s">
        <v>119</v>
      </c>
      <c r="T9" s="11" t="s">
        <v>586</v>
      </c>
      <c r="U9" s="11" t="s">
        <v>586</v>
      </c>
      <c r="V9" s="11" t="s">
        <v>586</v>
      </c>
      <c r="W9" s="11" t="s">
        <v>586</v>
      </c>
      <c r="X9" s="11" t="s">
        <v>587</v>
      </c>
      <c r="Y9" s="11" t="s">
        <v>269</v>
      </c>
      <c r="Z9" s="11" t="s">
        <v>269</v>
      </c>
      <c r="AA9" s="11" t="s">
        <v>269</v>
      </c>
      <c r="AB9" s="11" t="s">
        <v>92</v>
      </c>
      <c r="AC9" s="11" t="s">
        <v>92</v>
      </c>
      <c r="AD9" s="11" t="s">
        <v>92</v>
      </c>
      <c r="AE9" s="11" t="s">
        <v>92</v>
      </c>
      <c r="AF9" s="11" t="s">
        <v>92</v>
      </c>
      <c r="AG9" s="11" t="s">
        <v>92</v>
      </c>
      <c r="AH9" s="11" t="s">
        <v>92</v>
      </c>
      <c r="AI9" s="11" t="s">
        <v>63</v>
      </c>
      <c r="AJ9" s="11" t="s">
        <v>88</v>
      </c>
      <c r="AK9" s="11" t="s">
        <v>350</v>
      </c>
      <c r="AL9" s="11" t="s">
        <v>588</v>
      </c>
      <c r="AM9" s="11" t="s">
        <v>588</v>
      </c>
      <c r="AN9" s="11" t="s">
        <v>589</v>
      </c>
      <c r="AO9" s="11" t="s">
        <v>589</v>
      </c>
      <c r="AP9" s="11" t="s">
        <v>590</v>
      </c>
      <c r="AQ9" s="11" t="s">
        <v>591</v>
      </c>
      <c r="AR9" s="11" t="s">
        <v>591</v>
      </c>
      <c r="AS9" s="11" t="s">
        <v>592</v>
      </c>
      <c r="AT9" s="11" t="s">
        <v>593</v>
      </c>
      <c r="AU9" s="11" t="s">
        <v>594</v>
      </c>
      <c r="AV9" s="11" t="s">
        <v>116</v>
      </c>
      <c r="AW9" s="11" t="s">
        <v>116</v>
      </c>
      <c r="AX9" s="11" t="s">
        <v>116</v>
      </c>
      <c r="AY9" s="11" t="s">
        <v>164</v>
      </c>
      <c r="AZ9" s="11" t="s">
        <v>164</v>
      </c>
      <c r="BA9" s="11" t="s">
        <v>164</v>
      </c>
      <c r="BB9" s="11" t="s">
        <v>164</v>
      </c>
      <c r="BC9" s="11" t="s">
        <v>164</v>
      </c>
      <c r="BD9" s="11" t="s">
        <v>164</v>
      </c>
      <c r="BE9" s="11" t="s">
        <v>595</v>
      </c>
      <c r="BF9" s="11" t="s">
        <v>595</v>
      </c>
      <c r="BG9" s="11" t="s">
        <v>596</v>
      </c>
      <c r="BH9" s="11" t="s">
        <v>100</v>
      </c>
      <c r="BI9" s="11" t="s">
        <v>100</v>
      </c>
      <c r="BJ9" s="11" t="s">
        <v>100</v>
      </c>
      <c r="BK9" s="11" t="s">
        <v>107</v>
      </c>
      <c r="BL9" s="11" t="s">
        <v>107</v>
      </c>
      <c r="BM9" s="11" t="s">
        <v>107</v>
      </c>
      <c r="BN9" s="11" t="s">
        <v>107</v>
      </c>
      <c r="BO9" s="11" t="s">
        <v>107</v>
      </c>
      <c r="BP9" s="11" t="s">
        <v>107</v>
      </c>
      <c r="BQ9" s="11" t="s">
        <v>107</v>
      </c>
      <c r="BR9" s="11" t="s">
        <v>107</v>
      </c>
      <c r="BS9" s="11" t="s">
        <v>107</v>
      </c>
      <c r="BT9" s="11" t="s">
        <v>107</v>
      </c>
      <c r="BU9" s="11" t="s">
        <v>107</v>
      </c>
      <c r="BV9" s="11" t="s">
        <v>107</v>
      </c>
      <c r="BW9" s="11" t="s">
        <v>107</v>
      </c>
      <c r="BX9" s="11" t="s">
        <v>107</v>
      </c>
      <c r="BY9" s="11" t="s">
        <v>597</v>
      </c>
      <c r="BZ9" s="11" t="s">
        <v>597</v>
      </c>
      <c r="CA9" s="11" t="s">
        <v>49</v>
      </c>
      <c r="CB9" s="11" t="s">
        <v>150</v>
      </c>
      <c r="CC9" s="11" t="s">
        <v>150</v>
      </c>
      <c r="CD9" s="11" t="s">
        <v>150</v>
      </c>
      <c r="CE9" s="11" t="s">
        <v>150</v>
      </c>
      <c r="CF9" s="11" t="s">
        <v>150</v>
      </c>
      <c r="CG9" s="11" t="s">
        <v>150</v>
      </c>
      <c r="CH9" s="11" t="s">
        <v>150</v>
      </c>
      <c r="CI9" s="11" t="s">
        <v>150</v>
      </c>
      <c r="CJ9" s="11" t="s">
        <v>150</v>
      </c>
      <c r="CK9" s="11" t="s">
        <v>150</v>
      </c>
      <c r="CL9" s="11" t="s">
        <v>150</v>
      </c>
      <c r="CM9" s="11" t="s">
        <v>150</v>
      </c>
      <c r="CN9" s="11" t="s">
        <v>161</v>
      </c>
      <c r="CO9" s="11" t="s">
        <v>161</v>
      </c>
      <c r="CP9" s="11" t="s">
        <v>161</v>
      </c>
      <c r="CQ9" s="11" t="s">
        <v>161</v>
      </c>
      <c r="CR9" s="11" t="s">
        <v>167</v>
      </c>
      <c r="CS9" s="11" t="s">
        <v>167</v>
      </c>
      <c r="CT9" s="11" t="s">
        <v>598</v>
      </c>
      <c r="CU9" s="11" t="s">
        <v>598</v>
      </c>
      <c r="CV9" s="11" t="s">
        <v>253</v>
      </c>
      <c r="CW9" s="11" t="s">
        <v>599</v>
      </c>
      <c r="CX9" s="11" t="s">
        <v>600</v>
      </c>
      <c r="CY9" s="11" t="s">
        <v>601</v>
      </c>
      <c r="CZ9" s="11" t="s">
        <v>602</v>
      </c>
      <c r="DA9" s="11" t="s">
        <v>603</v>
      </c>
      <c r="DB9" s="11" t="s">
        <v>74</v>
      </c>
      <c r="DC9" s="11" t="s">
        <v>56</v>
      </c>
      <c r="DD9" s="11" t="s">
        <v>56</v>
      </c>
      <c r="DE9" s="11" t="s">
        <v>119</v>
      </c>
      <c r="DF9" s="11" t="s">
        <v>63</v>
      </c>
      <c r="DG9" s="11" t="s">
        <v>604</v>
      </c>
      <c r="DH9" s="11" t="s">
        <v>605</v>
      </c>
      <c r="DI9" s="11" t="s">
        <v>606</v>
      </c>
      <c r="DJ9" s="11" t="s">
        <v>607</v>
      </c>
      <c r="DK9" s="11" t="s">
        <v>608</v>
      </c>
      <c r="DL9" s="11" t="s">
        <v>609</v>
      </c>
      <c r="DM9" s="11" t="s">
        <v>610</v>
      </c>
      <c r="DN9" s="11" t="s">
        <v>611</v>
      </c>
      <c r="DO9" s="11" t="s">
        <v>612</v>
      </c>
      <c r="DP9" s="11" t="s">
        <v>613</v>
      </c>
      <c r="DQ9" s="11" t="s">
        <v>614</v>
      </c>
      <c r="DR9" s="11" t="s">
        <v>615</v>
      </c>
      <c r="DS9" s="11" t="s">
        <v>616</v>
      </c>
      <c r="DT9" s="11" t="s">
        <v>617</v>
      </c>
      <c r="DU9" s="11" t="s">
        <v>618</v>
      </c>
      <c r="DV9" s="11" t="s">
        <v>619</v>
      </c>
      <c r="DW9" s="11" t="s">
        <v>620</v>
      </c>
      <c r="DX9" s="11" t="s">
        <v>620</v>
      </c>
      <c r="DY9" s="11" t="s">
        <v>620</v>
      </c>
      <c r="DZ9" s="11" t="s">
        <v>620</v>
      </c>
      <c r="EA9" s="11" t="s">
        <v>621</v>
      </c>
      <c r="EB9" s="11" t="s">
        <v>622</v>
      </c>
      <c r="EC9" s="11" t="s">
        <v>622</v>
      </c>
      <c r="ED9" s="11" t="s">
        <v>107</v>
      </c>
      <c r="EE9" s="11" t="s">
        <v>107</v>
      </c>
      <c r="EF9" s="11" t="s">
        <v>107</v>
      </c>
      <c r="EG9" s="11" t="s">
        <v>107</v>
      </c>
      <c r="EH9" s="11" t="s">
        <v>107</v>
      </c>
      <c r="EI9" s="11" t="s">
        <v>37</v>
      </c>
      <c r="EJ9" s="11" t="s">
        <v>37</v>
      </c>
      <c r="EK9" s="11" t="s">
        <v>43</v>
      </c>
      <c r="EL9" s="11" t="s">
        <v>43</v>
      </c>
      <c r="EM9" s="11" t="s">
        <v>43</v>
      </c>
      <c r="EN9" s="11" t="s">
        <v>43</v>
      </c>
      <c r="EO9" s="11" t="s">
        <v>310</v>
      </c>
      <c r="EP9" s="11" t="s">
        <v>623</v>
      </c>
      <c r="EQ9" s="11" t="s">
        <v>624</v>
      </c>
      <c r="ER9" s="11" t="s">
        <v>150</v>
      </c>
      <c r="ES9" s="11" t="s">
        <v>150</v>
      </c>
      <c r="ET9" s="11" t="s">
        <v>150</v>
      </c>
      <c r="EU9" s="11" t="s">
        <v>150</v>
      </c>
      <c r="EV9" s="11" t="s">
        <v>150</v>
      </c>
      <c r="EW9" s="11" t="s">
        <v>394</v>
      </c>
      <c r="EX9" s="11" t="s">
        <v>394</v>
      </c>
      <c r="EY9" s="11" t="s">
        <v>394</v>
      </c>
      <c r="EZ9" s="11" t="s">
        <v>394</v>
      </c>
      <c r="FA9" s="11" t="s">
        <v>625</v>
      </c>
      <c r="FB9" s="11" t="s">
        <v>626</v>
      </c>
      <c r="FC9" s="11" t="s">
        <v>626</v>
      </c>
      <c r="FD9" s="11" t="s">
        <v>627</v>
      </c>
      <c r="FE9" s="11" t="s">
        <v>628</v>
      </c>
      <c r="FF9" s="11" t="s">
        <v>628</v>
      </c>
      <c r="FG9" s="11" t="s">
        <v>187</v>
      </c>
      <c r="FH9" s="11" t="s">
        <v>629</v>
      </c>
      <c r="FI9" s="11" t="s">
        <v>630</v>
      </c>
      <c r="FJ9" s="11" t="s">
        <v>198</v>
      </c>
      <c r="FK9" s="203"/>
      <c r="FL9" s="1"/>
      <c r="FM9" s="12" t="s">
        <v>631</v>
      </c>
      <c r="FN9" s="12" t="s">
        <v>279</v>
      </c>
      <c r="FO9" s="12" t="s">
        <v>632</v>
      </c>
      <c r="FP9" s="12" t="s">
        <v>633</v>
      </c>
      <c r="FQ9" s="12" t="s">
        <v>634</v>
      </c>
      <c r="FR9" s="12" t="s">
        <v>635</v>
      </c>
      <c r="FS9" s="12" t="s">
        <v>626</v>
      </c>
      <c r="FT9" s="12" t="s">
        <v>626</v>
      </c>
      <c r="FU9" s="199"/>
    </row>
    <row r="10" spans="1:177" ht="40.049999999999997" customHeight="1" x14ac:dyDescent="0.3">
      <c r="A10" s="203"/>
      <c r="B10" s="203"/>
      <c r="C10" s="9" t="s">
        <v>636</v>
      </c>
      <c r="D10" s="9" t="s">
        <v>286</v>
      </c>
      <c r="E10" s="9" t="s">
        <v>637</v>
      </c>
      <c r="F10" s="9" t="s">
        <v>638</v>
      </c>
      <c r="G10" s="9" t="s">
        <v>639</v>
      </c>
      <c r="H10" s="9" t="s">
        <v>57</v>
      </c>
      <c r="I10" s="9" t="s">
        <v>640</v>
      </c>
      <c r="J10" s="9" t="s">
        <v>641</v>
      </c>
      <c r="K10" s="9" t="s">
        <v>642</v>
      </c>
      <c r="L10" s="9" t="s">
        <v>643</v>
      </c>
      <c r="M10" s="9" t="s">
        <v>644</v>
      </c>
      <c r="N10" s="9" t="s">
        <v>645</v>
      </c>
      <c r="O10" s="9" t="s">
        <v>646</v>
      </c>
      <c r="P10" s="9" t="s">
        <v>647</v>
      </c>
      <c r="Q10" s="9" t="s">
        <v>648</v>
      </c>
      <c r="R10" s="9" t="s">
        <v>649</v>
      </c>
      <c r="S10" s="9" t="s">
        <v>650</v>
      </c>
      <c r="T10" s="9" t="s">
        <v>651</v>
      </c>
      <c r="U10" s="9" t="s">
        <v>652</v>
      </c>
      <c r="V10" s="9" t="s">
        <v>653</v>
      </c>
      <c r="W10" s="9" t="s">
        <v>654</v>
      </c>
      <c r="X10" s="9" t="s">
        <v>655</v>
      </c>
      <c r="Y10" s="9" t="s">
        <v>656</v>
      </c>
      <c r="Z10" s="9" t="s">
        <v>657</v>
      </c>
      <c r="AA10" s="9" t="s">
        <v>273</v>
      </c>
      <c r="AB10" s="9" t="s">
        <v>658</v>
      </c>
      <c r="AC10" s="9" t="s">
        <v>659</v>
      </c>
      <c r="AD10" s="9" t="s">
        <v>262</v>
      </c>
      <c r="AE10" s="9" t="s">
        <v>660</v>
      </c>
      <c r="AF10" s="9" t="s">
        <v>661</v>
      </c>
      <c r="AG10" s="9" t="s">
        <v>662</v>
      </c>
      <c r="AH10" s="9" t="s">
        <v>663</v>
      </c>
      <c r="AI10" s="9" t="s">
        <v>485</v>
      </c>
      <c r="AJ10" s="9" t="s">
        <v>664</v>
      </c>
      <c r="AK10" s="9" t="s">
        <v>351</v>
      </c>
      <c r="AL10" s="9" t="s">
        <v>665</v>
      </c>
      <c r="AM10" s="9" t="s">
        <v>666</v>
      </c>
      <c r="AN10" s="9" t="s">
        <v>667</v>
      </c>
      <c r="AO10" s="9" t="s">
        <v>668</v>
      </c>
      <c r="AP10" s="9" t="s">
        <v>590</v>
      </c>
      <c r="AQ10" s="9" t="s">
        <v>669</v>
      </c>
      <c r="AR10" s="9" t="s">
        <v>670</v>
      </c>
      <c r="AS10" s="9" t="s">
        <v>671</v>
      </c>
      <c r="AT10" s="9" t="s">
        <v>672</v>
      </c>
      <c r="AU10" s="9" t="s">
        <v>673</v>
      </c>
      <c r="AV10" s="9" t="s">
        <v>674</v>
      </c>
      <c r="AW10" s="9" t="s">
        <v>675</v>
      </c>
      <c r="AX10" s="9" t="s">
        <v>676</v>
      </c>
      <c r="AY10" s="9" t="s">
        <v>677</v>
      </c>
      <c r="AZ10" s="9" t="s">
        <v>507</v>
      </c>
      <c r="BA10" s="9" t="s">
        <v>678</v>
      </c>
      <c r="BB10" s="9" t="s">
        <v>679</v>
      </c>
      <c r="BC10" s="9" t="s">
        <v>680</v>
      </c>
      <c r="BD10" s="9" t="s">
        <v>502</v>
      </c>
      <c r="BE10" s="9" t="s">
        <v>681</v>
      </c>
      <c r="BF10" s="9" t="s">
        <v>682</v>
      </c>
      <c r="BG10" s="9" t="s">
        <v>683</v>
      </c>
      <c r="BH10" s="9" t="s">
        <v>684</v>
      </c>
      <c r="BI10" s="9" t="s">
        <v>685</v>
      </c>
      <c r="BJ10" s="9" t="s">
        <v>686</v>
      </c>
      <c r="BK10" s="9" t="s">
        <v>687</v>
      </c>
      <c r="BL10" s="9" t="s">
        <v>688</v>
      </c>
      <c r="BM10" s="9" t="s">
        <v>689</v>
      </c>
      <c r="BN10" s="9" t="s">
        <v>690</v>
      </c>
      <c r="BO10" s="9" t="s">
        <v>691</v>
      </c>
      <c r="BP10" s="9" t="s">
        <v>692</v>
      </c>
      <c r="BQ10" s="9" t="s">
        <v>693</v>
      </c>
      <c r="BR10" s="9" t="s">
        <v>694</v>
      </c>
      <c r="BS10" s="9" t="s">
        <v>695</v>
      </c>
      <c r="BT10" s="9" t="s">
        <v>696</v>
      </c>
      <c r="BU10" s="9" t="s">
        <v>697</v>
      </c>
      <c r="BV10" s="9" t="s">
        <v>698</v>
      </c>
      <c r="BW10" s="9" t="s">
        <v>699</v>
      </c>
      <c r="BX10" s="9" t="s">
        <v>304</v>
      </c>
      <c r="BY10" s="9" t="s">
        <v>700</v>
      </c>
      <c r="BZ10" s="9" t="s">
        <v>701</v>
      </c>
      <c r="CA10" s="9" t="s">
        <v>50</v>
      </c>
      <c r="CB10" s="9" t="s">
        <v>702</v>
      </c>
      <c r="CC10" s="9" t="s">
        <v>386</v>
      </c>
      <c r="CD10" s="9" t="s">
        <v>703</v>
      </c>
      <c r="CE10" s="9" t="s">
        <v>381</v>
      </c>
      <c r="CF10" s="9" t="s">
        <v>704</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718</v>
      </c>
      <c r="CU10" s="9" t="s">
        <v>719</v>
      </c>
      <c r="CV10" s="9" t="s">
        <v>720</v>
      </c>
      <c r="CW10" s="9" t="s">
        <v>721</v>
      </c>
      <c r="CX10" s="9" t="s">
        <v>722</v>
      </c>
      <c r="CY10" s="9" t="s">
        <v>723</v>
      </c>
      <c r="CZ10" s="9" t="s">
        <v>724</v>
      </c>
      <c r="DA10" s="9" t="s">
        <v>725</v>
      </c>
      <c r="DB10" s="9" t="s">
        <v>726</v>
      </c>
      <c r="DC10" s="9" t="s">
        <v>727</v>
      </c>
      <c r="DD10" s="9" t="s">
        <v>728</v>
      </c>
      <c r="DE10" s="9" t="s">
        <v>729</v>
      </c>
      <c r="DF10" s="9" t="s">
        <v>730</v>
      </c>
      <c r="DG10" s="9" t="s">
        <v>731</v>
      </c>
      <c r="DH10" s="9" t="s">
        <v>732</v>
      </c>
      <c r="DI10" s="9" t="s">
        <v>733</v>
      </c>
      <c r="DJ10" s="9" t="s">
        <v>734</v>
      </c>
      <c r="DK10" s="9" t="s">
        <v>735</v>
      </c>
      <c r="DL10" s="9" t="s">
        <v>736</v>
      </c>
      <c r="DM10" s="9" t="s">
        <v>737</v>
      </c>
      <c r="DN10" s="9" t="s">
        <v>738</v>
      </c>
      <c r="DO10" s="9" t="s">
        <v>739</v>
      </c>
      <c r="DP10" s="9" t="s">
        <v>740</v>
      </c>
      <c r="DQ10" s="9" t="s">
        <v>741</v>
      </c>
      <c r="DR10" s="9" t="s">
        <v>742</v>
      </c>
      <c r="DS10" s="9" t="s">
        <v>743</v>
      </c>
      <c r="DT10" s="9" t="s">
        <v>744</v>
      </c>
      <c r="DU10" s="9" t="s">
        <v>745</v>
      </c>
      <c r="DV10" s="9" t="s">
        <v>746</v>
      </c>
      <c r="DW10" s="9" t="s">
        <v>747</v>
      </c>
      <c r="DX10" s="9" t="s">
        <v>748</v>
      </c>
      <c r="DY10" s="9" t="s">
        <v>749</v>
      </c>
      <c r="DZ10" s="9" t="s">
        <v>750</v>
      </c>
      <c r="EA10" s="9" t="s">
        <v>751</v>
      </c>
      <c r="EB10" s="9" t="s">
        <v>752</v>
      </c>
      <c r="EC10" s="9" t="s">
        <v>753</v>
      </c>
      <c r="ED10" s="9" t="s">
        <v>294</v>
      </c>
      <c r="EE10" s="9" t="s">
        <v>754</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767</v>
      </c>
      <c r="ES10" s="9" t="s">
        <v>768</v>
      </c>
      <c r="ET10" s="9" t="s">
        <v>769</v>
      </c>
      <c r="EU10" s="9" t="s">
        <v>770</v>
      </c>
      <c r="EV10" s="9" t="s">
        <v>771</v>
      </c>
      <c r="EW10" s="9" t="s">
        <v>395</v>
      </c>
      <c r="EX10" s="9" t="s">
        <v>772</v>
      </c>
      <c r="EY10" s="9" t="s">
        <v>773</v>
      </c>
      <c r="EZ10" s="9" t="s">
        <v>774</v>
      </c>
      <c r="FA10" s="9" t="s">
        <v>775</v>
      </c>
      <c r="FB10" s="9" t="s">
        <v>776</v>
      </c>
      <c r="FC10" s="9" t="s">
        <v>777</v>
      </c>
      <c r="FD10" s="9" t="s">
        <v>778</v>
      </c>
      <c r="FE10" s="9" t="s">
        <v>779</v>
      </c>
      <c r="FF10" s="9" t="s">
        <v>780</v>
      </c>
      <c r="FG10" s="9" t="s">
        <v>188</v>
      </c>
      <c r="FH10" s="9" t="s">
        <v>781</v>
      </c>
      <c r="FI10" s="9" t="s">
        <v>782</v>
      </c>
      <c r="FJ10" s="9" t="s">
        <v>199</v>
      </c>
      <c r="FK10" s="203" t="s">
        <v>842</v>
      </c>
      <c r="FL10" s="1"/>
      <c r="FM10" s="10" t="s">
        <v>784</v>
      </c>
      <c r="FN10" s="10" t="s">
        <v>785</v>
      </c>
      <c r="FO10" s="10" t="s">
        <v>786</v>
      </c>
      <c r="FP10" s="10" t="s">
        <v>787</v>
      </c>
      <c r="FQ10" s="10" t="s">
        <v>788</v>
      </c>
      <c r="FR10" s="10" t="s">
        <v>789</v>
      </c>
      <c r="FS10" s="10" t="s">
        <v>790</v>
      </c>
      <c r="FT10" s="10" t="s">
        <v>791</v>
      </c>
      <c r="FU10" s="199" t="s">
        <v>842</v>
      </c>
    </row>
    <row r="11" spans="1:177" ht="24" customHeight="1" x14ac:dyDescent="0.3">
      <c r="A11" s="13" t="s">
        <v>85</v>
      </c>
      <c r="B11" s="13" t="s">
        <v>792</v>
      </c>
      <c r="C11" s="14">
        <v>31.6</v>
      </c>
      <c r="D11" s="14">
        <v>-10</v>
      </c>
      <c r="E11" s="14">
        <v>3.9</v>
      </c>
      <c r="F11" s="14"/>
      <c r="G11" s="14"/>
      <c r="H11" s="14">
        <v>-13.1</v>
      </c>
      <c r="I11" s="14">
        <v>0.9</v>
      </c>
      <c r="J11" s="14"/>
      <c r="K11" s="14"/>
      <c r="L11" s="14">
        <v>-23.7</v>
      </c>
      <c r="M11" s="14">
        <v>-13.2</v>
      </c>
      <c r="N11" s="14">
        <v>-9.6999999999999993</v>
      </c>
      <c r="O11" s="14">
        <v>31.6</v>
      </c>
      <c r="P11" s="14">
        <v>9.9</v>
      </c>
      <c r="Q11" s="14"/>
      <c r="R11" s="14">
        <v>22.7</v>
      </c>
      <c r="S11" s="14">
        <v>0</v>
      </c>
      <c r="T11" s="14"/>
      <c r="U11" s="14"/>
      <c r="V11" s="14"/>
      <c r="W11" s="14"/>
      <c r="X11" s="14">
        <v>3</v>
      </c>
      <c r="Y11" s="14">
        <v>1.1000000000000001</v>
      </c>
      <c r="Z11" s="14">
        <v>0.4</v>
      </c>
      <c r="AA11" s="14">
        <v>2</v>
      </c>
      <c r="AB11" s="14">
        <v>-3.5</v>
      </c>
      <c r="AC11" s="14">
        <v>3.5</v>
      </c>
      <c r="AD11" s="14">
        <v>5.4</v>
      </c>
      <c r="AE11" s="14"/>
      <c r="AF11" s="14"/>
      <c r="AG11" s="14"/>
      <c r="AH11" s="14"/>
      <c r="AI11" s="14">
        <v>3.9</v>
      </c>
      <c r="AJ11" s="14">
        <v>-13.9</v>
      </c>
      <c r="AK11" s="14"/>
      <c r="AL11" s="14"/>
      <c r="AM11" s="14"/>
      <c r="AN11" s="14">
        <v>-1.5</v>
      </c>
      <c r="AO11" s="14">
        <v>-26.4</v>
      </c>
      <c r="AP11" s="14">
        <v>1.3</v>
      </c>
      <c r="AQ11" s="14">
        <v>7.8</v>
      </c>
      <c r="AR11" s="14">
        <v>3</v>
      </c>
      <c r="AS11" s="14">
        <v>-0.2</v>
      </c>
      <c r="AT11" s="14">
        <v>2.6</v>
      </c>
      <c r="AU11" s="14">
        <v>1.6</v>
      </c>
      <c r="AV11" s="14">
        <v>-7.2048300000000003</v>
      </c>
      <c r="AW11" s="14">
        <v>-27.892669999999999</v>
      </c>
      <c r="AX11" s="14">
        <v>-41.640259999999998</v>
      </c>
      <c r="AY11" s="14">
        <v>-1.6</v>
      </c>
      <c r="AZ11" s="14">
        <v>1.9</v>
      </c>
      <c r="BA11" s="14">
        <v>3.9</v>
      </c>
      <c r="BB11" s="14">
        <v>0.9</v>
      </c>
      <c r="BC11" s="14">
        <v>0</v>
      </c>
      <c r="BD11" s="14">
        <v>0</v>
      </c>
      <c r="BE11" s="14"/>
      <c r="BF11" s="14"/>
      <c r="BG11" s="14">
        <v>-2.9</v>
      </c>
      <c r="BH11" s="14"/>
      <c r="BI11" s="14"/>
      <c r="BJ11" s="14">
        <v>0.7</v>
      </c>
      <c r="BK11" s="14"/>
      <c r="BL11" s="14"/>
      <c r="BM11" s="14"/>
      <c r="BN11" s="14">
        <v>-1</v>
      </c>
      <c r="BO11" s="14">
        <v>-9.6</v>
      </c>
      <c r="BP11" s="14">
        <v>-20.3</v>
      </c>
      <c r="BQ11" s="14">
        <v>18.899999999999999</v>
      </c>
      <c r="BR11" s="14">
        <v>-28.3</v>
      </c>
      <c r="BS11" s="14"/>
      <c r="BT11" s="14"/>
      <c r="BU11" s="14"/>
      <c r="BV11" s="14"/>
      <c r="BW11" s="14"/>
      <c r="BX11" s="14">
        <v>0</v>
      </c>
      <c r="BY11" s="14"/>
      <c r="BZ11" s="14"/>
      <c r="CA11" s="14">
        <v>-0.7</v>
      </c>
      <c r="CB11" s="14">
        <v>46.2</v>
      </c>
      <c r="CC11" s="14">
        <v>37.9</v>
      </c>
      <c r="CD11" s="14">
        <v>3.5</v>
      </c>
      <c r="CE11" s="14">
        <v>1.5</v>
      </c>
      <c r="CF11" s="14">
        <v>2</v>
      </c>
      <c r="CG11" s="14"/>
      <c r="CH11" s="14"/>
      <c r="CI11" s="14"/>
      <c r="CJ11" s="14">
        <v>-2</v>
      </c>
      <c r="CK11" s="14">
        <v>-0.2</v>
      </c>
      <c r="CL11" s="14">
        <v>-35.6</v>
      </c>
      <c r="CM11" s="14"/>
      <c r="CN11" s="14"/>
      <c r="CO11" s="14"/>
      <c r="CP11" s="14"/>
      <c r="CQ11" s="14"/>
      <c r="CR11" s="14">
        <v>-19.100000000000001</v>
      </c>
      <c r="CS11" s="14">
        <v>-18.399999999999999</v>
      </c>
      <c r="CT11" s="14">
        <v>-1.2</v>
      </c>
      <c r="CU11" s="14">
        <v>-0.2</v>
      </c>
      <c r="CV11" s="14">
        <v>0.8</v>
      </c>
      <c r="CW11" s="14"/>
      <c r="CX11" s="14">
        <v>-29.8</v>
      </c>
      <c r="CY11" s="14">
        <v>0</v>
      </c>
      <c r="CZ11" s="14">
        <v>0</v>
      </c>
      <c r="DA11" s="14"/>
      <c r="DB11" s="14">
        <v>2.82511</v>
      </c>
      <c r="DC11" s="14">
        <v>-0.1</v>
      </c>
      <c r="DD11" s="14"/>
      <c r="DE11" s="14">
        <v>0</v>
      </c>
      <c r="DF11" s="14"/>
      <c r="DG11" s="14">
        <v>0.1</v>
      </c>
      <c r="DH11" s="14">
        <v>0.6</v>
      </c>
      <c r="DI11" s="14">
        <v>0.3</v>
      </c>
      <c r="DJ11" s="14">
        <v>-1.8</v>
      </c>
      <c r="DK11" s="14">
        <v>0.1</v>
      </c>
      <c r="DL11" s="14">
        <v>0.5</v>
      </c>
      <c r="DM11" s="14"/>
      <c r="DN11" s="14">
        <v>0</v>
      </c>
      <c r="DO11" s="14">
        <v>0</v>
      </c>
      <c r="DP11" s="14">
        <v>-2.4</v>
      </c>
      <c r="DQ11" s="14">
        <v>-4.0999999999999996</v>
      </c>
      <c r="DR11" s="14">
        <v>0</v>
      </c>
      <c r="DS11" s="14">
        <v>-0.2</v>
      </c>
      <c r="DT11" s="14">
        <v>0.6</v>
      </c>
      <c r="DU11" s="14">
        <v>0.2</v>
      </c>
      <c r="DV11" s="14"/>
      <c r="DW11" s="14">
        <v>-2</v>
      </c>
      <c r="DX11" s="14">
        <v>0.4</v>
      </c>
      <c r="DY11" s="14">
        <v>0.9</v>
      </c>
      <c r="DZ11" s="14">
        <v>-0.1</v>
      </c>
      <c r="EA11" s="14">
        <v>0.7</v>
      </c>
      <c r="EB11" s="14">
        <v>1</v>
      </c>
      <c r="EC11" s="14">
        <v>1.5</v>
      </c>
      <c r="ED11" s="14">
        <v>0</v>
      </c>
      <c r="EE11" s="14">
        <v>-10.9</v>
      </c>
      <c r="EF11" s="14">
        <v>-12</v>
      </c>
      <c r="EG11" s="14">
        <v>0</v>
      </c>
      <c r="EH11" s="14">
        <v>0</v>
      </c>
      <c r="EI11" s="14">
        <v>1.6</v>
      </c>
      <c r="EJ11" s="14">
        <v>-0.2</v>
      </c>
      <c r="EK11" s="14">
        <v>1.5</v>
      </c>
      <c r="EL11" s="14">
        <v>0.2</v>
      </c>
      <c r="EM11" s="14">
        <v>0.2</v>
      </c>
      <c r="EN11" s="14">
        <v>0.2</v>
      </c>
      <c r="EO11" s="14"/>
      <c r="EP11" s="14">
        <v>0</v>
      </c>
      <c r="EQ11" s="14">
        <v>0</v>
      </c>
      <c r="ER11" s="14">
        <v>0</v>
      </c>
      <c r="ES11" s="14">
        <v>-0.2</v>
      </c>
      <c r="ET11" s="14">
        <v>-11.4</v>
      </c>
      <c r="EU11" s="14">
        <v>0</v>
      </c>
      <c r="EV11" s="14">
        <v>0</v>
      </c>
      <c r="EW11" s="14">
        <v>0.8</v>
      </c>
      <c r="EX11" s="14">
        <v>0.6</v>
      </c>
      <c r="EY11" s="14">
        <v>0.6</v>
      </c>
      <c r="EZ11" s="14">
        <v>0.6</v>
      </c>
      <c r="FA11" s="14">
        <v>0</v>
      </c>
      <c r="FB11" s="14"/>
      <c r="FC11" s="14">
        <v>1</v>
      </c>
      <c r="FD11" s="14">
        <v>2.2000000000000002</v>
      </c>
      <c r="FE11" s="14">
        <v>11.4</v>
      </c>
      <c r="FF11" s="14">
        <v>0.5</v>
      </c>
      <c r="FG11" s="14"/>
      <c r="FH11" s="14">
        <v>0.8</v>
      </c>
      <c r="FI11" s="14">
        <v>2.2999999999999998</v>
      </c>
      <c r="FJ11" s="14"/>
      <c r="FK11" s="14">
        <v>-119.61265</v>
      </c>
      <c r="FL11" s="15"/>
      <c r="FM11" s="14">
        <v>1.5</v>
      </c>
      <c r="FN11" s="14">
        <v>-0.78</v>
      </c>
      <c r="FO11" s="14">
        <v>1.3952500000000001</v>
      </c>
      <c r="FP11" s="14">
        <v>1.8</v>
      </c>
      <c r="FQ11" s="14">
        <v>0.28409000000000001</v>
      </c>
      <c r="FR11" s="14">
        <v>6.3640000000000002E-2</v>
      </c>
      <c r="FS11" s="14"/>
      <c r="FT11" s="14">
        <v>0</v>
      </c>
      <c r="FU11" s="14">
        <v>4.2629799999999998</v>
      </c>
    </row>
    <row r="12" spans="1:177" ht="24" customHeight="1" x14ac:dyDescent="0.3">
      <c r="A12" s="16" t="s">
        <v>85</v>
      </c>
      <c r="B12" s="16" t="s">
        <v>793</v>
      </c>
      <c r="C12" s="17">
        <v>29.3</v>
      </c>
      <c r="D12" s="17">
        <v>-8</v>
      </c>
      <c r="E12" s="17">
        <v>5.2</v>
      </c>
      <c r="F12" s="17"/>
      <c r="G12" s="17"/>
      <c r="H12" s="17">
        <v>-14.3</v>
      </c>
      <c r="I12" s="17">
        <v>9.1</v>
      </c>
      <c r="J12" s="17"/>
      <c r="K12" s="17"/>
      <c r="L12" s="17">
        <v>-30.2</v>
      </c>
      <c r="M12" s="17">
        <v>-29.8</v>
      </c>
      <c r="N12" s="17">
        <v>-16.7</v>
      </c>
      <c r="O12" s="17">
        <v>23.6</v>
      </c>
      <c r="P12" s="17">
        <v>13.1</v>
      </c>
      <c r="Q12" s="17"/>
      <c r="R12" s="17">
        <v>27.8</v>
      </c>
      <c r="S12" s="17">
        <v>-0.1</v>
      </c>
      <c r="T12" s="17"/>
      <c r="U12" s="17"/>
      <c r="V12" s="17"/>
      <c r="W12" s="17"/>
      <c r="X12" s="17">
        <v>2.5</v>
      </c>
      <c r="Y12" s="17">
        <v>1.1000000000000001</v>
      </c>
      <c r="Z12" s="17">
        <v>0.3</v>
      </c>
      <c r="AA12" s="17">
        <v>0</v>
      </c>
      <c r="AB12" s="17">
        <v>-3.6</v>
      </c>
      <c r="AC12" s="17">
        <v>3.5</v>
      </c>
      <c r="AD12" s="17">
        <v>4.4000000000000004</v>
      </c>
      <c r="AE12" s="17"/>
      <c r="AF12" s="17"/>
      <c r="AG12" s="17"/>
      <c r="AH12" s="17"/>
      <c r="AI12" s="17">
        <v>2.9</v>
      </c>
      <c r="AJ12" s="17">
        <v>0</v>
      </c>
      <c r="AK12" s="17"/>
      <c r="AL12" s="17"/>
      <c r="AM12" s="17"/>
      <c r="AN12" s="17">
        <v>-1.5</v>
      </c>
      <c r="AO12" s="17">
        <v>-25.4</v>
      </c>
      <c r="AP12" s="17">
        <v>1.5</v>
      </c>
      <c r="AQ12" s="17">
        <v>7.3</v>
      </c>
      <c r="AR12" s="17">
        <v>2.2999999999999998</v>
      </c>
      <c r="AS12" s="17">
        <v>-0.4</v>
      </c>
      <c r="AT12" s="17">
        <v>2.6</v>
      </c>
      <c r="AU12" s="17">
        <v>1.3</v>
      </c>
      <c r="AV12" s="17">
        <v>-4.6695099999999998</v>
      </c>
      <c r="AW12" s="17">
        <v>-25.457820000000002</v>
      </c>
      <c r="AX12" s="17">
        <v>-39.095590000000001</v>
      </c>
      <c r="AY12" s="17">
        <v>-0.7</v>
      </c>
      <c r="AZ12" s="17">
        <v>-0.2</v>
      </c>
      <c r="BA12" s="17">
        <v>3.6</v>
      </c>
      <c r="BB12" s="17">
        <v>0.9</v>
      </c>
      <c r="BC12" s="17">
        <v>0.1</v>
      </c>
      <c r="BD12" s="17">
        <v>-2.1</v>
      </c>
      <c r="BE12" s="17"/>
      <c r="BF12" s="17"/>
      <c r="BG12" s="17">
        <v>-2.9</v>
      </c>
      <c r="BH12" s="17"/>
      <c r="BI12" s="17"/>
      <c r="BJ12" s="17">
        <v>-0.6</v>
      </c>
      <c r="BK12" s="17"/>
      <c r="BL12" s="17"/>
      <c r="BM12" s="17"/>
      <c r="BN12" s="17">
        <v>-0.2</v>
      </c>
      <c r="BO12" s="17">
        <v>-7.5</v>
      </c>
      <c r="BP12" s="17">
        <v>-18.3</v>
      </c>
      <c r="BQ12" s="17">
        <v>21.5</v>
      </c>
      <c r="BR12" s="17">
        <v>-26.3</v>
      </c>
      <c r="BS12" s="17"/>
      <c r="BT12" s="17"/>
      <c r="BU12" s="17"/>
      <c r="BV12" s="17"/>
      <c r="BW12" s="17"/>
      <c r="BX12" s="17">
        <v>0</v>
      </c>
      <c r="BY12" s="17"/>
      <c r="BZ12" s="17"/>
      <c r="CA12" s="17">
        <v>-0.7</v>
      </c>
      <c r="CB12" s="17">
        <v>46.6</v>
      </c>
      <c r="CC12" s="17">
        <v>31.7</v>
      </c>
      <c r="CD12" s="17">
        <v>-0.2</v>
      </c>
      <c r="CE12" s="17">
        <v>1.5</v>
      </c>
      <c r="CF12" s="17">
        <v>1</v>
      </c>
      <c r="CG12" s="17"/>
      <c r="CH12" s="17"/>
      <c r="CI12" s="17"/>
      <c r="CJ12" s="17">
        <v>-0.5</v>
      </c>
      <c r="CK12" s="17">
        <v>1.2</v>
      </c>
      <c r="CL12" s="17">
        <v>-33.200000000000003</v>
      </c>
      <c r="CM12" s="17"/>
      <c r="CN12" s="17"/>
      <c r="CO12" s="17"/>
      <c r="CP12" s="17"/>
      <c r="CQ12" s="17"/>
      <c r="CR12" s="17">
        <v>-15.8</v>
      </c>
      <c r="CS12" s="17">
        <v>-16.5</v>
      </c>
      <c r="CT12" s="17">
        <v>-1.1000000000000001</v>
      </c>
      <c r="CU12" s="17">
        <v>-0.3</v>
      </c>
      <c r="CV12" s="17">
        <v>0.8</v>
      </c>
      <c r="CW12" s="17"/>
      <c r="CX12" s="17">
        <v>-24.3</v>
      </c>
      <c r="CY12" s="17">
        <v>0</v>
      </c>
      <c r="CZ12" s="17">
        <v>0</v>
      </c>
      <c r="DA12" s="17"/>
      <c r="DB12" s="17">
        <v>2.9902600000000001</v>
      </c>
      <c r="DC12" s="17">
        <v>-0.1</v>
      </c>
      <c r="DD12" s="17"/>
      <c r="DE12" s="17">
        <v>0</v>
      </c>
      <c r="DF12" s="17"/>
      <c r="DG12" s="17">
        <v>0</v>
      </c>
      <c r="DH12" s="17">
        <v>0.7</v>
      </c>
      <c r="DI12" s="17">
        <v>0.2</v>
      </c>
      <c r="DJ12" s="17">
        <v>-2</v>
      </c>
      <c r="DK12" s="17">
        <v>0.1</v>
      </c>
      <c r="DL12" s="17">
        <v>0.5</v>
      </c>
      <c r="DM12" s="17"/>
      <c r="DN12" s="17">
        <v>0</v>
      </c>
      <c r="DO12" s="17">
        <v>0</v>
      </c>
      <c r="DP12" s="17">
        <v>-2.7</v>
      </c>
      <c r="DQ12" s="17">
        <v>-4.7</v>
      </c>
      <c r="DR12" s="17">
        <v>0</v>
      </c>
      <c r="DS12" s="17">
        <v>-0.1</v>
      </c>
      <c r="DT12" s="17">
        <v>0.6</v>
      </c>
      <c r="DU12" s="17">
        <v>0.2</v>
      </c>
      <c r="DV12" s="17"/>
      <c r="DW12" s="17">
        <v>-2</v>
      </c>
      <c r="DX12" s="17">
        <v>0.7</v>
      </c>
      <c r="DY12" s="17">
        <v>0.9</v>
      </c>
      <c r="DZ12" s="17">
        <v>0</v>
      </c>
      <c r="EA12" s="17">
        <v>0.8</v>
      </c>
      <c r="EB12" s="17">
        <v>1</v>
      </c>
      <c r="EC12" s="17">
        <v>1.5</v>
      </c>
      <c r="ED12" s="17">
        <v>0</v>
      </c>
      <c r="EE12" s="17">
        <v>-7.9</v>
      </c>
      <c r="EF12" s="17">
        <v>-9.6999999999999993</v>
      </c>
      <c r="EG12" s="17">
        <v>0</v>
      </c>
      <c r="EH12" s="17">
        <v>0</v>
      </c>
      <c r="EI12" s="17">
        <v>1.6</v>
      </c>
      <c r="EJ12" s="17">
        <v>-0.2</v>
      </c>
      <c r="EK12" s="17">
        <v>1.4</v>
      </c>
      <c r="EL12" s="17">
        <v>0.2</v>
      </c>
      <c r="EM12" s="17">
        <v>0.2</v>
      </c>
      <c r="EN12" s="17">
        <v>0.2</v>
      </c>
      <c r="EO12" s="17"/>
      <c r="EP12" s="17">
        <v>0</v>
      </c>
      <c r="EQ12" s="17">
        <v>0</v>
      </c>
      <c r="ER12" s="17">
        <v>0</v>
      </c>
      <c r="ES12" s="17">
        <v>-0.2</v>
      </c>
      <c r="ET12" s="17">
        <v>-13</v>
      </c>
      <c r="EU12" s="17">
        <v>0</v>
      </c>
      <c r="EV12" s="17">
        <v>0</v>
      </c>
      <c r="EW12" s="17">
        <v>0.8</v>
      </c>
      <c r="EX12" s="17">
        <v>0.6</v>
      </c>
      <c r="EY12" s="17">
        <v>0.6</v>
      </c>
      <c r="EZ12" s="17">
        <v>0.6</v>
      </c>
      <c r="FA12" s="17">
        <v>0</v>
      </c>
      <c r="FB12" s="17"/>
      <c r="FC12" s="17">
        <v>1</v>
      </c>
      <c r="FD12" s="17">
        <v>2.2000000000000002</v>
      </c>
      <c r="FE12" s="17">
        <v>11.3</v>
      </c>
      <c r="FF12" s="17">
        <v>0.6</v>
      </c>
      <c r="FG12" s="17"/>
      <c r="FH12" s="17">
        <v>0.6</v>
      </c>
      <c r="FI12" s="17">
        <v>2.2999999999999998</v>
      </c>
      <c r="FJ12" s="17"/>
      <c r="FK12" s="17">
        <v>-112.13266</v>
      </c>
      <c r="FL12" s="15"/>
      <c r="FM12" s="17">
        <v>1.5</v>
      </c>
      <c r="FN12" s="17">
        <v>-0.75900000000000001</v>
      </c>
      <c r="FO12" s="17">
        <v>1.5075000000000001</v>
      </c>
      <c r="FP12" s="17">
        <v>1.8</v>
      </c>
      <c r="FQ12" s="17">
        <v>0.28064</v>
      </c>
      <c r="FR12" s="17">
        <v>6.5339999999999995E-2</v>
      </c>
      <c r="FS12" s="17"/>
      <c r="FT12" s="17">
        <v>0</v>
      </c>
      <c r="FU12" s="17">
        <v>4.3944799999999997</v>
      </c>
    </row>
    <row r="13" spans="1:177" ht="24" customHeight="1" x14ac:dyDescent="0.3">
      <c r="A13" s="16" t="s">
        <v>85</v>
      </c>
      <c r="B13" s="16" t="s">
        <v>794</v>
      </c>
      <c r="C13" s="17">
        <v>29.7</v>
      </c>
      <c r="D13" s="17">
        <v>-10.9</v>
      </c>
      <c r="E13" s="17">
        <v>5.0999999999999996</v>
      </c>
      <c r="F13" s="17"/>
      <c r="G13" s="17"/>
      <c r="H13" s="17">
        <v>-16.399999999999999</v>
      </c>
      <c r="I13" s="17">
        <v>-4.0999999999999996</v>
      </c>
      <c r="J13" s="17"/>
      <c r="K13" s="17"/>
      <c r="L13" s="17">
        <v>-35.6</v>
      </c>
      <c r="M13" s="17">
        <v>-33.200000000000003</v>
      </c>
      <c r="N13" s="17">
        <v>-21.5</v>
      </c>
      <c r="O13" s="17">
        <v>16.899999999999999</v>
      </c>
      <c r="P13" s="17">
        <v>-2.6</v>
      </c>
      <c r="Q13" s="17"/>
      <c r="R13" s="17">
        <v>32.799999999999997</v>
      </c>
      <c r="S13" s="17">
        <v>0.1</v>
      </c>
      <c r="T13" s="17"/>
      <c r="U13" s="17"/>
      <c r="V13" s="17"/>
      <c r="W13" s="17"/>
      <c r="X13" s="17">
        <v>3.3</v>
      </c>
      <c r="Y13" s="17">
        <v>1.1000000000000001</v>
      </c>
      <c r="Z13" s="17">
        <v>0.2</v>
      </c>
      <c r="AA13" s="17">
        <v>0</v>
      </c>
      <c r="AB13" s="17">
        <v>-3.5</v>
      </c>
      <c r="AC13" s="17">
        <v>3.3</v>
      </c>
      <c r="AD13" s="17">
        <v>3.5</v>
      </c>
      <c r="AE13" s="17"/>
      <c r="AF13" s="17"/>
      <c r="AG13" s="17"/>
      <c r="AH13" s="17"/>
      <c r="AI13" s="17">
        <v>2.4</v>
      </c>
      <c r="AJ13" s="17">
        <v>0</v>
      </c>
      <c r="AK13" s="17"/>
      <c r="AL13" s="17"/>
      <c r="AM13" s="17"/>
      <c r="AN13" s="17">
        <v>-1.4</v>
      </c>
      <c r="AO13" s="17">
        <v>-14.2</v>
      </c>
      <c r="AP13" s="17">
        <v>1.7</v>
      </c>
      <c r="AQ13" s="17">
        <v>7.5</v>
      </c>
      <c r="AR13" s="17">
        <v>1.9</v>
      </c>
      <c r="AS13" s="17">
        <v>-0.3</v>
      </c>
      <c r="AT13" s="17">
        <v>2.6</v>
      </c>
      <c r="AU13" s="17">
        <v>1.8</v>
      </c>
      <c r="AV13" s="17">
        <v>-12.020899999999999</v>
      </c>
      <c r="AW13" s="17">
        <v>-32.468319999999999</v>
      </c>
      <c r="AX13" s="17">
        <v>-46.109499999999997</v>
      </c>
      <c r="AY13" s="17">
        <v>0.4</v>
      </c>
      <c r="AZ13" s="17">
        <v>1.2</v>
      </c>
      <c r="BA13" s="17">
        <v>3.1</v>
      </c>
      <c r="BB13" s="17">
        <v>0.9</v>
      </c>
      <c r="BC13" s="17">
        <v>0.1</v>
      </c>
      <c r="BD13" s="17">
        <v>-1.2</v>
      </c>
      <c r="BE13" s="17"/>
      <c r="BF13" s="17"/>
      <c r="BG13" s="17">
        <v>-4.4000000000000004</v>
      </c>
      <c r="BH13" s="17"/>
      <c r="BI13" s="17"/>
      <c r="BJ13" s="17">
        <v>-0.9</v>
      </c>
      <c r="BK13" s="17"/>
      <c r="BL13" s="17"/>
      <c r="BM13" s="17"/>
      <c r="BN13" s="17">
        <v>-1.7</v>
      </c>
      <c r="BO13" s="17">
        <v>-13</v>
      </c>
      <c r="BP13" s="17">
        <v>-23.8</v>
      </c>
      <c r="BQ13" s="17">
        <v>16</v>
      </c>
      <c r="BR13" s="17">
        <v>-31.9</v>
      </c>
      <c r="BS13" s="17"/>
      <c r="BT13" s="17"/>
      <c r="BU13" s="17"/>
      <c r="BV13" s="17"/>
      <c r="BW13" s="17"/>
      <c r="BX13" s="17">
        <v>0</v>
      </c>
      <c r="BY13" s="17"/>
      <c r="BZ13" s="17"/>
      <c r="CA13" s="17">
        <v>-0.7</v>
      </c>
      <c r="CB13" s="17">
        <v>46.3</v>
      </c>
      <c r="CC13" s="17">
        <v>32</v>
      </c>
      <c r="CD13" s="17">
        <v>-0.4</v>
      </c>
      <c r="CE13" s="17">
        <v>1.5</v>
      </c>
      <c r="CF13" s="17">
        <v>1</v>
      </c>
      <c r="CG13" s="17"/>
      <c r="CH13" s="17"/>
      <c r="CI13" s="17"/>
      <c r="CJ13" s="17">
        <v>-6.9</v>
      </c>
      <c r="CK13" s="17">
        <v>-5.2</v>
      </c>
      <c r="CL13" s="17">
        <v>-42.5</v>
      </c>
      <c r="CM13" s="17"/>
      <c r="CN13" s="17"/>
      <c r="CO13" s="17"/>
      <c r="CP13" s="17"/>
      <c r="CQ13" s="17"/>
      <c r="CR13" s="17">
        <v>-19.100000000000001</v>
      </c>
      <c r="CS13" s="17">
        <v>-18.399999999999999</v>
      </c>
      <c r="CT13" s="17">
        <v>-1.1000000000000001</v>
      </c>
      <c r="CU13" s="17">
        <v>-0.3</v>
      </c>
      <c r="CV13" s="17">
        <v>0.8</v>
      </c>
      <c r="CW13" s="17"/>
      <c r="CX13" s="17">
        <v>-26.3</v>
      </c>
      <c r="CY13" s="17">
        <v>0</v>
      </c>
      <c r="CZ13" s="17">
        <v>0</v>
      </c>
      <c r="DA13" s="17"/>
      <c r="DB13" s="17">
        <v>2.8989600000000002</v>
      </c>
      <c r="DC13" s="17">
        <v>-0.1</v>
      </c>
      <c r="DD13" s="17"/>
      <c r="DE13" s="17">
        <v>0</v>
      </c>
      <c r="DF13" s="17"/>
      <c r="DG13" s="17">
        <v>0.1</v>
      </c>
      <c r="DH13" s="17">
        <v>0.6</v>
      </c>
      <c r="DI13" s="17">
        <v>0.1</v>
      </c>
      <c r="DJ13" s="17">
        <v>-1.8</v>
      </c>
      <c r="DK13" s="17">
        <v>0.1</v>
      </c>
      <c r="DL13" s="17">
        <v>0.6</v>
      </c>
      <c r="DM13" s="17"/>
      <c r="DN13" s="17">
        <v>0</v>
      </c>
      <c r="DO13" s="17">
        <v>0</v>
      </c>
      <c r="DP13" s="17">
        <v>-2.7</v>
      </c>
      <c r="DQ13" s="17">
        <v>-4.8</v>
      </c>
      <c r="DR13" s="17">
        <v>0</v>
      </c>
      <c r="DS13" s="17">
        <v>-0.1</v>
      </c>
      <c r="DT13" s="17">
        <v>0.6</v>
      </c>
      <c r="DU13" s="17">
        <v>0.2</v>
      </c>
      <c r="DV13" s="17"/>
      <c r="DW13" s="17">
        <v>-2</v>
      </c>
      <c r="DX13" s="17">
        <v>0.5</v>
      </c>
      <c r="DY13" s="17">
        <v>0.9</v>
      </c>
      <c r="DZ13" s="17">
        <v>-0.1</v>
      </c>
      <c r="EA13" s="17">
        <v>0.5</v>
      </c>
      <c r="EB13" s="17">
        <v>1</v>
      </c>
      <c r="EC13" s="17">
        <v>1.5</v>
      </c>
      <c r="ED13" s="17">
        <v>0</v>
      </c>
      <c r="EE13" s="17">
        <v>-12.5</v>
      </c>
      <c r="EF13" s="17">
        <v>-13.9</v>
      </c>
      <c r="EG13" s="17">
        <v>0</v>
      </c>
      <c r="EH13" s="17">
        <v>0</v>
      </c>
      <c r="EI13" s="17">
        <v>1.6</v>
      </c>
      <c r="EJ13" s="17">
        <v>-0.2</v>
      </c>
      <c r="EK13" s="17">
        <v>1.4</v>
      </c>
      <c r="EL13" s="17">
        <v>0.2</v>
      </c>
      <c r="EM13" s="17">
        <v>0.2</v>
      </c>
      <c r="EN13" s="17">
        <v>0.2</v>
      </c>
      <c r="EO13" s="17"/>
      <c r="EP13" s="17">
        <v>0</v>
      </c>
      <c r="EQ13" s="17">
        <v>0</v>
      </c>
      <c r="ER13" s="17">
        <v>0</v>
      </c>
      <c r="ES13" s="17">
        <v>-0.2</v>
      </c>
      <c r="ET13" s="17">
        <v>-14.7</v>
      </c>
      <c r="EU13" s="17">
        <v>0</v>
      </c>
      <c r="EV13" s="17">
        <v>0</v>
      </c>
      <c r="EW13" s="17">
        <v>0.8</v>
      </c>
      <c r="EX13" s="17">
        <v>0.6</v>
      </c>
      <c r="EY13" s="17">
        <v>0.6</v>
      </c>
      <c r="EZ13" s="17">
        <v>0.6</v>
      </c>
      <c r="FA13" s="17">
        <v>0</v>
      </c>
      <c r="FB13" s="17"/>
      <c r="FC13" s="17">
        <v>0.8</v>
      </c>
      <c r="FD13" s="17">
        <v>2.2999999999999998</v>
      </c>
      <c r="FE13" s="17">
        <v>11.2</v>
      </c>
      <c r="FF13" s="17">
        <v>0.3</v>
      </c>
      <c r="FG13" s="17"/>
      <c r="FH13" s="17">
        <v>0.5</v>
      </c>
      <c r="FI13" s="17">
        <v>2.7</v>
      </c>
      <c r="FJ13" s="17"/>
      <c r="FK13" s="17">
        <v>-234.39975999999999</v>
      </c>
      <c r="FL13" s="15"/>
      <c r="FM13" s="17">
        <v>1.7</v>
      </c>
      <c r="FN13" s="17">
        <v>0.89800000000000002</v>
      </c>
      <c r="FO13" s="17">
        <v>1.48675</v>
      </c>
      <c r="FP13" s="17">
        <v>1.7</v>
      </c>
      <c r="FQ13" s="17">
        <v>0.27235999999999999</v>
      </c>
      <c r="FR13" s="17">
        <v>7.1169999999999997E-2</v>
      </c>
      <c r="FS13" s="17"/>
      <c r="FT13" s="17">
        <v>0</v>
      </c>
      <c r="FU13" s="17">
        <v>6.1282800000000002</v>
      </c>
    </row>
    <row r="14" spans="1:177" ht="24" customHeight="1" x14ac:dyDescent="0.3">
      <c r="A14" s="16" t="s">
        <v>85</v>
      </c>
      <c r="B14" s="16" t="s">
        <v>795</v>
      </c>
      <c r="C14" s="17">
        <v>32.700000000000003</v>
      </c>
      <c r="D14" s="17">
        <v>-6.5</v>
      </c>
      <c r="E14" s="17">
        <v>5.7</v>
      </c>
      <c r="F14" s="17"/>
      <c r="G14" s="17"/>
      <c r="H14" s="17">
        <v>-15.8</v>
      </c>
      <c r="I14" s="17">
        <v>6.9</v>
      </c>
      <c r="J14" s="17"/>
      <c r="K14" s="17"/>
      <c r="L14" s="17">
        <v>-34.700000000000003</v>
      </c>
      <c r="M14" s="17">
        <v>-31</v>
      </c>
      <c r="N14" s="17">
        <v>-19.2</v>
      </c>
      <c r="O14" s="17">
        <v>16.2</v>
      </c>
      <c r="P14" s="17">
        <v>0</v>
      </c>
      <c r="Q14" s="17"/>
      <c r="R14" s="17">
        <v>32.9</v>
      </c>
      <c r="S14" s="17">
        <v>0</v>
      </c>
      <c r="T14" s="17"/>
      <c r="U14" s="17"/>
      <c r="V14" s="17"/>
      <c r="W14" s="17"/>
      <c r="X14" s="17">
        <v>3.8</v>
      </c>
      <c r="Y14" s="17">
        <v>1.3</v>
      </c>
      <c r="Z14" s="17">
        <v>0.4</v>
      </c>
      <c r="AA14" s="17">
        <v>0</v>
      </c>
      <c r="AB14" s="17">
        <v>-3.5</v>
      </c>
      <c r="AC14" s="17">
        <v>3.5</v>
      </c>
      <c r="AD14" s="17">
        <v>2.2999999999999998</v>
      </c>
      <c r="AE14" s="17"/>
      <c r="AF14" s="17"/>
      <c r="AG14" s="17"/>
      <c r="AH14" s="17"/>
      <c r="AI14" s="17">
        <v>3</v>
      </c>
      <c r="AJ14" s="17">
        <v>0</v>
      </c>
      <c r="AK14" s="17"/>
      <c r="AL14" s="17"/>
      <c r="AM14" s="17"/>
      <c r="AN14" s="17">
        <v>-1.5</v>
      </c>
      <c r="AO14" s="17">
        <v>-15.1</v>
      </c>
      <c r="AP14" s="17">
        <v>1.5</v>
      </c>
      <c r="AQ14" s="17">
        <v>7.2</v>
      </c>
      <c r="AR14" s="17">
        <v>2.1</v>
      </c>
      <c r="AS14" s="17">
        <v>-0.1</v>
      </c>
      <c r="AT14" s="17">
        <v>2.6</v>
      </c>
      <c r="AU14" s="17">
        <v>1.5</v>
      </c>
      <c r="AV14" s="17">
        <v>-12.085459999999999</v>
      </c>
      <c r="AW14" s="17">
        <v>-32.770740000000004</v>
      </c>
      <c r="AX14" s="17">
        <v>-46.625660000000003</v>
      </c>
      <c r="AY14" s="17">
        <v>-0.3</v>
      </c>
      <c r="AZ14" s="17">
        <v>3.4</v>
      </c>
      <c r="BA14" s="17">
        <v>3.6</v>
      </c>
      <c r="BB14" s="17">
        <v>0.9</v>
      </c>
      <c r="BC14" s="17">
        <v>0.1</v>
      </c>
      <c r="BD14" s="17">
        <v>2.2000000000000002</v>
      </c>
      <c r="BE14" s="17"/>
      <c r="BF14" s="17"/>
      <c r="BG14" s="17">
        <v>-4.4000000000000004</v>
      </c>
      <c r="BH14" s="17"/>
      <c r="BI14" s="17"/>
      <c r="BJ14" s="17">
        <v>-0.3</v>
      </c>
      <c r="BK14" s="17"/>
      <c r="BL14" s="17"/>
      <c r="BM14" s="17"/>
      <c r="BN14" s="17">
        <v>-1.6</v>
      </c>
      <c r="BO14" s="17">
        <v>-13.7</v>
      </c>
      <c r="BP14" s="17">
        <v>-24.5</v>
      </c>
      <c r="BQ14" s="17">
        <v>15.2</v>
      </c>
      <c r="BR14" s="17">
        <v>-32.4</v>
      </c>
      <c r="BS14" s="17"/>
      <c r="BT14" s="17"/>
      <c r="BU14" s="17"/>
      <c r="BV14" s="17"/>
      <c r="BW14" s="17"/>
      <c r="BX14" s="17">
        <v>0</v>
      </c>
      <c r="BY14" s="17"/>
      <c r="BZ14" s="17"/>
      <c r="CA14" s="17">
        <v>-0.7</v>
      </c>
      <c r="CB14" s="17">
        <v>46</v>
      </c>
      <c r="CC14" s="17">
        <v>32.200000000000003</v>
      </c>
      <c r="CD14" s="17">
        <v>-0.4</v>
      </c>
      <c r="CE14" s="17">
        <v>1.5</v>
      </c>
      <c r="CF14" s="17">
        <v>1</v>
      </c>
      <c r="CG14" s="17"/>
      <c r="CH14" s="17"/>
      <c r="CI14" s="17"/>
      <c r="CJ14" s="17">
        <v>-7.2</v>
      </c>
      <c r="CK14" s="17">
        <v>-5.7</v>
      </c>
      <c r="CL14" s="17">
        <v>-43.3</v>
      </c>
      <c r="CM14" s="17"/>
      <c r="CN14" s="17"/>
      <c r="CO14" s="17"/>
      <c r="CP14" s="17"/>
      <c r="CQ14" s="17"/>
      <c r="CR14" s="17">
        <v>-21.8</v>
      </c>
      <c r="CS14" s="17">
        <v>-20.100000000000001</v>
      </c>
      <c r="CT14" s="17">
        <v>-1.2</v>
      </c>
      <c r="CU14" s="17">
        <v>-0.2</v>
      </c>
      <c r="CV14" s="17">
        <v>0.8</v>
      </c>
      <c r="CW14" s="17"/>
      <c r="CX14" s="17">
        <v>-22.4</v>
      </c>
      <c r="CY14" s="17">
        <v>0</v>
      </c>
      <c r="CZ14" s="17">
        <v>0</v>
      </c>
      <c r="DA14" s="17"/>
      <c r="DB14" s="17">
        <v>2.9808300000000001</v>
      </c>
      <c r="DC14" s="17">
        <v>0</v>
      </c>
      <c r="DD14" s="17"/>
      <c r="DE14" s="17">
        <v>0</v>
      </c>
      <c r="DF14" s="17"/>
      <c r="DG14" s="17">
        <v>0</v>
      </c>
      <c r="DH14" s="17">
        <v>0.6</v>
      </c>
      <c r="DI14" s="17">
        <v>0.2</v>
      </c>
      <c r="DJ14" s="17">
        <v>-1.7</v>
      </c>
      <c r="DK14" s="17">
        <v>0.1</v>
      </c>
      <c r="DL14" s="17">
        <v>0.6</v>
      </c>
      <c r="DM14" s="17"/>
      <c r="DN14" s="17">
        <v>0</v>
      </c>
      <c r="DO14" s="17">
        <v>0</v>
      </c>
      <c r="DP14" s="17">
        <v>-2.9</v>
      </c>
      <c r="DQ14" s="17">
        <v>-5.8</v>
      </c>
      <c r="DR14" s="17">
        <v>0</v>
      </c>
      <c r="DS14" s="17">
        <v>0.1</v>
      </c>
      <c r="DT14" s="17">
        <v>0.6</v>
      </c>
      <c r="DU14" s="17">
        <v>0.2</v>
      </c>
      <c r="DV14" s="17"/>
      <c r="DW14" s="17">
        <v>-2</v>
      </c>
      <c r="DX14" s="17">
        <v>0.3</v>
      </c>
      <c r="DY14" s="17">
        <v>0.9</v>
      </c>
      <c r="DZ14" s="17">
        <v>0</v>
      </c>
      <c r="EA14" s="17">
        <v>0.5</v>
      </c>
      <c r="EB14" s="17">
        <v>1</v>
      </c>
      <c r="EC14" s="17">
        <v>1.5</v>
      </c>
      <c r="ED14" s="17">
        <v>0</v>
      </c>
      <c r="EE14" s="17">
        <v>-12.2</v>
      </c>
      <c r="EF14" s="17">
        <v>-13.2</v>
      </c>
      <c r="EG14" s="17">
        <v>0</v>
      </c>
      <c r="EH14" s="17">
        <v>0</v>
      </c>
      <c r="EI14" s="17">
        <v>1.6</v>
      </c>
      <c r="EJ14" s="17">
        <v>-0.2</v>
      </c>
      <c r="EK14" s="17">
        <v>1.4</v>
      </c>
      <c r="EL14" s="17">
        <v>0.2</v>
      </c>
      <c r="EM14" s="17">
        <v>0.2</v>
      </c>
      <c r="EN14" s="17">
        <v>0.2</v>
      </c>
      <c r="EO14" s="17"/>
      <c r="EP14" s="17">
        <v>0</v>
      </c>
      <c r="EQ14" s="17">
        <v>0</v>
      </c>
      <c r="ER14" s="17">
        <v>0</v>
      </c>
      <c r="ES14" s="17">
        <v>-0.2</v>
      </c>
      <c r="ET14" s="17">
        <v>-15.6</v>
      </c>
      <c r="EU14" s="17">
        <v>0</v>
      </c>
      <c r="EV14" s="17">
        <v>0</v>
      </c>
      <c r="EW14" s="17">
        <v>0.8</v>
      </c>
      <c r="EX14" s="17">
        <v>0.6</v>
      </c>
      <c r="EY14" s="17">
        <v>0.6</v>
      </c>
      <c r="EZ14" s="17">
        <v>0.6</v>
      </c>
      <c r="FA14" s="17">
        <v>0</v>
      </c>
      <c r="FB14" s="17"/>
      <c r="FC14" s="17">
        <v>0.6</v>
      </c>
      <c r="FD14" s="17">
        <v>2.5</v>
      </c>
      <c r="FE14" s="17">
        <v>10.8</v>
      </c>
      <c r="FF14" s="17">
        <v>0</v>
      </c>
      <c r="FG14" s="17"/>
      <c r="FH14" s="17">
        <v>0</v>
      </c>
      <c r="FI14" s="17">
        <v>2.4</v>
      </c>
      <c r="FJ14" s="17"/>
      <c r="FK14" s="17">
        <v>-210.30103</v>
      </c>
      <c r="FL14" s="15"/>
      <c r="FM14" s="17">
        <v>1.6</v>
      </c>
      <c r="FN14" s="17">
        <v>0.78900000000000003</v>
      </c>
      <c r="FO14" s="17">
        <v>1.883</v>
      </c>
      <c r="FP14" s="17">
        <v>1.7</v>
      </c>
      <c r="FQ14" s="17">
        <v>0.27559</v>
      </c>
      <c r="FR14" s="17">
        <v>6.5850000000000006E-2</v>
      </c>
      <c r="FS14" s="17"/>
      <c r="FT14" s="17">
        <v>0</v>
      </c>
      <c r="FU14" s="17">
        <v>6.3134399999999999</v>
      </c>
    </row>
    <row r="15" spans="1:177" ht="24" customHeight="1" x14ac:dyDescent="0.3">
      <c r="A15" s="16" t="s">
        <v>85</v>
      </c>
      <c r="B15" s="16" t="s">
        <v>796</v>
      </c>
      <c r="C15" s="17">
        <v>32.6</v>
      </c>
      <c r="D15" s="17">
        <v>-1</v>
      </c>
      <c r="E15" s="17">
        <v>6.5</v>
      </c>
      <c r="F15" s="17"/>
      <c r="G15" s="17"/>
      <c r="H15" s="17">
        <v>-15.6</v>
      </c>
      <c r="I15" s="17">
        <v>7.8</v>
      </c>
      <c r="J15" s="17"/>
      <c r="K15" s="17"/>
      <c r="L15" s="17">
        <v>-35.9</v>
      </c>
      <c r="M15" s="17">
        <v>-32.1</v>
      </c>
      <c r="N15" s="17">
        <v>-21.3</v>
      </c>
      <c r="O15" s="17">
        <v>13.7</v>
      </c>
      <c r="P15" s="17">
        <v>0</v>
      </c>
      <c r="Q15" s="17"/>
      <c r="R15" s="17">
        <v>32.700000000000003</v>
      </c>
      <c r="S15" s="17">
        <v>0.1</v>
      </c>
      <c r="T15" s="17"/>
      <c r="U15" s="17"/>
      <c r="V15" s="17"/>
      <c r="W15" s="17"/>
      <c r="X15" s="17">
        <v>3.2</v>
      </c>
      <c r="Y15" s="17">
        <v>1.1000000000000001</v>
      </c>
      <c r="Z15" s="17">
        <v>0.4</v>
      </c>
      <c r="AA15" s="17">
        <v>0</v>
      </c>
      <c r="AB15" s="17">
        <v>-3.6</v>
      </c>
      <c r="AC15" s="17">
        <v>3.5</v>
      </c>
      <c r="AD15" s="17">
        <v>1.7</v>
      </c>
      <c r="AE15" s="17"/>
      <c r="AF15" s="17"/>
      <c r="AG15" s="17"/>
      <c r="AH15" s="17"/>
      <c r="AI15" s="17">
        <v>3.1</v>
      </c>
      <c r="AJ15" s="17">
        <v>0</v>
      </c>
      <c r="AK15" s="17"/>
      <c r="AL15" s="17"/>
      <c r="AM15" s="17"/>
      <c r="AN15" s="17">
        <v>-1.5</v>
      </c>
      <c r="AO15" s="17">
        <v>-15.7</v>
      </c>
      <c r="AP15" s="17">
        <v>1.7</v>
      </c>
      <c r="AQ15" s="17">
        <v>8.1999999999999993</v>
      </c>
      <c r="AR15" s="17">
        <v>2.1</v>
      </c>
      <c r="AS15" s="17">
        <v>-0.7</v>
      </c>
      <c r="AT15" s="17">
        <v>2.6</v>
      </c>
      <c r="AU15" s="17">
        <v>1.3</v>
      </c>
      <c r="AV15" s="17">
        <v>-12.38195</v>
      </c>
      <c r="AW15" s="17">
        <v>-33.305700000000002</v>
      </c>
      <c r="AX15" s="17">
        <v>-47.330550000000002</v>
      </c>
      <c r="AY15" s="17">
        <v>1.5</v>
      </c>
      <c r="AZ15" s="17">
        <v>3.6</v>
      </c>
      <c r="BA15" s="17">
        <v>4.2</v>
      </c>
      <c r="BB15" s="17">
        <v>1</v>
      </c>
      <c r="BC15" s="17">
        <v>0.1</v>
      </c>
      <c r="BD15" s="17">
        <v>3.6</v>
      </c>
      <c r="BE15" s="17"/>
      <c r="BF15" s="17"/>
      <c r="BG15" s="17">
        <v>-4.4000000000000004</v>
      </c>
      <c r="BH15" s="17"/>
      <c r="BI15" s="17"/>
      <c r="BJ15" s="17">
        <v>-0.4</v>
      </c>
      <c r="BK15" s="17"/>
      <c r="BL15" s="17"/>
      <c r="BM15" s="17"/>
      <c r="BN15" s="17">
        <v>-2.4</v>
      </c>
      <c r="BO15" s="17">
        <v>-13.6</v>
      </c>
      <c r="BP15" s="17">
        <v>-25.2</v>
      </c>
      <c r="BQ15" s="17">
        <v>14.6</v>
      </c>
      <c r="BR15" s="17">
        <v>-32.700000000000003</v>
      </c>
      <c r="BS15" s="17"/>
      <c r="BT15" s="17"/>
      <c r="BU15" s="17"/>
      <c r="BV15" s="17"/>
      <c r="BW15" s="17"/>
      <c r="BX15" s="17">
        <v>0</v>
      </c>
      <c r="BY15" s="17"/>
      <c r="BZ15" s="17"/>
      <c r="CA15" s="17">
        <v>-0.7</v>
      </c>
      <c r="CB15" s="17">
        <v>27.8</v>
      </c>
      <c r="CC15" s="17">
        <v>27.3</v>
      </c>
      <c r="CD15" s="17">
        <v>-0.5</v>
      </c>
      <c r="CE15" s="17">
        <v>1.5</v>
      </c>
      <c r="CF15" s="17">
        <v>0</v>
      </c>
      <c r="CG15" s="17"/>
      <c r="CH15" s="17"/>
      <c r="CI15" s="17"/>
      <c r="CJ15" s="17">
        <v>-7</v>
      </c>
      <c r="CK15" s="17">
        <v>-5.6</v>
      </c>
      <c r="CL15" s="17">
        <v>-43.3</v>
      </c>
      <c r="CM15" s="17"/>
      <c r="CN15" s="17"/>
      <c r="CO15" s="17"/>
      <c r="CP15" s="17"/>
      <c r="CQ15" s="17"/>
      <c r="CR15" s="17">
        <v>-22.4</v>
      </c>
      <c r="CS15" s="17">
        <v>-20.5</v>
      </c>
      <c r="CT15" s="17">
        <v>-1.3</v>
      </c>
      <c r="CU15" s="17">
        <v>-0.2</v>
      </c>
      <c r="CV15" s="17">
        <v>0.8</v>
      </c>
      <c r="CW15" s="17"/>
      <c r="CX15" s="17">
        <v>-28.1</v>
      </c>
      <c r="CY15" s="17">
        <v>0</v>
      </c>
      <c r="CZ15" s="17">
        <v>0</v>
      </c>
      <c r="DA15" s="17"/>
      <c r="DB15" s="17">
        <v>2.9220199999999998</v>
      </c>
      <c r="DC15" s="17">
        <v>0</v>
      </c>
      <c r="DD15" s="17"/>
      <c r="DE15" s="17">
        <v>0</v>
      </c>
      <c r="DF15" s="17"/>
      <c r="DG15" s="17">
        <v>0</v>
      </c>
      <c r="DH15" s="17">
        <v>0.7</v>
      </c>
      <c r="DI15" s="17">
        <v>0.2</v>
      </c>
      <c r="DJ15" s="17">
        <v>-1.6</v>
      </c>
      <c r="DK15" s="17">
        <v>0.1</v>
      </c>
      <c r="DL15" s="17">
        <v>0.5</v>
      </c>
      <c r="DM15" s="17"/>
      <c r="DN15" s="17">
        <v>0</v>
      </c>
      <c r="DO15" s="17">
        <v>0</v>
      </c>
      <c r="DP15" s="17">
        <v>-2.9</v>
      </c>
      <c r="DQ15" s="17">
        <v>-5.3</v>
      </c>
      <c r="DR15" s="17">
        <v>0</v>
      </c>
      <c r="DS15" s="17">
        <v>0.1</v>
      </c>
      <c r="DT15" s="17">
        <v>0.6</v>
      </c>
      <c r="DU15" s="17">
        <v>0.2</v>
      </c>
      <c r="DV15" s="17"/>
      <c r="DW15" s="17">
        <v>-2</v>
      </c>
      <c r="DX15" s="17">
        <v>0.5</v>
      </c>
      <c r="DY15" s="17">
        <v>0.9</v>
      </c>
      <c r="DZ15" s="17">
        <v>0</v>
      </c>
      <c r="EA15" s="17">
        <v>0.7</v>
      </c>
      <c r="EB15" s="17">
        <v>1</v>
      </c>
      <c r="EC15" s="17">
        <v>1.5</v>
      </c>
      <c r="ED15" s="17">
        <v>0</v>
      </c>
      <c r="EE15" s="17">
        <v>-9.9</v>
      </c>
      <c r="EF15" s="17">
        <v>-11.8</v>
      </c>
      <c r="EG15" s="17">
        <v>0</v>
      </c>
      <c r="EH15" s="17">
        <v>0</v>
      </c>
      <c r="EI15" s="17">
        <v>1.6</v>
      </c>
      <c r="EJ15" s="17">
        <v>-0.2</v>
      </c>
      <c r="EK15" s="17">
        <v>1.6</v>
      </c>
      <c r="EL15" s="17">
        <v>0.2</v>
      </c>
      <c r="EM15" s="17">
        <v>0.2</v>
      </c>
      <c r="EN15" s="17">
        <v>0.2</v>
      </c>
      <c r="EO15" s="17"/>
      <c r="EP15" s="17">
        <v>0</v>
      </c>
      <c r="EQ15" s="17">
        <v>0</v>
      </c>
      <c r="ER15" s="17">
        <v>0</v>
      </c>
      <c r="ES15" s="17">
        <v>-0.2</v>
      </c>
      <c r="ET15" s="17">
        <v>-15.2</v>
      </c>
      <c r="EU15" s="17">
        <v>0</v>
      </c>
      <c r="EV15" s="17">
        <v>0</v>
      </c>
      <c r="EW15" s="17">
        <v>0.8</v>
      </c>
      <c r="EX15" s="17">
        <v>0.6</v>
      </c>
      <c r="EY15" s="17">
        <v>0.6</v>
      </c>
      <c r="EZ15" s="17">
        <v>0.6</v>
      </c>
      <c r="FA15" s="17">
        <v>0</v>
      </c>
      <c r="FB15" s="17"/>
      <c r="FC15" s="17">
        <v>0.8</v>
      </c>
      <c r="FD15" s="17">
        <v>2.4</v>
      </c>
      <c r="FE15" s="17">
        <v>10.6</v>
      </c>
      <c r="FF15" s="17">
        <v>0.5</v>
      </c>
      <c r="FG15" s="17"/>
      <c r="FH15" s="17">
        <v>0</v>
      </c>
      <c r="FI15" s="17">
        <v>2.6</v>
      </c>
      <c r="FJ15" s="17"/>
      <c r="FK15" s="17">
        <v>-236.29617999999999</v>
      </c>
      <c r="FL15" s="15"/>
      <c r="FM15" s="17">
        <v>1.6</v>
      </c>
      <c r="FN15" s="17">
        <v>-0.39600000000000002</v>
      </c>
      <c r="FO15" s="17">
        <v>2.6142500000000002</v>
      </c>
      <c r="FP15" s="17">
        <v>1.8</v>
      </c>
      <c r="FQ15" s="17">
        <v>0.27400999999999998</v>
      </c>
      <c r="FR15" s="17">
        <v>6.5240000000000006E-2</v>
      </c>
      <c r="FS15" s="17"/>
      <c r="FT15" s="17">
        <v>0</v>
      </c>
      <c r="FU15" s="17">
        <v>5.9574999999999996</v>
      </c>
    </row>
    <row r="16" spans="1:177" ht="24" customHeight="1" x14ac:dyDescent="0.3">
      <c r="A16" s="16" t="s">
        <v>85</v>
      </c>
      <c r="B16" s="16" t="s">
        <v>797</v>
      </c>
      <c r="C16" s="17">
        <v>30</v>
      </c>
      <c r="D16" s="17">
        <v>-17.3</v>
      </c>
      <c r="E16" s="17">
        <v>4.8</v>
      </c>
      <c r="F16" s="17"/>
      <c r="G16" s="17"/>
      <c r="H16" s="17">
        <v>-20.5</v>
      </c>
      <c r="I16" s="17">
        <v>-10.199999999999999</v>
      </c>
      <c r="J16" s="17"/>
      <c r="K16" s="17"/>
      <c r="L16" s="17">
        <v>-37.299999999999997</v>
      </c>
      <c r="M16" s="17">
        <v>-46</v>
      </c>
      <c r="N16" s="17">
        <v>-34.700000000000003</v>
      </c>
      <c r="O16" s="17">
        <v>11.9</v>
      </c>
      <c r="P16" s="17">
        <v>0</v>
      </c>
      <c r="Q16" s="17"/>
      <c r="R16" s="17">
        <v>36.700000000000003</v>
      </c>
      <c r="S16" s="17">
        <v>-0.3</v>
      </c>
      <c r="T16" s="17"/>
      <c r="U16" s="17"/>
      <c r="V16" s="17"/>
      <c r="W16" s="17"/>
      <c r="X16" s="17">
        <v>2</v>
      </c>
      <c r="Y16" s="17">
        <v>1.7</v>
      </c>
      <c r="Z16" s="17">
        <v>0.7</v>
      </c>
      <c r="AA16" s="17">
        <v>0</v>
      </c>
      <c r="AB16" s="17">
        <v>-3.6</v>
      </c>
      <c r="AC16" s="17">
        <v>3.5</v>
      </c>
      <c r="AD16" s="17">
        <v>1.9</v>
      </c>
      <c r="AE16" s="17"/>
      <c r="AF16" s="17"/>
      <c r="AG16" s="17"/>
      <c r="AH16" s="17"/>
      <c r="AI16" s="17">
        <v>1.2</v>
      </c>
      <c r="AJ16" s="17">
        <v>0</v>
      </c>
      <c r="AK16" s="17"/>
      <c r="AL16" s="17"/>
      <c r="AM16" s="17"/>
      <c r="AN16" s="17">
        <v>-1.4</v>
      </c>
      <c r="AO16" s="17">
        <v>-15.8</v>
      </c>
      <c r="AP16" s="17">
        <v>1.6</v>
      </c>
      <c r="AQ16" s="17">
        <v>8.3000000000000007</v>
      </c>
      <c r="AR16" s="17">
        <v>2.2999999999999998</v>
      </c>
      <c r="AS16" s="17">
        <v>0.6</v>
      </c>
      <c r="AT16" s="17">
        <v>2.6</v>
      </c>
      <c r="AU16" s="17">
        <v>1.3</v>
      </c>
      <c r="AV16" s="17">
        <v>-12.37453</v>
      </c>
      <c r="AW16" s="17">
        <v>-32.718089999999997</v>
      </c>
      <c r="AX16" s="17">
        <v>-46.121049999999997</v>
      </c>
      <c r="AY16" s="17">
        <v>-0.2</v>
      </c>
      <c r="AZ16" s="17">
        <v>-1.3</v>
      </c>
      <c r="BA16" s="17">
        <v>1</v>
      </c>
      <c r="BB16" s="17">
        <v>0.9</v>
      </c>
      <c r="BC16" s="17">
        <v>0.1</v>
      </c>
      <c r="BD16" s="17">
        <v>0</v>
      </c>
      <c r="BE16" s="17"/>
      <c r="BF16" s="17"/>
      <c r="BG16" s="17">
        <v>-5.0999999999999996</v>
      </c>
      <c r="BH16" s="17"/>
      <c r="BI16" s="17"/>
      <c r="BJ16" s="17">
        <v>-3.3</v>
      </c>
      <c r="BK16" s="17"/>
      <c r="BL16" s="17"/>
      <c r="BM16" s="17"/>
      <c r="BN16" s="17">
        <v>0.9</v>
      </c>
      <c r="BO16" s="17">
        <v>-16.3</v>
      </c>
      <c r="BP16" s="17">
        <v>-27</v>
      </c>
      <c r="BQ16" s="17">
        <v>12.6</v>
      </c>
      <c r="BR16" s="17">
        <v>-35.5</v>
      </c>
      <c r="BS16" s="17"/>
      <c r="BT16" s="17"/>
      <c r="BU16" s="17"/>
      <c r="BV16" s="17"/>
      <c r="BW16" s="17"/>
      <c r="BX16" s="17">
        <v>0</v>
      </c>
      <c r="BY16" s="17"/>
      <c r="BZ16" s="17"/>
      <c r="CA16" s="17">
        <v>-0.7</v>
      </c>
      <c r="CB16" s="17">
        <v>29.2</v>
      </c>
      <c r="CC16" s="17">
        <v>26.5</v>
      </c>
      <c r="CD16" s="17">
        <v>-0.5</v>
      </c>
      <c r="CE16" s="17">
        <v>1.5</v>
      </c>
      <c r="CF16" s="17">
        <v>-0.1</v>
      </c>
      <c r="CG16" s="17"/>
      <c r="CH16" s="17"/>
      <c r="CI16" s="17"/>
      <c r="CJ16" s="17">
        <v>-8.1999999999999993</v>
      </c>
      <c r="CK16" s="17">
        <v>-6.3</v>
      </c>
      <c r="CL16" s="17">
        <v>-43.9</v>
      </c>
      <c r="CM16" s="17"/>
      <c r="CN16" s="17"/>
      <c r="CO16" s="17"/>
      <c r="CP16" s="17"/>
      <c r="CQ16" s="17"/>
      <c r="CR16" s="17">
        <v>-23.7</v>
      </c>
      <c r="CS16" s="17">
        <v>-21.3</v>
      </c>
      <c r="CT16" s="17">
        <v>-1.1000000000000001</v>
      </c>
      <c r="CU16" s="17">
        <v>-0.1</v>
      </c>
      <c r="CV16" s="17">
        <v>0.8</v>
      </c>
      <c r="CW16" s="17"/>
      <c r="CX16" s="17">
        <v>-26.8</v>
      </c>
      <c r="CY16" s="17">
        <v>0</v>
      </c>
      <c r="CZ16" s="17">
        <v>0</v>
      </c>
      <c r="DA16" s="17"/>
      <c r="DB16" s="17">
        <v>2.8705400000000001</v>
      </c>
      <c r="DC16" s="17">
        <v>-0.1</v>
      </c>
      <c r="DD16" s="17"/>
      <c r="DE16" s="17">
        <v>0</v>
      </c>
      <c r="DF16" s="17"/>
      <c r="DG16" s="17">
        <v>-0.1</v>
      </c>
      <c r="DH16" s="17">
        <v>0.7</v>
      </c>
      <c r="DI16" s="17">
        <v>0.1</v>
      </c>
      <c r="DJ16" s="17">
        <v>-2</v>
      </c>
      <c r="DK16" s="17">
        <v>0.1</v>
      </c>
      <c r="DL16" s="17">
        <v>0.5</v>
      </c>
      <c r="DM16" s="17"/>
      <c r="DN16" s="17">
        <v>0</v>
      </c>
      <c r="DO16" s="17">
        <v>0</v>
      </c>
      <c r="DP16" s="17">
        <v>-2.2999999999999998</v>
      </c>
      <c r="DQ16" s="17">
        <v>-5</v>
      </c>
      <c r="DR16" s="17">
        <v>0</v>
      </c>
      <c r="DS16" s="17">
        <v>-0.2</v>
      </c>
      <c r="DT16" s="17">
        <v>0.6</v>
      </c>
      <c r="DU16" s="17">
        <v>0.2</v>
      </c>
      <c r="DV16" s="17"/>
      <c r="DW16" s="17">
        <v>-1.9</v>
      </c>
      <c r="DX16" s="17">
        <v>0.4</v>
      </c>
      <c r="DY16" s="17">
        <v>0.9</v>
      </c>
      <c r="DZ16" s="17">
        <v>0</v>
      </c>
      <c r="EA16" s="17">
        <v>0.7</v>
      </c>
      <c r="EB16" s="17">
        <v>1</v>
      </c>
      <c r="EC16" s="17">
        <v>1.5</v>
      </c>
      <c r="ED16" s="17">
        <v>0</v>
      </c>
      <c r="EE16" s="17">
        <v>-12.3</v>
      </c>
      <c r="EF16" s="17">
        <v>-13.6</v>
      </c>
      <c r="EG16" s="17">
        <v>0</v>
      </c>
      <c r="EH16" s="17">
        <v>0</v>
      </c>
      <c r="EI16" s="17">
        <v>0</v>
      </c>
      <c r="EJ16" s="17">
        <v>0</v>
      </c>
      <c r="EK16" s="17">
        <v>1.6</v>
      </c>
      <c r="EL16" s="17">
        <v>0.2</v>
      </c>
      <c r="EM16" s="17">
        <v>0.2</v>
      </c>
      <c r="EN16" s="17">
        <v>0.2</v>
      </c>
      <c r="EO16" s="17"/>
      <c r="EP16" s="17">
        <v>0</v>
      </c>
      <c r="EQ16" s="17">
        <v>0</v>
      </c>
      <c r="ER16" s="17">
        <v>0</v>
      </c>
      <c r="ES16" s="17">
        <v>-0.2</v>
      </c>
      <c r="ET16" s="17">
        <v>-14.1</v>
      </c>
      <c r="EU16" s="17">
        <v>0</v>
      </c>
      <c r="EV16" s="17">
        <v>0</v>
      </c>
      <c r="EW16" s="17">
        <v>0.8</v>
      </c>
      <c r="EX16" s="17">
        <v>0.6</v>
      </c>
      <c r="EY16" s="17">
        <v>0.6</v>
      </c>
      <c r="EZ16" s="17">
        <v>0.6</v>
      </c>
      <c r="FA16" s="17">
        <v>0</v>
      </c>
      <c r="FB16" s="17"/>
      <c r="FC16" s="17">
        <v>1</v>
      </c>
      <c r="FD16" s="17">
        <v>2.2999999999999998</v>
      </c>
      <c r="FE16" s="17">
        <v>10.6</v>
      </c>
      <c r="FF16" s="17">
        <v>0.1</v>
      </c>
      <c r="FG16" s="17"/>
      <c r="FH16" s="17">
        <v>0.5</v>
      </c>
      <c r="FI16" s="17">
        <v>3.1</v>
      </c>
      <c r="FJ16" s="17"/>
      <c r="FK16" s="17">
        <v>-334.94313</v>
      </c>
      <c r="FL16" s="15"/>
      <c r="FM16" s="17">
        <v>1.5</v>
      </c>
      <c r="FN16" s="17">
        <v>0.42699999999999999</v>
      </c>
      <c r="FO16" s="17">
        <v>2.4664999999999999</v>
      </c>
      <c r="FP16" s="17">
        <v>1.8</v>
      </c>
      <c r="FQ16" s="17">
        <v>0.27066000000000001</v>
      </c>
      <c r="FR16" s="17">
        <v>7.2760000000000005E-2</v>
      </c>
      <c r="FS16" s="17"/>
      <c r="FT16" s="17">
        <v>0</v>
      </c>
      <c r="FU16" s="17">
        <v>6.5369200000000003</v>
      </c>
    </row>
    <row r="17" spans="1:177" ht="24" customHeight="1" x14ac:dyDescent="0.3">
      <c r="A17" s="16" t="s">
        <v>85</v>
      </c>
      <c r="B17" s="16" t="s">
        <v>798</v>
      </c>
      <c r="C17" s="17">
        <v>31</v>
      </c>
      <c r="D17" s="17">
        <v>-17.399999999999999</v>
      </c>
      <c r="E17" s="17">
        <v>3</v>
      </c>
      <c r="F17" s="17"/>
      <c r="G17" s="17"/>
      <c r="H17" s="17">
        <v>-17.3</v>
      </c>
      <c r="I17" s="17">
        <v>3.6</v>
      </c>
      <c r="J17" s="17"/>
      <c r="K17" s="17"/>
      <c r="L17" s="17">
        <v>-33.6</v>
      </c>
      <c r="M17" s="17">
        <v>-37.200000000000003</v>
      </c>
      <c r="N17" s="17">
        <v>-26.3</v>
      </c>
      <c r="O17" s="17">
        <v>17.399999999999999</v>
      </c>
      <c r="P17" s="17">
        <v>0</v>
      </c>
      <c r="Q17" s="17"/>
      <c r="R17" s="17">
        <v>12.7</v>
      </c>
      <c r="S17" s="17">
        <v>-0.1</v>
      </c>
      <c r="T17" s="17"/>
      <c r="U17" s="17"/>
      <c r="V17" s="17"/>
      <c r="W17" s="17"/>
      <c r="X17" s="17">
        <v>2.9</v>
      </c>
      <c r="Y17" s="17">
        <v>1.3</v>
      </c>
      <c r="Z17" s="17">
        <v>0.6</v>
      </c>
      <c r="AA17" s="17">
        <v>0</v>
      </c>
      <c r="AB17" s="17">
        <v>-3.5</v>
      </c>
      <c r="AC17" s="17">
        <v>3.5</v>
      </c>
      <c r="AD17" s="17">
        <v>2.8</v>
      </c>
      <c r="AE17" s="17"/>
      <c r="AF17" s="17"/>
      <c r="AG17" s="17"/>
      <c r="AH17" s="17"/>
      <c r="AI17" s="17">
        <v>1.5</v>
      </c>
      <c r="AJ17" s="17">
        <v>0</v>
      </c>
      <c r="AK17" s="17"/>
      <c r="AL17" s="17"/>
      <c r="AM17" s="17"/>
      <c r="AN17" s="17">
        <v>-1.4</v>
      </c>
      <c r="AO17" s="17">
        <v>-14.8</v>
      </c>
      <c r="AP17" s="17">
        <v>1.5</v>
      </c>
      <c r="AQ17" s="17">
        <v>8.5</v>
      </c>
      <c r="AR17" s="17">
        <v>1.8</v>
      </c>
      <c r="AS17" s="17">
        <v>1.1000000000000001</v>
      </c>
      <c r="AT17" s="17">
        <v>2.6</v>
      </c>
      <c r="AU17" s="17">
        <v>1.7</v>
      </c>
      <c r="AV17" s="17">
        <v>-12.362159999999999</v>
      </c>
      <c r="AW17" s="17">
        <v>-32.632550000000002</v>
      </c>
      <c r="AX17" s="17">
        <v>-46.620660000000001</v>
      </c>
      <c r="AY17" s="17">
        <v>-2.2000000000000002</v>
      </c>
      <c r="AZ17" s="17">
        <v>-0.1</v>
      </c>
      <c r="BA17" s="17">
        <v>1.6</v>
      </c>
      <c r="BB17" s="17">
        <v>0.9</v>
      </c>
      <c r="BC17" s="17">
        <v>0</v>
      </c>
      <c r="BD17" s="17">
        <v>-4.5999999999999996</v>
      </c>
      <c r="BE17" s="17"/>
      <c r="BF17" s="17"/>
      <c r="BG17" s="17">
        <v>-5.4</v>
      </c>
      <c r="BH17" s="17"/>
      <c r="BI17" s="17"/>
      <c r="BJ17" s="17">
        <v>-1.3</v>
      </c>
      <c r="BK17" s="17"/>
      <c r="BL17" s="17"/>
      <c r="BM17" s="17"/>
      <c r="BN17" s="17">
        <v>1.6</v>
      </c>
      <c r="BO17" s="17">
        <v>-13.4</v>
      </c>
      <c r="BP17" s="17">
        <v>-24.2</v>
      </c>
      <c r="BQ17" s="17">
        <v>15</v>
      </c>
      <c r="BR17" s="17">
        <v>-32</v>
      </c>
      <c r="BS17" s="17"/>
      <c r="BT17" s="17"/>
      <c r="BU17" s="17"/>
      <c r="BV17" s="17"/>
      <c r="BW17" s="17"/>
      <c r="BX17" s="17">
        <v>0</v>
      </c>
      <c r="BY17" s="17"/>
      <c r="BZ17" s="17"/>
      <c r="CA17" s="17">
        <v>-0.7</v>
      </c>
      <c r="CB17" s="17">
        <v>28.2</v>
      </c>
      <c r="CC17" s="17">
        <v>27.7</v>
      </c>
      <c r="CD17" s="17">
        <v>0.9</v>
      </c>
      <c r="CE17" s="17">
        <v>1.4</v>
      </c>
      <c r="CF17" s="17">
        <v>-0.2</v>
      </c>
      <c r="CG17" s="17"/>
      <c r="CH17" s="17"/>
      <c r="CI17" s="17"/>
      <c r="CJ17" s="17">
        <v>-8.4</v>
      </c>
      <c r="CK17" s="17">
        <v>-6.3</v>
      </c>
      <c r="CL17" s="17">
        <v>-44.7</v>
      </c>
      <c r="CM17" s="17"/>
      <c r="CN17" s="17"/>
      <c r="CO17" s="17"/>
      <c r="CP17" s="17"/>
      <c r="CQ17" s="17"/>
      <c r="CR17" s="17">
        <v>-23.5</v>
      </c>
      <c r="CS17" s="17">
        <v>-21.2</v>
      </c>
      <c r="CT17" s="17">
        <v>-1.3</v>
      </c>
      <c r="CU17" s="17">
        <v>-0.2</v>
      </c>
      <c r="CV17" s="17">
        <v>0.8</v>
      </c>
      <c r="CW17" s="17"/>
      <c r="CX17" s="17">
        <v>-22.4</v>
      </c>
      <c r="CY17" s="17">
        <v>0</v>
      </c>
      <c r="CZ17" s="17">
        <v>0</v>
      </c>
      <c r="DA17" s="17"/>
      <c r="DB17" s="17">
        <v>2.8187700000000002</v>
      </c>
      <c r="DC17" s="17">
        <v>-0.1</v>
      </c>
      <c r="DD17" s="17"/>
      <c r="DE17" s="17">
        <v>0</v>
      </c>
      <c r="DF17" s="17"/>
      <c r="DG17" s="17">
        <v>0</v>
      </c>
      <c r="DH17" s="17">
        <v>0.7</v>
      </c>
      <c r="DI17" s="17">
        <v>0.2</v>
      </c>
      <c r="DJ17" s="17">
        <v>-2.2000000000000002</v>
      </c>
      <c r="DK17" s="17">
        <v>0.1</v>
      </c>
      <c r="DL17" s="17">
        <v>0.6</v>
      </c>
      <c r="DM17" s="17"/>
      <c r="DN17" s="17">
        <v>0</v>
      </c>
      <c r="DO17" s="17">
        <v>0</v>
      </c>
      <c r="DP17" s="17">
        <v>-3</v>
      </c>
      <c r="DQ17" s="17">
        <v>-6.3</v>
      </c>
      <c r="DR17" s="17">
        <v>0</v>
      </c>
      <c r="DS17" s="17">
        <v>-0.2</v>
      </c>
      <c r="DT17" s="17">
        <v>0.4</v>
      </c>
      <c r="DU17" s="17">
        <v>0.2</v>
      </c>
      <c r="DV17" s="17"/>
      <c r="DW17" s="17">
        <v>-1.9</v>
      </c>
      <c r="DX17" s="17">
        <v>0.5</v>
      </c>
      <c r="DY17" s="17">
        <v>0.9</v>
      </c>
      <c r="DZ17" s="17">
        <v>0</v>
      </c>
      <c r="EA17" s="17">
        <v>0.7</v>
      </c>
      <c r="EB17" s="17">
        <v>1</v>
      </c>
      <c r="EC17" s="17">
        <v>1.5</v>
      </c>
      <c r="ED17" s="17">
        <v>0</v>
      </c>
      <c r="EE17" s="17">
        <v>-11.8</v>
      </c>
      <c r="EF17" s="17">
        <v>-12.4</v>
      </c>
      <c r="EG17" s="17">
        <v>0</v>
      </c>
      <c r="EH17" s="17">
        <v>0</v>
      </c>
      <c r="EI17" s="17">
        <v>0</v>
      </c>
      <c r="EJ17" s="17">
        <v>0</v>
      </c>
      <c r="EK17" s="17">
        <v>1.6</v>
      </c>
      <c r="EL17" s="17">
        <v>0.2</v>
      </c>
      <c r="EM17" s="17">
        <v>0.2</v>
      </c>
      <c r="EN17" s="17">
        <v>0.2</v>
      </c>
      <c r="EO17" s="17"/>
      <c r="EP17" s="17">
        <v>0</v>
      </c>
      <c r="EQ17" s="17">
        <v>0</v>
      </c>
      <c r="ER17" s="17">
        <v>0</v>
      </c>
      <c r="ES17" s="17">
        <v>-0.2</v>
      </c>
      <c r="ET17" s="17">
        <v>-13.5</v>
      </c>
      <c r="EU17" s="17">
        <v>0</v>
      </c>
      <c r="EV17" s="17">
        <v>0</v>
      </c>
      <c r="EW17" s="17">
        <v>0.8</v>
      </c>
      <c r="EX17" s="17">
        <v>0.6</v>
      </c>
      <c r="EY17" s="17">
        <v>0.6</v>
      </c>
      <c r="EZ17" s="17">
        <v>0.6</v>
      </c>
      <c r="FA17" s="17">
        <v>0</v>
      </c>
      <c r="FB17" s="17"/>
      <c r="FC17" s="17">
        <v>1</v>
      </c>
      <c r="FD17" s="17">
        <v>2.2000000000000002</v>
      </c>
      <c r="FE17" s="17">
        <v>10.4</v>
      </c>
      <c r="FF17" s="17">
        <v>0.4</v>
      </c>
      <c r="FG17" s="17"/>
      <c r="FH17" s="17">
        <v>0.6</v>
      </c>
      <c r="FI17" s="17">
        <v>2.7</v>
      </c>
      <c r="FJ17" s="17"/>
      <c r="FK17" s="17">
        <v>-299.59660000000002</v>
      </c>
      <c r="FL17" s="15"/>
      <c r="FM17" s="17">
        <v>1.5</v>
      </c>
      <c r="FN17" s="17">
        <v>0.56699999999999995</v>
      </c>
      <c r="FO17" s="17">
        <v>2.956</v>
      </c>
      <c r="FP17" s="17">
        <v>1.8</v>
      </c>
      <c r="FQ17" s="17">
        <v>0.27281</v>
      </c>
      <c r="FR17" s="17">
        <v>7.868E-2</v>
      </c>
      <c r="FS17" s="17"/>
      <c r="FT17" s="17">
        <v>0.5</v>
      </c>
      <c r="FU17" s="17">
        <v>7.6744899999999996</v>
      </c>
    </row>
    <row r="18" spans="1:177" ht="24" customHeight="1" x14ac:dyDescent="0.3">
      <c r="A18" s="18" t="s">
        <v>85</v>
      </c>
      <c r="B18" s="18" t="s">
        <v>799</v>
      </c>
      <c r="C18" s="19">
        <v>27.8</v>
      </c>
      <c r="D18" s="19">
        <v>-22.5</v>
      </c>
      <c r="E18" s="19">
        <v>2</v>
      </c>
      <c r="F18" s="19"/>
      <c r="G18" s="19"/>
      <c r="H18" s="19">
        <v>-18</v>
      </c>
      <c r="I18" s="19">
        <v>7.2</v>
      </c>
      <c r="J18" s="19"/>
      <c r="K18" s="19"/>
      <c r="L18" s="19">
        <v>-37</v>
      </c>
      <c r="M18" s="19">
        <v>-36.4</v>
      </c>
      <c r="N18" s="19">
        <v>-26.6</v>
      </c>
      <c r="O18" s="19">
        <v>12.2</v>
      </c>
      <c r="P18" s="19">
        <v>0</v>
      </c>
      <c r="Q18" s="19"/>
      <c r="R18" s="19">
        <v>9.8000000000000007</v>
      </c>
      <c r="S18" s="19">
        <v>0</v>
      </c>
      <c r="T18" s="19"/>
      <c r="U18" s="19"/>
      <c r="V18" s="19"/>
      <c r="W18" s="19"/>
      <c r="X18" s="19">
        <v>-0.5</v>
      </c>
      <c r="Y18" s="19">
        <v>1.6</v>
      </c>
      <c r="Z18" s="19">
        <v>0.8</v>
      </c>
      <c r="AA18" s="19">
        <v>0</v>
      </c>
      <c r="AB18" s="19">
        <v>-3.4</v>
      </c>
      <c r="AC18" s="19">
        <v>3.4</v>
      </c>
      <c r="AD18" s="19">
        <v>2.2000000000000002</v>
      </c>
      <c r="AE18" s="19"/>
      <c r="AF18" s="19"/>
      <c r="AG18" s="19"/>
      <c r="AH18" s="19"/>
      <c r="AI18" s="19">
        <v>1.1000000000000001</v>
      </c>
      <c r="AJ18" s="19">
        <v>0</v>
      </c>
      <c r="AK18" s="19"/>
      <c r="AL18" s="19"/>
      <c r="AM18" s="19"/>
      <c r="AN18" s="19">
        <v>-1.4</v>
      </c>
      <c r="AO18" s="19">
        <v>-15.4</v>
      </c>
      <c r="AP18" s="19">
        <v>1.3</v>
      </c>
      <c r="AQ18" s="19">
        <v>7.6</v>
      </c>
      <c r="AR18" s="19">
        <v>1.9</v>
      </c>
      <c r="AS18" s="19">
        <v>0.8</v>
      </c>
      <c r="AT18" s="19">
        <v>2.6</v>
      </c>
      <c r="AU18" s="19">
        <v>2.2999999999999998</v>
      </c>
      <c r="AV18" s="19">
        <v>-13.92083</v>
      </c>
      <c r="AW18" s="19">
        <v>-34.468919999999997</v>
      </c>
      <c r="AX18" s="19">
        <v>-47.977600000000002</v>
      </c>
      <c r="AY18" s="19">
        <v>-1.8</v>
      </c>
      <c r="AZ18" s="19">
        <v>0.5</v>
      </c>
      <c r="BA18" s="19">
        <v>1.5</v>
      </c>
      <c r="BB18" s="19">
        <v>1</v>
      </c>
      <c r="BC18" s="19">
        <v>0.1</v>
      </c>
      <c r="BD18" s="19">
        <v>0</v>
      </c>
      <c r="BE18" s="19"/>
      <c r="BF18" s="19"/>
      <c r="BG18" s="19">
        <v>-6.1</v>
      </c>
      <c r="BH18" s="19"/>
      <c r="BI18" s="19"/>
      <c r="BJ18" s="19">
        <v>-1.1000000000000001</v>
      </c>
      <c r="BK18" s="19"/>
      <c r="BL18" s="19"/>
      <c r="BM18" s="19"/>
      <c r="BN18" s="19">
        <v>1.6</v>
      </c>
      <c r="BO18" s="19">
        <v>-14</v>
      </c>
      <c r="BP18" s="19">
        <v>-25.2</v>
      </c>
      <c r="BQ18" s="19">
        <v>14.4</v>
      </c>
      <c r="BR18" s="19">
        <v>-32.799999999999997</v>
      </c>
      <c r="BS18" s="19"/>
      <c r="BT18" s="19"/>
      <c r="BU18" s="19"/>
      <c r="BV18" s="19"/>
      <c r="BW18" s="19"/>
      <c r="BX18" s="19">
        <v>0</v>
      </c>
      <c r="BY18" s="19"/>
      <c r="BZ18" s="19"/>
      <c r="CA18" s="19">
        <v>-0.7</v>
      </c>
      <c r="CB18" s="19">
        <v>28.8</v>
      </c>
      <c r="CC18" s="19">
        <v>28</v>
      </c>
      <c r="CD18" s="19">
        <v>0.6</v>
      </c>
      <c r="CE18" s="19">
        <v>1.5</v>
      </c>
      <c r="CF18" s="19">
        <v>0</v>
      </c>
      <c r="CG18" s="19"/>
      <c r="CH18" s="19"/>
      <c r="CI18" s="19"/>
      <c r="CJ18" s="19">
        <v>-9.1999999999999993</v>
      </c>
      <c r="CK18" s="19">
        <v>-7.9</v>
      </c>
      <c r="CL18" s="19">
        <v>-46.4</v>
      </c>
      <c r="CM18" s="19"/>
      <c r="CN18" s="19"/>
      <c r="CO18" s="19"/>
      <c r="CP18" s="19"/>
      <c r="CQ18" s="19"/>
      <c r="CR18" s="19">
        <v>-23.7</v>
      </c>
      <c r="CS18" s="19">
        <v>-21.3</v>
      </c>
      <c r="CT18" s="19">
        <v>-1.4</v>
      </c>
      <c r="CU18" s="19">
        <v>-0.1</v>
      </c>
      <c r="CV18" s="19">
        <v>0.8</v>
      </c>
      <c r="CW18" s="19"/>
      <c r="CX18" s="19">
        <v>-22.6</v>
      </c>
      <c r="CY18" s="19">
        <v>0</v>
      </c>
      <c r="CZ18" s="19">
        <v>0</v>
      </c>
      <c r="DA18" s="19"/>
      <c r="DB18" s="19">
        <v>2.6352000000000002</v>
      </c>
      <c r="DC18" s="19">
        <v>0</v>
      </c>
      <c r="DD18" s="19"/>
      <c r="DE18" s="19">
        <v>0</v>
      </c>
      <c r="DF18" s="19"/>
      <c r="DG18" s="19">
        <v>0.1</v>
      </c>
      <c r="DH18" s="19">
        <v>0.6</v>
      </c>
      <c r="DI18" s="19">
        <v>0.1</v>
      </c>
      <c r="DJ18" s="19">
        <v>-2.4</v>
      </c>
      <c r="DK18" s="19">
        <v>0.1</v>
      </c>
      <c r="DL18" s="19">
        <v>0.5</v>
      </c>
      <c r="DM18" s="19"/>
      <c r="DN18" s="19">
        <v>0</v>
      </c>
      <c r="DO18" s="19">
        <v>0</v>
      </c>
      <c r="DP18" s="19">
        <v>-2.8</v>
      </c>
      <c r="DQ18" s="19">
        <v>-5.9</v>
      </c>
      <c r="DR18" s="19">
        <v>0</v>
      </c>
      <c r="DS18" s="19">
        <v>0.1</v>
      </c>
      <c r="DT18" s="19">
        <v>0.6</v>
      </c>
      <c r="DU18" s="19">
        <v>0.2</v>
      </c>
      <c r="DV18" s="19"/>
      <c r="DW18" s="19">
        <v>-2</v>
      </c>
      <c r="DX18" s="19">
        <v>0.5</v>
      </c>
      <c r="DY18" s="19">
        <v>0.9</v>
      </c>
      <c r="DZ18" s="19">
        <v>0</v>
      </c>
      <c r="EA18" s="19">
        <v>0.7</v>
      </c>
      <c r="EB18" s="19">
        <v>1</v>
      </c>
      <c r="EC18" s="19">
        <v>1.5</v>
      </c>
      <c r="ED18" s="19">
        <v>0</v>
      </c>
      <c r="EE18" s="19">
        <v>-13.2</v>
      </c>
      <c r="EF18" s="19">
        <v>-15</v>
      </c>
      <c r="EG18" s="19">
        <v>0</v>
      </c>
      <c r="EH18" s="19">
        <v>0</v>
      </c>
      <c r="EI18" s="19">
        <v>0</v>
      </c>
      <c r="EJ18" s="19">
        <v>-0.2</v>
      </c>
      <c r="EK18" s="19">
        <v>1.8</v>
      </c>
      <c r="EL18" s="19">
        <v>0.2</v>
      </c>
      <c r="EM18" s="19">
        <v>0.2</v>
      </c>
      <c r="EN18" s="19">
        <v>0.2</v>
      </c>
      <c r="EO18" s="19"/>
      <c r="EP18" s="19">
        <v>0</v>
      </c>
      <c r="EQ18" s="19">
        <v>0</v>
      </c>
      <c r="ER18" s="19">
        <v>0</v>
      </c>
      <c r="ES18" s="19">
        <v>-0.2</v>
      </c>
      <c r="ET18" s="19">
        <v>-13</v>
      </c>
      <c r="EU18" s="19">
        <v>0</v>
      </c>
      <c r="EV18" s="19">
        <v>0</v>
      </c>
      <c r="EW18" s="19">
        <v>0.8</v>
      </c>
      <c r="EX18" s="19">
        <v>0.6</v>
      </c>
      <c r="EY18" s="19">
        <v>0.6</v>
      </c>
      <c r="EZ18" s="19">
        <v>0.6</v>
      </c>
      <c r="FA18" s="19">
        <v>0</v>
      </c>
      <c r="FB18" s="19"/>
      <c r="FC18" s="19">
        <v>1</v>
      </c>
      <c r="FD18" s="19">
        <v>2.2000000000000002</v>
      </c>
      <c r="FE18" s="19">
        <v>10.4</v>
      </c>
      <c r="FF18" s="19">
        <v>0.4</v>
      </c>
      <c r="FG18" s="19"/>
      <c r="FH18" s="19">
        <v>0.6</v>
      </c>
      <c r="FI18" s="19">
        <v>3.2</v>
      </c>
      <c r="FJ18" s="19"/>
      <c r="FK18" s="19">
        <v>-330.83215000000001</v>
      </c>
      <c r="FL18" s="15"/>
      <c r="FM18" s="19">
        <v>1.4</v>
      </c>
      <c r="FN18" s="19">
        <v>2.7E-2</v>
      </c>
      <c r="FO18" s="19">
        <v>2.9870000000000001</v>
      </c>
      <c r="FP18" s="19">
        <v>1.8</v>
      </c>
      <c r="FQ18" s="19">
        <v>0.26988000000000001</v>
      </c>
      <c r="FR18" s="19">
        <v>6.7960000000000007E-2</v>
      </c>
      <c r="FS18" s="19"/>
      <c r="FT18" s="19">
        <v>0.6</v>
      </c>
      <c r="FU18" s="19">
        <v>7.15184</v>
      </c>
    </row>
    <row r="19" spans="1:177" ht="24" customHeight="1" x14ac:dyDescent="0.3">
      <c r="A19" s="13" t="s">
        <v>85</v>
      </c>
      <c r="B19" s="13" t="s">
        <v>800</v>
      </c>
      <c r="C19" s="14">
        <v>31.3</v>
      </c>
      <c r="D19" s="14">
        <v>-14.7</v>
      </c>
      <c r="E19" s="14">
        <v>4.8</v>
      </c>
      <c r="F19" s="14"/>
      <c r="G19" s="14"/>
      <c r="H19" s="14">
        <v>-17.5</v>
      </c>
      <c r="I19" s="14">
        <v>-7.3</v>
      </c>
      <c r="J19" s="14"/>
      <c r="K19" s="14"/>
      <c r="L19" s="14">
        <v>-35.1</v>
      </c>
      <c r="M19" s="14">
        <v>-28.9</v>
      </c>
      <c r="N19" s="14">
        <v>-16.600000000000001</v>
      </c>
      <c r="O19" s="14">
        <v>15.3</v>
      </c>
      <c r="P19" s="14">
        <v>0</v>
      </c>
      <c r="Q19" s="14"/>
      <c r="R19" s="14">
        <v>11.7</v>
      </c>
      <c r="S19" s="14">
        <v>0.2</v>
      </c>
      <c r="T19" s="14"/>
      <c r="U19" s="14"/>
      <c r="V19" s="14"/>
      <c r="W19" s="14"/>
      <c r="X19" s="14">
        <v>1.2</v>
      </c>
      <c r="Y19" s="14">
        <v>1.8</v>
      </c>
      <c r="Z19" s="14">
        <v>0.9</v>
      </c>
      <c r="AA19" s="14">
        <v>0</v>
      </c>
      <c r="AB19" s="14">
        <v>-3.5</v>
      </c>
      <c r="AC19" s="14">
        <v>3.5</v>
      </c>
      <c r="AD19" s="14">
        <v>2.2999999999999998</v>
      </c>
      <c r="AE19" s="14"/>
      <c r="AF19" s="14"/>
      <c r="AG19" s="14"/>
      <c r="AH19" s="14"/>
      <c r="AI19" s="14">
        <v>0.8</v>
      </c>
      <c r="AJ19" s="14">
        <v>0</v>
      </c>
      <c r="AK19" s="14"/>
      <c r="AL19" s="14"/>
      <c r="AM19" s="14"/>
      <c r="AN19" s="14">
        <v>-1.6</v>
      </c>
      <c r="AO19" s="14">
        <v>-16.600000000000001</v>
      </c>
      <c r="AP19" s="14">
        <v>1.2</v>
      </c>
      <c r="AQ19" s="14">
        <v>7.5</v>
      </c>
      <c r="AR19" s="14">
        <v>2</v>
      </c>
      <c r="AS19" s="14">
        <v>0.6</v>
      </c>
      <c r="AT19" s="14">
        <v>2.6</v>
      </c>
      <c r="AU19" s="14">
        <v>0.7</v>
      </c>
      <c r="AV19" s="14">
        <v>-14.06489</v>
      </c>
      <c r="AW19" s="14">
        <v>-34.575110000000002</v>
      </c>
      <c r="AX19" s="14">
        <v>-48.256100000000004</v>
      </c>
      <c r="AY19" s="14">
        <v>1.5</v>
      </c>
      <c r="AZ19" s="14">
        <v>1.6</v>
      </c>
      <c r="BA19" s="14">
        <v>2.2999999999999998</v>
      </c>
      <c r="BB19" s="14">
        <v>0.9</v>
      </c>
      <c r="BC19" s="14">
        <v>0.1</v>
      </c>
      <c r="BD19" s="14">
        <v>0</v>
      </c>
      <c r="BE19" s="14"/>
      <c r="BF19" s="14"/>
      <c r="BG19" s="14">
        <v>-5.4</v>
      </c>
      <c r="BH19" s="14"/>
      <c r="BI19" s="14"/>
      <c r="BJ19" s="14">
        <v>-1.6</v>
      </c>
      <c r="BK19" s="14"/>
      <c r="BL19" s="14"/>
      <c r="BM19" s="14"/>
      <c r="BN19" s="14">
        <v>-0.2</v>
      </c>
      <c r="BO19" s="14">
        <v>-13.2</v>
      </c>
      <c r="BP19" s="14">
        <v>-24.9</v>
      </c>
      <c r="BQ19" s="14">
        <v>14.9</v>
      </c>
      <c r="BR19" s="14">
        <v>-33.9</v>
      </c>
      <c r="BS19" s="14"/>
      <c r="BT19" s="14"/>
      <c r="BU19" s="14"/>
      <c r="BV19" s="14"/>
      <c r="BW19" s="14"/>
      <c r="BX19" s="14">
        <v>0</v>
      </c>
      <c r="BY19" s="14"/>
      <c r="BZ19" s="14"/>
      <c r="CA19" s="14">
        <v>-0.7</v>
      </c>
      <c r="CB19" s="14">
        <v>27.9</v>
      </c>
      <c r="CC19" s="14">
        <v>26.5</v>
      </c>
      <c r="CD19" s="14">
        <v>-0.8</v>
      </c>
      <c r="CE19" s="14">
        <v>1.5</v>
      </c>
      <c r="CF19" s="14">
        <v>0</v>
      </c>
      <c r="CG19" s="14"/>
      <c r="CH19" s="14"/>
      <c r="CI19" s="14"/>
      <c r="CJ19" s="14">
        <v>-8</v>
      </c>
      <c r="CK19" s="14">
        <v>-6.3</v>
      </c>
      <c r="CL19" s="14">
        <v>-44.5</v>
      </c>
      <c r="CM19" s="14"/>
      <c r="CN19" s="14"/>
      <c r="CO19" s="14"/>
      <c r="CP19" s="14"/>
      <c r="CQ19" s="14"/>
      <c r="CR19" s="14">
        <v>-22.3</v>
      </c>
      <c r="CS19" s="14">
        <v>-20.5</v>
      </c>
      <c r="CT19" s="14">
        <v>-1.4</v>
      </c>
      <c r="CU19" s="14">
        <v>-0.2</v>
      </c>
      <c r="CV19" s="14">
        <v>0.8</v>
      </c>
      <c r="CW19" s="14"/>
      <c r="CX19" s="14">
        <v>-19.100000000000001</v>
      </c>
      <c r="CY19" s="14">
        <v>0</v>
      </c>
      <c r="CZ19" s="14">
        <v>0</v>
      </c>
      <c r="DA19" s="14"/>
      <c r="DB19" s="14">
        <v>2.7913999999999999</v>
      </c>
      <c r="DC19" s="14">
        <v>-0.1</v>
      </c>
      <c r="DD19" s="14"/>
      <c r="DE19" s="14">
        <v>0</v>
      </c>
      <c r="DF19" s="14"/>
      <c r="DG19" s="14">
        <v>0</v>
      </c>
      <c r="DH19" s="14">
        <v>0.6</v>
      </c>
      <c r="DI19" s="14">
        <v>0.2</v>
      </c>
      <c r="DJ19" s="14">
        <v>-2.4</v>
      </c>
      <c r="DK19" s="14">
        <v>0.1</v>
      </c>
      <c r="DL19" s="14">
        <v>0.6</v>
      </c>
      <c r="DM19" s="14"/>
      <c r="DN19" s="14">
        <v>0</v>
      </c>
      <c r="DO19" s="14">
        <v>0</v>
      </c>
      <c r="DP19" s="14">
        <v>-2.4</v>
      </c>
      <c r="DQ19" s="14">
        <v>-5.3</v>
      </c>
      <c r="DR19" s="14">
        <v>0</v>
      </c>
      <c r="DS19" s="14">
        <v>0.1</v>
      </c>
      <c r="DT19" s="14">
        <v>0.6</v>
      </c>
      <c r="DU19" s="14">
        <v>0.2</v>
      </c>
      <c r="DV19" s="14"/>
      <c r="DW19" s="14">
        <v>-2</v>
      </c>
      <c r="DX19" s="14">
        <v>0.3</v>
      </c>
      <c r="DY19" s="14">
        <v>0.9</v>
      </c>
      <c r="DZ19" s="14">
        <v>0.1</v>
      </c>
      <c r="EA19" s="14">
        <v>0.7</v>
      </c>
      <c r="EB19" s="14">
        <v>1</v>
      </c>
      <c r="EC19" s="14">
        <v>1.5</v>
      </c>
      <c r="ED19" s="14">
        <v>0</v>
      </c>
      <c r="EE19" s="14">
        <v>-10.5</v>
      </c>
      <c r="EF19" s="14">
        <v>-11.9</v>
      </c>
      <c r="EG19" s="14">
        <v>0</v>
      </c>
      <c r="EH19" s="14">
        <v>0</v>
      </c>
      <c r="EI19" s="14">
        <v>1.6</v>
      </c>
      <c r="EJ19" s="14">
        <v>-0.2</v>
      </c>
      <c r="EK19" s="14">
        <v>1.7</v>
      </c>
      <c r="EL19" s="14">
        <v>0.2</v>
      </c>
      <c r="EM19" s="14">
        <v>0.2</v>
      </c>
      <c r="EN19" s="14">
        <v>0.2</v>
      </c>
      <c r="EO19" s="14"/>
      <c r="EP19" s="14">
        <v>0</v>
      </c>
      <c r="EQ19" s="14">
        <v>0</v>
      </c>
      <c r="ER19" s="14">
        <v>0</v>
      </c>
      <c r="ES19" s="14">
        <v>-0.2</v>
      </c>
      <c r="ET19" s="14">
        <v>-12</v>
      </c>
      <c r="EU19" s="14">
        <v>0</v>
      </c>
      <c r="EV19" s="14">
        <v>0</v>
      </c>
      <c r="EW19" s="14">
        <v>0.8</v>
      </c>
      <c r="EX19" s="14">
        <v>0.6</v>
      </c>
      <c r="EY19" s="14">
        <v>0.6</v>
      </c>
      <c r="EZ19" s="14">
        <v>0.6</v>
      </c>
      <c r="FA19" s="14">
        <v>0</v>
      </c>
      <c r="FB19" s="14"/>
      <c r="FC19" s="14">
        <v>1</v>
      </c>
      <c r="FD19" s="14">
        <v>2.4</v>
      </c>
      <c r="FE19" s="14">
        <v>10.199999999999999</v>
      </c>
      <c r="FF19" s="14">
        <v>0.3</v>
      </c>
      <c r="FG19" s="14"/>
      <c r="FH19" s="14">
        <v>0.6</v>
      </c>
      <c r="FI19" s="14">
        <v>3.4</v>
      </c>
      <c r="FJ19" s="14"/>
      <c r="FK19" s="14">
        <v>-288.2047</v>
      </c>
      <c r="FL19" s="15"/>
      <c r="FM19" s="14">
        <v>1.4</v>
      </c>
      <c r="FN19" s="14">
        <v>4.1000000000000002E-2</v>
      </c>
      <c r="FO19" s="14">
        <v>3.0459999999999998</v>
      </c>
      <c r="FP19" s="14">
        <v>1.8</v>
      </c>
      <c r="FQ19" s="14">
        <v>0.26444000000000001</v>
      </c>
      <c r="FR19" s="14">
        <v>7.0940000000000003E-2</v>
      </c>
      <c r="FS19" s="14"/>
      <c r="FT19" s="14">
        <v>0.5</v>
      </c>
      <c r="FU19" s="14">
        <v>7.1223799999999997</v>
      </c>
    </row>
    <row r="20" spans="1:177" ht="24" customHeight="1" x14ac:dyDescent="0.3">
      <c r="A20" s="16" t="s">
        <v>85</v>
      </c>
      <c r="B20" s="16" t="s">
        <v>801</v>
      </c>
      <c r="C20" s="17">
        <v>25</v>
      </c>
      <c r="D20" s="17">
        <v>-15</v>
      </c>
      <c r="E20" s="17">
        <v>2.8</v>
      </c>
      <c r="F20" s="17"/>
      <c r="G20" s="17"/>
      <c r="H20" s="17">
        <v>-16</v>
      </c>
      <c r="I20" s="17">
        <v>-2.8</v>
      </c>
      <c r="J20" s="17"/>
      <c r="K20" s="17"/>
      <c r="L20" s="17">
        <v>-37.9</v>
      </c>
      <c r="M20" s="17">
        <v>-35.6</v>
      </c>
      <c r="N20" s="17">
        <v>-26.6</v>
      </c>
      <c r="O20" s="17">
        <v>11.4</v>
      </c>
      <c r="P20" s="17">
        <v>0</v>
      </c>
      <c r="Q20" s="17"/>
      <c r="R20" s="17">
        <v>11.1</v>
      </c>
      <c r="S20" s="17">
        <v>0.1</v>
      </c>
      <c r="T20" s="17"/>
      <c r="U20" s="17"/>
      <c r="V20" s="17"/>
      <c r="W20" s="17"/>
      <c r="X20" s="17">
        <v>0.7</v>
      </c>
      <c r="Y20" s="17">
        <v>2</v>
      </c>
      <c r="Z20" s="17">
        <v>1</v>
      </c>
      <c r="AA20" s="17">
        <v>0</v>
      </c>
      <c r="AB20" s="17">
        <v>-3.4</v>
      </c>
      <c r="AC20" s="17">
        <v>3.5</v>
      </c>
      <c r="AD20" s="17">
        <v>3.6</v>
      </c>
      <c r="AE20" s="17"/>
      <c r="AF20" s="17"/>
      <c r="AG20" s="17"/>
      <c r="AH20" s="17"/>
      <c r="AI20" s="17">
        <v>-7.6</v>
      </c>
      <c r="AJ20" s="17">
        <v>0</v>
      </c>
      <c r="AK20" s="17"/>
      <c r="AL20" s="17"/>
      <c r="AM20" s="17"/>
      <c r="AN20" s="17">
        <v>-1.7</v>
      </c>
      <c r="AO20" s="17">
        <v>-17.7</v>
      </c>
      <c r="AP20" s="17">
        <v>1.1000000000000001</v>
      </c>
      <c r="AQ20" s="17">
        <v>7.4</v>
      </c>
      <c r="AR20" s="17">
        <v>1.7</v>
      </c>
      <c r="AS20" s="17">
        <v>0.5</v>
      </c>
      <c r="AT20" s="17">
        <v>2.6</v>
      </c>
      <c r="AU20" s="17">
        <v>1.2</v>
      </c>
      <c r="AV20" s="17">
        <v>-11.342560000000001</v>
      </c>
      <c r="AW20" s="17">
        <v>-31.478580000000001</v>
      </c>
      <c r="AX20" s="17">
        <v>-45.148000000000003</v>
      </c>
      <c r="AY20" s="17">
        <v>-3.4</v>
      </c>
      <c r="AZ20" s="17">
        <v>-0.3</v>
      </c>
      <c r="BA20" s="17">
        <v>3.3</v>
      </c>
      <c r="BB20" s="17">
        <v>0.9</v>
      </c>
      <c r="BC20" s="17">
        <v>0</v>
      </c>
      <c r="BD20" s="17">
        <v>-1.2</v>
      </c>
      <c r="BE20" s="17"/>
      <c r="BF20" s="17"/>
      <c r="BG20" s="17">
        <v>-5.4</v>
      </c>
      <c r="BH20" s="17"/>
      <c r="BI20" s="17"/>
      <c r="BJ20" s="17">
        <v>-0.2</v>
      </c>
      <c r="BK20" s="17"/>
      <c r="BL20" s="17"/>
      <c r="BM20" s="17"/>
      <c r="BN20" s="17">
        <v>-0.2</v>
      </c>
      <c r="BO20" s="17">
        <v>-2.6</v>
      </c>
      <c r="BP20" s="17">
        <v>-20.2</v>
      </c>
      <c r="BQ20" s="17">
        <v>19.899999999999999</v>
      </c>
      <c r="BR20" s="17">
        <v>-17.8</v>
      </c>
      <c r="BS20" s="17"/>
      <c r="BT20" s="17"/>
      <c r="BU20" s="17"/>
      <c r="BV20" s="17"/>
      <c r="BW20" s="17"/>
      <c r="BX20" s="17">
        <v>0</v>
      </c>
      <c r="BY20" s="17"/>
      <c r="BZ20" s="17"/>
      <c r="CA20" s="17">
        <v>-0.7</v>
      </c>
      <c r="CB20" s="17">
        <v>27.6</v>
      </c>
      <c r="CC20" s="17">
        <v>28.5</v>
      </c>
      <c r="CD20" s="17">
        <v>1.1000000000000001</v>
      </c>
      <c r="CE20" s="17">
        <v>1.4</v>
      </c>
      <c r="CF20" s="17">
        <v>-0.1</v>
      </c>
      <c r="CG20" s="17"/>
      <c r="CH20" s="17"/>
      <c r="CI20" s="17"/>
      <c r="CJ20" s="17">
        <v>-7</v>
      </c>
      <c r="CK20" s="17">
        <v>-5.4</v>
      </c>
      <c r="CL20" s="17">
        <v>-42.9</v>
      </c>
      <c r="CM20" s="17"/>
      <c r="CN20" s="17"/>
      <c r="CO20" s="17"/>
      <c r="CP20" s="17"/>
      <c r="CQ20" s="17"/>
      <c r="CR20" s="17">
        <v>-20.100000000000001</v>
      </c>
      <c r="CS20" s="17">
        <v>-19.2</v>
      </c>
      <c r="CT20" s="17">
        <v>-1.4</v>
      </c>
      <c r="CU20" s="17">
        <v>-0.3</v>
      </c>
      <c r="CV20" s="17">
        <v>0.8</v>
      </c>
      <c r="CW20" s="17"/>
      <c r="CX20" s="17">
        <v>-17.100000000000001</v>
      </c>
      <c r="CY20" s="17">
        <v>0</v>
      </c>
      <c r="CZ20" s="17">
        <v>0</v>
      </c>
      <c r="DA20" s="17"/>
      <c r="DB20" s="17">
        <v>2.62079</v>
      </c>
      <c r="DC20" s="17">
        <v>0</v>
      </c>
      <c r="DD20" s="17"/>
      <c r="DE20" s="17">
        <v>0</v>
      </c>
      <c r="DF20" s="17"/>
      <c r="DG20" s="17">
        <v>0.1</v>
      </c>
      <c r="DH20" s="17">
        <v>0.6</v>
      </c>
      <c r="DI20" s="17">
        <v>0.1</v>
      </c>
      <c r="DJ20" s="17">
        <v>-2.7</v>
      </c>
      <c r="DK20" s="17">
        <v>0.1</v>
      </c>
      <c r="DL20" s="17">
        <v>0.5</v>
      </c>
      <c r="DM20" s="17"/>
      <c r="DN20" s="17">
        <v>0</v>
      </c>
      <c r="DO20" s="17">
        <v>0</v>
      </c>
      <c r="DP20" s="17">
        <v>-1.8</v>
      </c>
      <c r="DQ20" s="17">
        <v>-3.9</v>
      </c>
      <c r="DR20" s="17">
        <v>0.3</v>
      </c>
      <c r="DS20" s="17">
        <v>-0.1</v>
      </c>
      <c r="DT20" s="17">
        <v>0.6</v>
      </c>
      <c r="DU20" s="17">
        <v>0.2</v>
      </c>
      <c r="DV20" s="17"/>
      <c r="DW20" s="17">
        <v>-2</v>
      </c>
      <c r="DX20" s="17">
        <v>0.5</v>
      </c>
      <c r="DY20" s="17">
        <v>0.9</v>
      </c>
      <c r="DZ20" s="17">
        <v>0.1</v>
      </c>
      <c r="EA20" s="17">
        <v>0.7</v>
      </c>
      <c r="EB20" s="17">
        <v>1</v>
      </c>
      <c r="EC20" s="17">
        <v>1.5</v>
      </c>
      <c r="ED20" s="17">
        <v>0.3</v>
      </c>
      <c r="EE20" s="17">
        <v>-11.3</v>
      </c>
      <c r="EF20" s="17">
        <v>-11.6</v>
      </c>
      <c r="EG20" s="17">
        <v>0</v>
      </c>
      <c r="EH20" s="17">
        <v>0</v>
      </c>
      <c r="EI20" s="17">
        <v>1.7</v>
      </c>
      <c r="EJ20" s="17">
        <v>-0.2</v>
      </c>
      <c r="EK20" s="17">
        <v>1.8</v>
      </c>
      <c r="EL20" s="17">
        <v>0</v>
      </c>
      <c r="EM20" s="17">
        <v>0</v>
      </c>
      <c r="EN20" s="17">
        <v>0</v>
      </c>
      <c r="EO20" s="17"/>
      <c r="EP20" s="17">
        <v>14.9</v>
      </c>
      <c r="EQ20" s="17">
        <v>0</v>
      </c>
      <c r="ER20" s="17">
        <v>0</v>
      </c>
      <c r="ES20" s="17">
        <v>-0.2</v>
      </c>
      <c r="ET20" s="17">
        <v>-11.4</v>
      </c>
      <c r="EU20" s="17">
        <v>0</v>
      </c>
      <c r="EV20" s="17">
        <v>0.1</v>
      </c>
      <c r="EW20" s="17">
        <v>0.8</v>
      </c>
      <c r="EX20" s="17">
        <v>0.6</v>
      </c>
      <c r="EY20" s="17">
        <v>0.6</v>
      </c>
      <c r="EZ20" s="17">
        <v>0.6</v>
      </c>
      <c r="FA20" s="17">
        <v>0</v>
      </c>
      <c r="FB20" s="17"/>
      <c r="FC20" s="17">
        <v>1</v>
      </c>
      <c r="FD20" s="17">
        <v>2.2999999999999998</v>
      </c>
      <c r="FE20" s="17">
        <v>10.4</v>
      </c>
      <c r="FF20" s="17">
        <v>0.1</v>
      </c>
      <c r="FG20" s="17"/>
      <c r="FH20" s="17">
        <v>0.6</v>
      </c>
      <c r="FI20" s="17">
        <v>3.4</v>
      </c>
      <c r="FJ20" s="17"/>
      <c r="FK20" s="17">
        <v>-254.74834999999999</v>
      </c>
      <c r="FL20" s="15"/>
      <c r="FM20" s="17">
        <v>1.4</v>
      </c>
      <c r="FN20" s="17">
        <v>0.159</v>
      </c>
      <c r="FO20" s="17">
        <v>2.6437499999999998</v>
      </c>
      <c r="FP20" s="17">
        <v>1.7</v>
      </c>
      <c r="FQ20" s="17">
        <v>0.2671</v>
      </c>
      <c r="FR20" s="17">
        <v>7.3319999999999996E-2</v>
      </c>
      <c r="FS20" s="17"/>
      <c r="FT20" s="17">
        <v>0.5</v>
      </c>
      <c r="FU20" s="17">
        <v>6.7431700000000001</v>
      </c>
    </row>
    <row r="21" spans="1:177" ht="24" customHeight="1" x14ac:dyDescent="0.3">
      <c r="A21" s="16" t="s">
        <v>85</v>
      </c>
      <c r="B21" s="16" t="s">
        <v>802</v>
      </c>
      <c r="C21" s="17">
        <v>22.1</v>
      </c>
      <c r="D21" s="17">
        <v>-23.7</v>
      </c>
      <c r="E21" s="17">
        <v>3.1</v>
      </c>
      <c r="F21" s="17"/>
      <c r="G21" s="17"/>
      <c r="H21" s="17">
        <v>-17.7</v>
      </c>
      <c r="I21" s="17">
        <v>-5.9</v>
      </c>
      <c r="J21" s="17"/>
      <c r="K21" s="17"/>
      <c r="L21" s="17">
        <v>-34.6</v>
      </c>
      <c r="M21" s="17">
        <v>-36.700000000000003</v>
      </c>
      <c r="N21" s="17">
        <v>-25.6</v>
      </c>
      <c r="O21" s="17">
        <v>16.100000000000001</v>
      </c>
      <c r="P21" s="17">
        <v>0</v>
      </c>
      <c r="Q21" s="17"/>
      <c r="R21" s="17">
        <v>13.2</v>
      </c>
      <c r="S21" s="17">
        <v>-0.1</v>
      </c>
      <c r="T21" s="17"/>
      <c r="U21" s="17"/>
      <c r="V21" s="17"/>
      <c r="W21" s="17"/>
      <c r="X21" s="17">
        <v>-0.5</v>
      </c>
      <c r="Y21" s="17">
        <v>2</v>
      </c>
      <c r="Z21" s="17">
        <v>0.9</v>
      </c>
      <c r="AA21" s="17">
        <v>0</v>
      </c>
      <c r="AB21" s="17">
        <v>-3.4</v>
      </c>
      <c r="AC21" s="17">
        <v>3.6</v>
      </c>
      <c r="AD21" s="17">
        <v>2.1</v>
      </c>
      <c r="AE21" s="17"/>
      <c r="AF21" s="17"/>
      <c r="AG21" s="17"/>
      <c r="AH21" s="17"/>
      <c r="AI21" s="17">
        <v>-7</v>
      </c>
      <c r="AJ21" s="17">
        <v>0</v>
      </c>
      <c r="AK21" s="17"/>
      <c r="AL21" s="17"/>
      <c r="AM21" s="17"/>
      <c r="AN21" s="17">
        <v>-1.5</v>
      </c>
      <c r="AO21" s="17">
        <v>-15.2</v>
      </c>
      <c r="AP21" s="17">
        <v>1.6</v>
      </c>
      <c r="AQ21" s="17">
        <v>7.7</v>
      </c>
      <c r="AR21" s="17">
        <v>2.1</v>
      </c>
      <c r="AS21" s="17">
        <v>-0.4</v>
      </c>
      <c r="AT21" s="17">
        <v>2.6</v>
      </c>
      <c r="AU21" s="17">
        <v>1.5</v>
      </c>
      <c r="AV21" s="17">
        <v>-7.9166400000000001</v>
      </c>
      <c r="AW21" s="17">
        <v>-28.436119999999999</v>
      </c>
      <c r="AX21" s="17">
        <v>-41.791980000000002</v>
      </c>
      <c r="AY21" s="17">
        <v>1</v>
      </c>
      <c r="AZ21" s="17">
        <v>-0.9</v>
      </c>
      <c r="BA21" s="17">
        <v>1.8</v>
      </c>
      <c r="BB21" s="17">
        <v>0.9</v>
      </c>
      <c r="BC21" s="17">
        <v>0.1</v>
      </c>
      <c r="BD21" s="17">
        <v>0</v>
      </c>
      <c r="BE21" s="17"/>
      <c r="BF21" s="17"/>
      <c r="BG21" s="17">
        <v>-4.4000000000000004</v>
      </c>
      <c r="BH21" s="17"/>
      <c r="BI21" s="17"/>
      <c r="BJ21" s="17">
        <v>-2.1</v>
      </c>
      <c r="BK21" s="17"/>
      <c r="BL21" s="17"/>
      <c r="BM21" s="17"/>
      <c r="BN21" s="17">
        <v>1.7</v>
      </c>
      <c r="BO21" s="17">
        <v>-2.2999999999999998</v>
      </c>
      <c r="BP21" s="17">
        <v>-19.5</v>
      </c>
      <c r="BQ21" s="17">
        <v>21</v>
      </c>
      <c r="BR21" s="17">
        <v>-16.7</v>
      </c>
      <c r="BS21" s="17"/>
      <c r="BT21" s="17"/>
      <c r="BU21" s="17"/>
      <c r="BV21" s="17"/>
      <c r="BW21" s="17"/>
      <c r="BX21" s="17">
        <v>0</v>
      </c>
      <c r="BY21" s="17"/>
      <c r="BZ21" s="17"/>
      <c r="CA21" s="17">
        <v>-0.7</v>
      </c>
      <c r="CB21" s="17">
        <v>29.1</v>
      </c>
      <c r="CC21" s="17">
        <v>11.9</v>
      </c>
      <c r="CD21" s="17">
        <v>-0.1</v>
      </c>
      <c r="CE21" s="17">
        <v>1.5</v>
      </c>
      <c r="CF21" s="17">
        <v>-0.1</v>
      </c>
      <c r="CG21" s="17"/>
      <c r="CH21" s="17"/>
      <c r="CI21" s="17"/>
      <c r="CJ21" s="17">
        <v>-2.8</v>
      </c>
      <c r="CK21" s="17">
        <v>-1</v>
      </c>
      <c r="CL21" s="17">
        <v>-36.4</v>
      </c>
      <c r="CM21" s="17"/>
      <c r="CN21" s="17"/>
      <c r="CO21" s="17"/>
      <c r="CP21" s="17"/>
      <c r="CQ21" s="17"/>
      <c r="CR21" s="17">
        <v>-16.399999999999999</v>
      </c>
      <c r="CS21" s="17">
        <v>-17</v>
      </c>
      <c r="CT21" s="17">
        <v>-1.3</v>
      </c>
      <c r="CU21" s="17">
        <v>-0.3</v>
      </c>
      <c r="CV21" s="17">
        <v>0.8</v>
      </c>
      <c r="CW21" s="17"/>
      <c r="CX21" s="17">
        <v>-24.7</v>
      </c>
      <c r="CY21" s="17">
        <v>0.1</v>
      </c>
      <c r="CZ21" s="17">
        <v>0</v>
      </c>
      <c r="DA21" s="17"/>
      <c r="DB21" s="17">
        <v>2.5427</v>
      </c>
      <c r="DC21" s="17">
        <v>-0.1</v>
      </c>
      <c r="DD21" s="17"/>
      <c r="DE21" s="17">
        <v>5.98</v>
      </c>
      <c r="DF21" s="17"/>
      <c r="DG21" s="17">
        <v>0.1</v>
      </c>
      <c r="DH21" s="17">
        <v>0.6</v>
      </c>
      <c r="DI21" s="17">
        <v>0</v>
      </c>
      <c r="DJ21" s="17">
        <v>-1.7</v>
      </c>
      <c r="DK21" s="17">
        <v>0.1</v>
      </c>
      <c r="DL21" s="17">
        <v>0.5</v>
      </c>
      <c r="DM21" s="17"/>
      <c r="DN21" s="17">
        <v>-0.1</v>
      </c>
      <c r="DO21" s="17">
        <v>0</v>
      </c>
      <c r="DP21" s="17">
        <v>-1.8</v>
      </c>
      <c r="DQ21" s="17">
        <v>-3.7</v>
      </c>
      <c r="DR21" s="17">
        <v>-0.1</v>
      </c>
      <c r="DS21" s="17">
        <v>0</v>
      </c>
      <c r="DT21" s="17">
        <v>0.6</v>
      </c>
      <c r="DU21" s="17">
        <v>0.2</v>
      </c>
      <c r="DV21" s="17"/>
      <c r="DW21" s="17">
        <v>-2</v>
      </c>
      <c r="DX21" s="17">
        <v>0.5</v>
      </c>
      <c r="DY21" s="17">
        <v>0.9</v>
      </c>
      <c r="DZ21" s="17">
        <v>-0.1</v>
      </c>
      <c r="EA21" s="17">
        <v>0.9</v>
      </c>
      <c r="EB21" s="17">
        <v>1</v>
      </c>
      <c r="EC21" s="17">
        <v>1.5</v>
      </c>
      <c r="ED21" s="17">
        <v>-0.4</v>
      </c>
      <c r="EE21" s="17">
        <v>-13</v>
      </c>
      <c r="EF21" s="17">
        <v>-13.3</v>
      </c>
      <c r="EG21" s="17">
        <v>0</v>
      </c>
      <c r="EH21" s="17">
        <v>0</v>
      </c>
      <c r="EI21" s="17">
        <v>1.9</v>
      </c>
      <c r="EJ21" s="17">
        <v>-0.2</v>
      </c>
      <c r="EK21" s="17">
        <v>1.7</v>
      </c>
      <c r="EL21" s="17">
        <v>0</v>
      </c>
      <c r="EM21" s="17">
        <v>0</v>
      </c>
      <c r="EN21" s="17">
        <v>0</v>
      </c>
      <c r="EO21" s="17"/>
      <c r="EP21" s="17">
        <v>10.7</v>
      </c>
      <c r="EQ21" s="17">
        <v>0</v>
      </c>
      <c r="ER21" s="17">
        <v>2.1</v>
      </c>
      <c r="ES21" s="17">
        <v>-0.2</v>
      </c>
      <c r="ET21" s="17">
        <v>-11.8</v>
      </c>
      <c r="EU21" s="17">
        <v>0</v>
      </c>
      <c r="EV21" s="17">
        <v>2.8</v>
      </c>
      <c r="EW21" s="17">
        <v>0.8</v>
      </c>
      <c r="EX21" s="17">
        <v>0.6</v>
      </c>
      <c r="EY21" s="17">
        <v>0.6</v>
      </c>
      <c r="EZ21" s="17">
        <v>0.6</v>
      </c>
      <c r="FA21" s="17">
        <v>0</v>
      </c>
      <c r="FB21" s="17"/>
      <c r="FC21" s="17">
        <v>1</v>
      </c>
      <c r="FD21" s="17">
        <v>2.2999999999999998</v>
      </c>
      <c r="FE21" s="17">
        <v>10.6</v>
      </c>
      <c r="FF21" s="17">
        <v>0.1</v>
      </c>
      <c r="FG21" s="17"/>
      <c r="FH21" s="17">
        <v>0.8</v>
      </c>
      <c r="FI21" s="17">
        <v>3.3</v>
      </c>
      <c r="FJ21" s="17"/>
      <c r="FK21" s="17">
        <v>-241.82203999999999</v>
      </c>
      <c r="FL21" s="15"/>
      <c r="FM21" s="17">
        <v>1.5</v>
      </c>
      <c r="FN21" s="17">
        <v>0.4</v>
      </c>
      <c r="FO21" s="17">
        <v>2.59</v>
      </c>
      <c r="FP21" s="17">
        <v>1.8</v>
      </c>
      <c r="FQ21" s="17">
        <v>0.2636</v>
      </c>
      <c r="FR21" s="17">
        <v>6.8110000000000004E-2</v>
      </c>
      <c r="FS21" s="17"/>
      <c r="FT21" s="17">
        <v>0.5</v>
      </c>
      <c r="FU21" s="17">
        <v>7.1217100000000002</v>
      </c>
    </row>
    <row r="22" spans="1:177" ht="24" customHeight="1" x14ac:dyDescent="0.3">
      <c r="A22" s="16" t="s">
        <v>85</v>
      </c>
      <c r="B22" s="16" t="s">
        <v>803</v>
      </c>
      <c r="C22" s="17">
        <v>25.6</v>
      </c>
      <c r="D22" s="17">
        <v>-9.1</v>
      </c>
      <c r="E22" s="17">
        <v>5.5</v>
      </c>
      <c r="F22" s="17"/>
      <c r="G22" s="17"/>
      <c r="H22" s="17">
        <v>-13.6</v>
      </c>
      <c r="I22" s="17">
        <v>5.4</v>
      </c>
      <c r="J22" s="17"/>
      <c r="K22" s="17"/>
      <c r="L22" s="17">
        <v>-28.7</v>
      </c>
      <c r="M22" s="17">
        <v>-26.8</v>
      </c>
      <c r="N22" s="17">
        <v>-15.3</v>
      </c>
      <c r="O22" s="17">
        <v>24.3</v>
      </c>
      <c r="P22" s="17">
        <v>0</v>
      </c>
      <c r="Q22" s="17"/>
      <c r="R22" s="17">
        <v>14.4</v>
      </c>
      <c r="S22" s="17">
        <v>0.1</v>
      </c>
      <c r="T22" s="17"/>
      <c r="U22" s="17"/>
      <c r="V22" s="17"/>
      <c r="W22" s="17"/>
      <c r="X22" s="17">
        <v>0</v>
      </c>
      <c r="Y22" s="17">
        <v>1.6</v>
      </c>
      <c r="Z22" s="17">
        <v>0.7</v>
      </c>
      <c r="AA22" s="17">
        <v>0</v>
      </c>
      <c r="AB22" s="17">
        <v>-3.4</v>
      </c>
      <c r="AC22" s="17">
        <v>4</v>
      </c>
      <c r="AD22" s="17">
        <v>4.8</v>
      </c>
      <c r="AE22" s="17"/>
      <c r="AF22" s="17"/>
      <c r="AG22" s="17"/>
      <c r="AH22" s="17"/>
      <c r="AI22" s="17">
        <v>-6.1</v>
      </c>
      <c r="AJ22" s="17">
        <v>0</v>
      </c>
      <c r="AK22" s="17"/>
      <c r="AL22" s="17"/>
      <c r="AM22" s="17"/>
      <c r="AN22" s="17">
        <v>-1.4</v>
      </c>
      <c r="AO22" s="17">
        <v>0</v>
      </c>
      <c r="AP22" s="17">
        <v>1.5</v>
      </c>
      <c r="AQ22" s="17">
        <v>7.4</v>
      </c>
      <c r="AR22" s="17">
        <v>2</v>
      </c>
      <c r="AS22" s="17">
        <v>-1.6</v>
      </c>
      <c r="AT22" s="17">
        <v>2.6</v>
      </c>
      <c r="AU22" s="17">
        <v>1</v>
      </c>
      <c r="AV22" s="17">
        <v>-3.5263200000000001</v>
      </c>
      <c r="AW22" s="17">
        <v>-23.745629999999998</v>
      </c>
      <c r="AX22" s="17">
        <v>-37.575049999999997</v>
      </c>
      <c r="AY22" s="17">
        <v>1.2</v>
      </c>
      <c r="AZ22" s="17">
        <v>1.1000000000000001</v>
      </c>
      <c r="BA22" s="17">
        <v>3.8</v>
      </c>
      <c r="BB22" s="17">
        <v>0.9</v>
      </c>
      <c r="BC22" s="17">
        <v>0.1</v>
      </c>
      <c r="BD22" s="17">
        <v>0</v>
      </c>
      <c r="BE22" s="17"/>
      <c r="BF22" s="17"/>
      <c r="BG22" s="17">
        <v>-2.9</v>
      </c>
      <c r="BH22" s="17"/>
      <c r="BI22" s="17"/>
      <c r="BJ22" s="17">
        <v>-0.5</v>
      </c>
      <c r="BK22" s="17"/>
      <c r="BL22" s="17"/>
      <c r="BM22" s="17"/>
      <c r="BN22" s="17">
        <v>5.2</v>
      </c>
      <c r="BO22" s="17">
        <v>1.4</v>
      </c>
      <c r="BP22" s="17">
        <v>-15.7</v>
      </c>
      <c r="BQ22" s="17">
        <v>24.4</v>
      </c>
      <c r="BR22" s="17">
        <v>-11.9</v>
      </c>
      <c r="BS22" s="17"/>
      <c r="BT22" s="17"/>
      <c r="BU22" s="17"/>
      <c r="BV22" s="17"/>
      <c r="BW22" s="17"/>
      <c r="BX22" s="17">
        <v>0</v>
      </c>
      <c r="BY22" s="17"/>
      <c r="BZ22" s="17"/>
      <c r="CA22" s="17">
        <v>-0.7</v>
      </c>
      <c r="CB22" s="17">
        <v>28.7</v>
      </c>
      <c r="CC22" s="17">
        <v>11.7</v>
      </c>
      <c r="CD22" s="17">
        <v>-0.3</v>
      </c>
      <c r="CE22" s="17">
        <v>1.5</v>
      </c>
      <c r="CF22" s="17">
        <v>0</v>
      </c>
      <c r="CG22" s="17"/>
      <c r="CH22" s="17"/>
      <c r="CI22" s="17"/>
      <c r="CJ22" s="17">
        <v>0.5</v>
      </c>
      <c r="CK22" s="17">
        <v>2.2999999999999998</v>
      </c>
      <c r="CL22" s="17">
        <v>-31.7</v>
      </c>
      <c r="CM22" s="17"/>
      <c r="CN22" s="17"/>
      <c r="CO22" s="17"/>
      <c r="CP22" s="17"/>
      <c r="CQ22" s="17"/>
      <c r="CR22" s="17">
        <v>-13.2</v>
      </c>
      <c r="CS22" s="17">
        <v>-15.2</v>
      </c>
      <c r="CT22" s="17">
        <v>-1.3</v>
      </c>
      <c r="CU22" s="17">
        <v>-0.3</v>
      </c>
      <c r="CV22" s="17">
        <v>0.8</v>
      </c>
      <c r="CW22" s="17"/>
      <c r="CX22" s="17">
        <v>-23.5</v>
      </c>
      <c r="CY22" s="17">
        <v>0</v>
      </c>
      <c r="CZ22" s="17">
        <v>0</v>
      </c>
      <c r="DA22" s="17"/>
      <c r="DB22" s="17">
        <v>2.5892599999999999</v>
      </c>
      <c r="DC22" s="17">
        <v>-0.1</v>
      </c>
      <c r="DD22" s="17"/>
      <c r="DE22" s="17">
        <v>15.31</v>
      </c>
      <c r="DF22" s="17"/>
      <c r="DG22" s="17">
        <v>0.1</v>
      </c>
      <c r="DH22" s="17">
        <v>0.6</v>
      </c>
      <c r="DI22" s="17">
        <v>0.1</v>
      </c>
      <c r="DJ22" s="17">
        <v>-1.8</v>
      </c>
      <c r="DK22" s="17">
        <v>0.2</v>
      </c>
      <c r="DL22" s="17">
        <v>0.5</v>
      </c>
      <c r="DM22" s="17"/>
      <c r="DN22" s="17">
        <v>-0.5</v>
      </c>
      <c r="DO22" s="17">
        <v>-0.7</v>
      </c>
      <c r="DP22" s="17">
        <v>-1.6</v>
      </c>
      <c r="DQ22" s="17">
        <v>-2.8</v>
      </c>
      <c r="DR22" s="17">
        <v>-1.3</v>
      </c>
      <c r="DS22" s="17">
        <v>0.1</v>
      </c>
      <c r="DT22" s="17">
        <v>0.4</v>
      </c>
      <c r="DU22" s="17">
        <v>0.2</v>
      </c>
      <c r="DV22" s="17"/>
      <c r="DW22" s="17">
        <v>-2</v>
      </c>
      <c r="DX22" s="17">
        <v>0.4</v>
      </c>
      <c r="DY22" s="17">
        <v>0.6</v>
      </c>
      <c r="DZ22" s="17">
        <v>0.2</v>
      </c>
      <c r="EA22" s="17">
        <v>0.9</v>
      </c>
      <c r="EB22" s="17">
        <v>1</v>
      </c>
      <c r="EC22" s="17">
        <v>1.5</v>
      </c>
      <c r="ED22" s="17">
        <v>-0.1</v>
      </c>
      <c r="EE22" s="17">
        <v>-10.199999999999999</v>
      </c>
      <c r="EF22" s="17">
        <v>-10.199999999999999</v>
      </c>
      <c r="EG22" s="17">
        <v>0</v>
      </c>
      <c r="EH22" s="17">
        <v>0</v>
      </c>
      <c r="EI22" s="17">
        <v>1.7</v>
      </c>
      <c r="EJ22" s="17">
        <v>-0.3</v>
      </c>
      <c r="EK22" s="17">
        <v>1.8</v>
      </c>
      <c r="EL22" s="17">
        <v>0</v>
      </c>
      <c r="EM22" s="17">
        <v>0</v>
      </c>
      <c r="EN22" s="17">
        <v>0.2</v>
      </c>
      <c r="EO22" s="17"/>
      <c r="EP22" s="17">
        <v>10.6</v>
      </c>
      <c r="EQ22" s="17">
        <v>0</v>
      </c>
      <c r="ER22" s="17">
        <v>1.8</v>
      </c>
      <c r="ES22" s="17">
        <v>-0.2</v>
      </c>
      <c r="ET22" s="17">
        <v>-9</v>
      </c>
      <c r="EU22" s="17">
        <v>0</v>
      </c>
      <c r="EV22" s="17">
        <v>21.1</v>
      </c>
      <c r="EW22" s="17">
        <v>0.8</v>
      </c>
      <c r="EX22" s="17">
        <v>0.6</v>
      </c>
      <c r="EY22" s="17">
        <v>0.6</v>
      </c>
      <c r="EZ22" s="17">
        <v>0.6</v>
      </c>
      <c r="FA22" s="17">
        <v>0</v>
      </c>
      <c r="FB22" s="17"/>
      <c r="FC22" s="17">
        <v>1.2</v>
      </c>
      <c r="FD22" s="17">
        <v>1.9</v>
      </c>
      <c r="FE22" s="17">
        <v>10.9</v>
      </c>
      <c r="FF22" s="17">
        <v>0.1</v>
      </c>
      <c r="FG22" s="17"/>
      <c r="FH22" s="17">
        <v>0.8</v>
      </c>
      <c r="FI22" s="17">
        <v>2.9</v>
      </c>
      <c r="FJ22" s="17"/>
      <c r="FK22" s="17">
        <v>-62.047739999999997</v>
      </c>
      <c r="FL22" s="15"/>
      <c r="FM22" s="17">
        <v>1.6</v>
      </c>
      <c r="FN22" s="17">
        <v>-0.22700000000000001</v>
      </c>
      <c r="FO22" s="17">
        <v>2.0859999999999999</v>
      </c>
      <c r="FP22" s="17">
        <v>1.8</v>
      </c>
      <c r="FQ22" s="17">
        <v>0.26067000000000001</v>
      </c>
      <c r="FR22" s="17">
        <v>6.4839999999999995E-2</v>
      </c>
      <c r="FS22" s="17"/>
      <c r="FT22" s="17">
        <v>0.6</v>
      </c>
      <c r="FU22" s="17">
        <v>6.1845100000000004</v>
      </c>
    </row>
    <row r="23" spans="1:177" ht="24" customHeight="1" x14ac:dyDescent="0.3">
      <c r="A23" s="16" t="s">
        <v>85</v>
      </c>
      <c r="B23" s="16" t="s">
        <v>804</v>
      </c>
      <c r="C23" s="17">
        <v>30.5</v>
      </c>
      <c r="D23" s="17">
        <v>-10.7</v>
      </c>
      <c r="E23" s="17">
        <v>3.8</v>
      </c>
      <c r="F23" s="17"/>
      <c r="G23" s="17"/>
      <c r="H23" s="17">
        <v>-9.1999999999999993</v>
      </c>
      <c r="I23" s="17">
        <v>11.8</v>
      </c>
      <c r="J23" s="17"/>
      <c r="K23" s="17"/>
      <c r="L23" s="17">
        <v>-23.2</v>
      </c>
      <c r="M23" s="17">
        <v>-28.7</v>
      </c>
      <c r="N23" s="17">
        <v>-19.600000000000001</v>
      </c>
      <c r="O23" s="17">
        <v>28.9</v>
      </c>
      <c r="P23" s="17">
        <v>0</v>
      </c>
      <c r="Q23" s="17"/>
      <c r="R23" s="17">
        <v>15.1</v>
      </c>
      <c r="S23" s="17">
        <v>0</v>
      </c>
      <c r="T23" s="17"/>
      <c r="U23" s="17"/>
      <c r="V23" s="17"/>
      <c r="W23" s="17"/>
      <c r="X23" s="17">
        <v>-0.6</v>
      </c>
      <c r="Y23" s="17">
        <v>1.6</v>
      </c>
      <c r="Z23" s="17">
        <v>0.8</v>
      </c>
      <c r="AA23" s="17">
        <v>0</v>
      </c>
      <c r="AB23" s="17">
        <v>-3.4</v>
      </c>
      <c r="AC23" s="17">
        <v>4.3</v>
      </c>
      <c r="AD23" s="17">
        <v>6.1</v>
      </c>
      <c r="AE23" s="17"/>
      <c r="AF23" s="17"/>
      <c r="AG23" s="17"/>
      <c r="AH23" s="17"/>
      <c r="AI23" s="17">
        <v>2.2000000000000002</v>
      </c>
      <c r="AJ23" s="17">
        <v>0</v>
      </c>
      <c r="AK23" s="17"/>
      <c r="AL23" s="17"/>
      <c r="AM23" s="17"/>
      <c r="AN23" s="17">
        <v>-1.3</v>
      </c>
      <c r="AO23" s="17">
        <v>0</v>
      </c>
      <c r="AP23" s="17">
        <v>1.5</v>
      </c>
      <c r="AQ23" s="17">
        <v>9</v>
      </c>
      <c r="AR23" s="17">
        <v>1.7</v>
      </c>
      <c r="AS23" s="17">
        <v>-1.2</v>
      </c>
      <c r="AT23" s="17">
        <v>2.6</v>
      </c>
      <c r="AU23" s="17">
        <v>0.8</v>
      </c>
      <c r="AV23" s="17">
        <v>-0.48803999999999997</v>
      </c>
      <c r="AW23" s="17">
        <v>-20.584330000000001</v>
      </c>
      <c r="AX23" s="17">
        <v>-34.241120000000002</v>
      </c>
      <c r="AY23" s="17">
        <v>-3.2</v>
      </c>
      <c r="AZ23" s="17">
        <v>-2.7</v>
      </c>
      <c r="BA23" s="17">
        <v>2.6</v>
      </c>
      <c r="BB23" s="17">
        <v>0.9</v>
      </c>
      <c r="BC23" s="17">
        <v>-0.1</v>
      </c>
      <c r="BD23" s="17">
        <v>-2</v>
      </c>
      <c r="BE23" s="17"/>
      <c r="BF23" s="17"/>
      <c r="BG23" s="17">
        <v>-1.5</v>
      </c>
      <c r="BH23" s="17"/>
      <c r="BI23" s="17"/>
      <c r="BJ23" s="17">
        <v>0.1</v>
      </c>
      <c r="BK23" s="17"/>
      <c r="BL23" s="17"/>
      <c r="BM23" s="17"/>
      <c r="BN23" s="17">
        <v>7.6</v>
      </c>
      <c r="BO23" s="17">
        <v>3.9</v>
      </c>
      <c r="BP23" s="17">
        <v>-13.3</v>
      </c>
      <c r="BQ23" s="17">
        <v>26.9</v>
      </c>
      <c r="BR23" s="17">
        <v>-9</v>
      </c>
      <c r="BS23" s="17"/>
      <c r="BT23" s="17"/>
      <c r="BU23" s="17"/>
      <c r="BV23" s="17"/>
      <c r="BW23" s="17"/>
      <c r="BX23" s="17">
        <v>0</v>
      </c>
      <c r="BY23" s="17"/>
      <c r="BZ23" s="17"/>
      <c r="CA23" s="17">
        <v>-0.6</v>
      </c>
      <c r="CB23" s="17">
        <v>37.700000000000003</v>
      </c>
      <c r="CC23" s="17">
        <v>21.6</v>
      </c>
      <c r="CD23" s="17">
        <v>4.7</v>
      </c>
      <c r="CE23" s="17">
        <v>1.4</v>
      </c>
      <c r="CF23" s="17">
        <v>1.9</v>
      </c>
      <c r="CG23" s="17"/>
      <c r="CH23" s="17"/>
      <c r="CI23" s="17"/>
      <c r="CJ23" s="17">
        <v>5.0999999999999996</v>
      </c>
      <c r="CK23" s="17">
        <v>6.6</v>
      </c>
      <c r="CL23" s="17">
        <v>-25.6</v>
      </c>
      <c r="CM23" s="17"/>
      <c r="CN23" s="17"/>
      <c r="CO23" s="17"/>
      <c r="CP23" s="17"/>
      <c r="CQ23" s="17"/>
      <c r="CR23" s="17">
        <v>-12.2</v>
      </c>
      <c r="CS23" s="17">
        <v>-14.6</v>
      </c>
      <c r="CT23" s="17">
        <v>-1.9</v>
      </c>
      <c r="CU23" s="17">
        <v>-0.3</v>
      </c>
      <c r="CV23" s="17">
        <v>0.8</v>
      </c>
      <c r="CW23" s="17"/>
      <c r="CX23" s="17">
        <v>-23.2</v>
      </c>
      <c r="CY23" s="17">
        <v>1.6</v>
      </c>
      <c r="CZ23" s="17">
        <v>0</v>
      </c>
      <c r="DA23" s="17"/>
      <c r="DB23" s="17">
        <v>2.46861</v>
      </c>
      <c r="DC23" s="17">
        <v>0</v>
      </c>
      <c r="DD23" s="17"/>
      <c r="DE23" s="17">
        <v>49.31</v>
      </c>
      <c r="DF23" s="17"/>
      <c r="DG23" s="17">
        <v>0.1</v>
      </c>
      <c r="DH23" s="17">
        <v>0.8</v>
      </c>
      <c r="DI23" s="17">
        <v>0.2</v>
      </c>
      <c r="DJ23" s="17">
        <v>-1</v>
      </c>
      <c r="DK23" s="17">
        <v>0.1</v>
      </c>
      <c r="DL23" s="17">
        <v>0.5</v>
      </c>
      <c r="DM23" s="17"/>
      <c r="DN23" s="17">
        <v>-0.4</v>
      </c>
      <c r="DO23" s="17">
        <v>-0.6</v>
      </c>
      <c r="DP23" s="17">
        <v>-2</v>
      </c>
      <c r="DQ23" s="17">
        <v>-3.2</v>
      </c>
      <c r="DR23" s="17">
        <v>-2.6</v>
      </c>
      <c r="DS23" s="17">
        <v>0.3</v>
      </c>
      <c r="DT23" s="17">
        <v>0.6</v>
      </c>
      <c r="DU23" s="17">
        <v>0.2</v>
      </c>
      <c r="DV23" s="17"/>
      <c r="DW23" s="17">
        <v>-2</v>
      </c>
      <c r="DX23" s="17">
        <v>0.4</v>
      </c>
      <c r="DY23" s="17">
        <v>0.6</v>
      </c>
      <c r="DZ23" s="17">
        <v>0.4</v>
      </c>
      <c r="EA23" s="17">
        <v>1.1000000000000001</v>
      </c>
      <c r="EB23" s="17">
        <v>1</v>
      </c>
      <c r="EC23" s="17">
        <v>1.5</v>
      </c>
      <c r="ED23" s="17">
        <v>0.3</v>
      </c>
      <c r="EE23" s="17">
        <v>-10.199999999999999</v>
      </c>
      <c r="EF23" s="17">
        <v>-10.1</v>
      </c>
      <c r="EG23" s="17">
        <v>0</v>
      </c>
      <c r="EH23" s="17">
        <v>0</v>
      </c>
      <c r="EI23" s="17">
        <v>1.7</v>
      </c>
      <c r="EJ23" s="17">
        <v>-0.3</v>
      </c>
      <c r="EK23" s="17">
        <v>1.4</v>
      </c>
      <c r="EL23" s="17">
        <v>0</v>
      </c>
      <c r="EM23" s="17">
        <v>0.2</v>
      </c>
      <c r="EN23" s="17">
        <v>0.2</v>
      </c>
      <c r="EO23" s="17"/>
      <c r="EP23" s="17">
        <v>10.199999999999999</v>
      </c>
      <c r="EQ23" s="17">
        <v>0</v>
      </c>
      <c r="ER23" s="17">
        <v>2.1</v>
      </c>
      <c r="ES23" s="17">
        <v>-0.2</v>
      </c>
      <c r="ET23" s="17">
        <v>-9.4</v>
      </c>
      <c r="EU23" s="17">
        <v>0</v>
      </c>
      <c r="EV23" s="17">
        <v>9.6999999999999993</v>
      </c>
      <c r="EW23" s="17">
        <v>0.8</v>
      </c>
      <c r="EX23" s="17">
        <v>0.6</v>
      </c>
      <c r="EY23" s="17">
        <v>0.6</v>
      </c>
      <c r="EZ23" s="17">
        <v>0.6</v>
      </c>
      <c r="FA23" s="17">
        <v>0</v>
      </c>
      <c r="FB23" s="17"/>
      <c r="FC23" s="17">
        <v>1.2</v>
      </c>
      <c r="FD23" s="17">
        <v>2</v>
      </c>
      <c r="FE23" s="17">
        <v>11.1</v>
      </c>
      <c r="FF23" s="17">
        <v>0.6</v>
      </c>
      <c r="FG23" s="17"/>
      <c r="FH23" s="17">
        <v>1</v>
      </c>
      <c r="FI23" s="17">
        <v>3.3</v>
      </c>
      <c r="FJ23" s="17"/>
      <c r="FK23" s="17">
        <v>45.865119999999997</v>
      </c>
      <c r="FL23" s="15"/>
      <c r="FM23" s="17">
        <v>1.4</v>
      </c>
      <c r="FN23" s="17">
        <v>-0.108</v>
      </c>
      <c r="FO23" s="17">
        <v>2.0567500000000001</v>
      </c>
      <c r="FP23" s="17">
        <v>1.8</v>
      </c>
      <c r="FQ23" s="17">
        <v>0.26862000000000003</v>
      </c>
      <c r="FR23" s="17">
        <v>6.3930000000000001E-2</v>
      </c>
      <c r="FS23" s="17"/>
      <c r="FT23" s="17">
        <v>1.6</v>
      </c>
      <c r="FU23" s="17">
        <v>7.0812999999999997</v>
      </c>
    </row>
    <row r="24" spans="1:177" ht="24" customHeight="1" x14ac:dyDescent="0.3">
      <c r="A24" s="16" t="s">
        <v>85</v>
      </c>
      <c r="B24" s="16" t="s">
        <v>805</v>
      </c>
      <c r="C24" s="17">
        <v>30.7</v>
      </c>
      <c r="D24" s="17">
        <v>-13.1</v>
      </c>
      <c r="E24" s="17">
        <v>4.5</v>
      </c>
      <c r="F24" s="17"/>
      <c r="G24" s="17"/>
      <c r="H24" s="17">
        <v>-10.7</v>
      </c>
      <c r="I24" s="17">
        <v>-3.4</v>
      </c>
      <c r="J24" s="17"/>
      <c r="K24" s="17"/>
      <c r="L24" s="17">
        <v>-27.3</v>
      </c>
      <c r="M24" s="17">
        <v>-26.2</v>
      </c>
      <c r="N24" s="17">
        <v>-14.7</v>
      </c>
      <c r="O24" s="17">
        <v>26.1</v>
      </c>
      <c r="P24" s="17">
        <v>0</v>
      </c>
      <c r="Q24" s="17"/>
      <c r="R24" s="17">
        <v>5.2</v>
      </c>
      <c r="S24" s="17">
        <v>-0.1</v>
      </c>
      <c r="T24" s="17"/>
      <c r="U24" s="17"/>
      <c r="V24" s="17"/>
      <c r="W24" s="17"/>
      <c r="X24" s="17">
        <v>-2.2000000000000002</v>
      </c>
      <c r="Y24" s="17">
        <v>0.8</v>
      </c>
      <c r="Z24" s="17">
        <v>0.3</v>
      </c>
      <c r="AA24" s="17">
        <v>0</v>
      </c>
      <c r="AB24" s="17">
        <v>-3.4</v>
      </c>
      <c r="AC24" s="17">
        <v>4.2</v>
      </c>
      <c r="AD24" s="17">
        <v>4.5</v>
      </c>
      <c r="AE24" s="17"/>
      <c r="AF24" s="17"/>
      <c r="AG24" s="17"/>
      <c r="AH24" s="17"/>
      <c r="AI24" s="17">
        <v>3.1</v>
      </c>
      <c r="AJ24" s="17">
        <v>0</v>
      </c>
      <c r="AK24" s="17"/>
      <c r="AL24" s="17"/>
      <c r="AM24" s="17"/>
      <c r="AN24" s="17">
        <v>-1.3</v>
      </c>
      <c r="AO24" s="17">
        <v>0</v>
      </c>
      <c r="AP24" s="17">
        <v>1.5</v>
      </c>
      <c r="AQ24" s="17">
        <v>7.7</v>
      </c>
      <c r="AR24" s="17">
        <v>2.2000000000000002</v>
      </c>
      <c r="AS24" s="17">
        <v>-1.4</v>
      </c>
      <c r="AT24" s="17">
        <v>2.6</v>
      </c>
      <c r="AU24" s="17">
        <v>0.7</v>
      </c>
      <c r="AV24" s="17">
        <v>-2.1688000000000001</v>
      </c>
      <c r="AW24" s="17">
        <v>-22.960039999999999</v>
      </c>
      <c r="AX24" s="17">
        <v>-41.51511</v>
      </c>
      <c r="AY24" s="17">
        <v>0.5</v>
      </c>
      <c r="AZ24" s="17">
        <v>1.6</v>
      </c>
      <c r="BA24" s="17">
        <v>3.8</v>
      </c>
      <c r="BB24" s="17">
        <v>0.9</v>
      </c>
      <c r="BC24" s="17">
        <v>0.1</v>
      </c>
      <c r="BD24" s="17">
        <v>0</v>
      </c>
      <c r="BE24" s="17"/>
      <c r="BF24" s="17"/>
      <c r="BG24" s="17">
        <v>-1.8</v>
      </c>
      <c r="BH24" s="17"/>
      <c r="BI24" s="17"/>
      <c r="BJ24" s="17">
        <v>0</v>
      </c>
      <c r="BK24" s="17"/>
      <c r="BL24" s="17"/>
      <c r="BM24" s="17"/>
      <c r="BN24" s="17">
        <v>4.8</v>
      </c>
      <c r="BO24" s="17">
        <v>2.2999999999999998</v>
      </c>
      <c r="BP24" s="17">
        <v>-15</v>
      </c>
      <c r="BQ24" s="17">
        <v>25.3</v>
      </c>
      <c r="BR24" s="17">
        <v>-11.4</v>
      </c>
      <c r="BS24" s="17"/>
      <c r="BT24" s="17"/>
      <c r="BU24" s="17"/>
      <c r="BV24" s="17"/>
      <c r="BW24" s="17"/>
      <c r="BX24" s="17">
        <v>0</v>
      </c>
      <c r="BY24" s="17"/>
      <c r="BZ24" s="17"/>
      <c r="CA24" s="17">
        <v>-0.7</v>
      </c>
      <c r="CB24" s="17">
        <v>36.799999999999997</v>
      </c>
      <c r="CC24" s="17">
        <v>20.2</v>
      </c>
      <c r="CD24" s="17">
        <v>3.1</v>
      </c>
      <c r="CE24" s="17">
        <v>1.5</v>
      </c>
      <c r="CF24" s="17">
        <v>2.1</v>
      </c>
      <c r="CG24" s="17"/>
      <c r="CH24" s="17"/>
      <c r="CI24" s="17"/>
      <c r="CJ24" s="17">
        <v>2.7</v>
      </c>
      <c r="CK24" s="17">
        <v>4.4000000000000004</v>
      </c>
      <c r="CL24" s="17">
        <v>-28.1</v>
      </c>
      <c r="CM24" s="17"/>
      <c r="CN24" s="17"/>
      <c r="CO24" s="17"/>
      <c r="CP24" s="17"/>
      <c r="CQ24" s="17"/>
      <c r="CR24" s="17">
        <v>-12</v>
      </c>
      <c r="CS24" s="17">
        <v>-14.5</v>
      </c>
      <c r="CT24" s="17">
        <v>-1.9</v>
      </c>
      <c r="CU24" s="17">
        <v>-0.2</v>
      </c>
      <c r="CV24" s="17">
        <v>0.8</v>
      </c>
      <c r="CW24" s="17"/>
      <c r="CX24" s="17">
        <v>-21.1</v>
      </c>
      <c r="CY24" s="17">
        <v>5.9</v>
      </c>
      <c r="CZ24" s="17">
        <v>0</v>
      </c>
      <c r="DA24" s="17"/>
      <c r="DB24" s="17">
        <v>2.5209899999999998</v>
      </c>
      <c r="DC24" s="17">
        <v>0</v>
      </c>
      <c r="DD24" s="17"/>
      <c r="DE24" s="17">
        <v>187.59</v>
      </c>
      <c r="DF24" s="17"/>
      <c r="DG24" s="17">
        <v>0.1</v>
      </c>
      <c r="DH24" s="17">
        <v>0.8</v>
      </c>
      <c r="DI24" s="17">
        <v>0.2</v>
      </c>
      <c r="DJ24" s="17">
        <v>-0.8</v>
      </c>
      <c r="DK24" s="17">
        <v>0.1</v>
      </c>
      <c r="DL24" s="17">
        <v>0.5</v>
      </c>
      <c r="DM24" s="17"/>
      <c r="DN24" s="17">
        <v>-0.7</v>
      </c>
      <c r="DO24" s="17">
        <v>-1.3</v>
      </c>
      <c r="DP24" s="17">
        <v>-2.2999999999999998</v>
      </c>
      <c r="DQ24" s="17">
        <v>-4.7</v>
      </c>
      <c r="DR24" s="17">
        <v>-2.7</v>
      </c>
      <c r="DS24" s="17">
        <v>0.1</v>
      </c>
      <c r="DT24" s="17">
        <v>0.5</v>
      </c>
      <c r="DU24" s="17">
        <v>0.2</v>
      </c>
      <c r="DV24" s="17"/>
      <c r="DW24" s="17">
        <v>-2</v>
      </c>
      <c r="DX24" s="17">
        <v>0.4</v>
      </c>
      <c r="DY24" s="17">
        <v>0.6</v>
      </c>
      <c r="DZ24" s="17">
        <v>0.4</v>
      </c>
      <c r="EA24" s="17">
        <v>1</v>
      </c>
      <c r="EB24" s="17">
        <v>1</v>
      </c>
      <c r="EC24" s="17">
        <v>1.5</v>
      </c>
      <c r="ED24" s="17">
        <v>1.3</v>
      </c>
      <c r="EE24" s="17">
        <v>-9.3000000000000007</v>
      </c>
      <c r="EF24" s="17">
        <v>-9.6</v>
      </c>
      <c r="EG24" s="17">
        <v>0</v>
      </c>
      <c r="EH24" s="17">
        <v>0</v>
      </c>
      <c r="EI24" s="17">
        <v>1.6</v>
      </c>
      <c r="EJ24" s="17">
        <v>-0.3</v>
      </c>
      <c r="EK24" s="17">
        <v>1.5</v>
      </c>
      <c r="EL24" s="17">
        <v>0</v>
      </c>
      <c r="EM24" s="17">
        <v>0.2</v>
      </c>
      <c r="EN24" s="17">
        <v>0.2</v>
      </c>
      <c r="EO24" s="17"/>
      <c r="EP24" s="17">
        <v>9.6999999999999993</v>
      </c>
      <c r="EQ24" s="17">
        <v>0</v>
      </c>
      <c r="ER24" s="17">
        <v>1.9</v>
      </c>
      <c r="ES24" s="17">
        <v>-0.2</v>
      </c>
      <c r="ET24" s="17">
        <v>-12.4</v>
      </c>
      <c r="EU24" s="17">
        <v>0</v>
      </c>
      <c r="EV24" s="17">
        <v>-8.6999999999999993</v>
      </c>
      <c r="EW24" s="17">
        <v>0.8</v>
      </c>
      <c r="EX24" s="17">
        <v>0.6</v>
      </c>
      <c r="EY24" s="17">
        <v>0.6</v>
      </c>
      <c r="EZ24" s="17">
        <v>0.6</v>
      </c>
      <c r="FA24" s="17">
        <v>0</v>
      </c>
      <c r="FB24" s="17"/>
      <c r="FC24" s="17">
        <v>1.2</v>
      </c>
      <c r="FD24" s="17">
        <v>2</v>
      </c>
      <c r="FE24" s="17">
        <v>11.2</v>
      </c>
      <c r="FF24" s="17">
        <v>0.3</v>
      </c>
      <c r="FG24" s="17"/>
      <c r="FH24" s="17">
        <v>1.3</v>
      </c>
      <c r="FI24" s="17">
        <v>2.9</v>
      </c>
      <c r="FJ24" s="17"/>
      <c r="FK24" s="17">
        <v>114.16704</v>
      </c>
      <c r="FL24" s="15"/>
      <c r="FM24" s="17">
        <v>1.4</v>
      </c>
      <c r="FN24" s="17">
        <v>-0.115</v>
      </c>
      <c r="FO24" s="17">
        <v>1.90025</v>
      </c>
      <c r="FP24" s="17">
        <v>1.8</v>
      </c>
      <c r="FQ24" s="17">
        <v>0.27562999999999999</v>
      </c>
      <c r="FR24" s="17">
        <v>7.4499999999999997E-2</v>
      </c>
      <c r="FS24" s="17"/>
      <c r="FT24" s="17">
        <v>1.5</v>
      </c>
      <c r="FU24" s="17">
        <v>6.8353799999999998</v>
      </c>
    </row>
    <row r="25" spans="1:177" ht="24" customHeight="1" x14ac:dyDescent="0.3">
      <c r="A25" s="16" t="s">
        <v>85</v>
      </c>
      <c r="B25" s="16" t="s">
        <v>806</v>
      </c>
      <c r="C25" s="17">
        <v>33.1</v>
      </c>
      <c r="D25" s="17">
        <v>0.8</v>
      </c>
      <c r="E25" s="17">
        <v>6.9</v>
      </c>
      <c r="F25" s="17"/>
      <c r="G25" s="17"/>
      <c r="H25" s="17">
        <v>-7.1</v>
      </c>
      <c r="I25" s="17">
        <v>4.7</v>
      </c>
      <c r="J25" s="17"/>
      <c r="K25" s="17"/>
      <c r="L25" s="17">
        <v>-22.8</v>
      </c>
      <c r="M25" s="17">
        <v>-18.100000000000001</v>
      </c>
      <c r="N25" s="17">
        <v>-7.8</v>
      </c>
      <c r="O25" s="17">
        <v>27.8</v>
      </c>
      <c r="P25" s="17">
        <v>0</v>
      </c>
      <c r="Q25" s="17"/>
      <c r="R25" s="17">
        <v>5.6</v>
      </c>
      <c r="S25" s="17">
        <v>0.1</v>
      </c>
      <c r="T25" s="17"/>
      <c r="U25" s="17"/>
      <c r="V25" s="17"/>
      <c r="W25" s="17"/>
      <c r="X25" s="17">
        <v>1.9</v>
      </c>
      <c r="Y25" s="17">
        <v>1.8</v>
      </c>
      <c r="Z25" s="17">
        <v>0.8</v>
      </c>
      <c r="AA25" s="17">
        <v>0</v>
      </c>
      <c r="AB25" s="17">
        <v>-3.4</v>
      </c>
      <c r="AC25" s="17">
        <v>4.5</v>
      </c>
      <c r="AD25" s="17">
        <v>6.5</v>
      </c>
      <c r="AE25" s="17"/>
      <c r="AF25" s="17"/>
      <c r="AG25" s="17"/>
      <c r="AH25" s="17"/>
      <c r="AI25" s="17">
        <v>6.7</v>
      </c>
      <c r="AJ25" s="17">
        <v>0</v>
      </c>
      <c r="AK25" s="17"/>
      <c r="AL25" s="17"/>
      <c r="AM25" s="17"/>
      <c r="AN25" s="17">
        <v>-1</v>
      </c>
      <c r="AO25" s="17">
        <v>0</v>
      </c>
      <c r="AP25" s="17">
        <v>2.1</v>
      </c>
      <c r="AQ25" s="17">
        <v>8</v>
      </c>
      <c r="AR25" s="17">
        <v>1.9</v>
      </c>
      <c r="AS25" s="17">
        <v>-1.8</v>
      </c>
      <c r="AT25" s="17">
        <v>2.6</v>
      </c>
      <c r="AU25" s="17">
        <v>1.4</v>
      </c>
      <c r="AV25" s="17">
        <v>3.26511</v>
      </c>
      <c r="AW25" s="17">
        <v>-17.227429999999998</v>
      </c>
      <c r="AX25" s="17">
        <v>-36.012779999999999</v>
      </c>
      <c r="AY25" s="17">
        <v>2.2000000000000002</v>
      </c>
      <c r="AZ25" s="17">
        <v>3.2</v>
      </c>
      <c r="BA25" s="17">
        <v>3.5</v>
      </c>
      <c r="BB25" s="17">
        <v>0.9</v>
      </c>
      <c r="BC25" s="17">
        <v>0.1</v>
      </c>
      <c r="BD25" s="17">
        <v>0</v>
      </c>
      <c r="BE25" s="17"/>
      <c r="BF25" s="17"/>
      <c r="BG25" s="17">
        <v>0.7</v>
      </c>
      <c r="BH25" s="17"/>
      <c r="BI25" s="17"/>
      <c r="BJ25" s="17">
        <v>1.5</v>
      </c>
      <c r="BK25" s="17"/>
      <c r="BL25" s="17"/>
      <c r="BM25" s="17"/>
      <c r="BN25" s="17">
        <v>7.1</v>
      </c>
      <c r="BO25" s="17">
        <v>5.7</v>
      </c>
      <c r="BP25" s="17">
        <v>-11.5</v>
      </c>
      <c r="BQ25" s="17">
        <v>29.6</v>
      </c>
      <c r="BR25" s="17">
        <v>-7.6</v>
      </c>
      <c r="BS25" s="17"/>
      <c r="BT25" s="17"/>
      <c r="BU25" s="17"/>
      <c r="BV25" s="17"/>
      <c r="BW25" s="17"/>
      <c r="BX25" s="17">
        <v>0</v>
      </c>
      <c r="BY25" s="17"/>
      <c r="BZ25" s="17"/>
      <c r="CA25" s="17">
        <v>-0.7</v>
      </c>
      <c r="CB25" s="17">
        <v>36.5</v>
      </c>
      <c r="CC25" s="17">
        <v>20.5</v>
      </c>
      <c r="CD25" s="17">
        <v>2.9</v>
      </c>
      <c r="CE25" s="17">
        <v>1.5</v>
      </c>
      <c r="CF25" s="17">
        <v>1.9</v>
      </c>
      <c r="CG25" s="17"/>
      <c r="CH25" s="17"/>
      <c r="CI25" s="17"/>
      <c r="CJ25" s="17">
        <v>10.1</v>
      </c>
      <c r="CK25" s="17">
        <v>11.6</v>
      </c>
      <c r="CL25" s="17">
        <v>-17.899999999999999</v>
      </c>
      <c r="CM25" s="17"/>
      <c r="CN25" s="17"/>
      <c r="CO25" s="17"/>
      <c r="CP25" s="17"/>
      <c r="CQ25" s="17"/>
      <c r="CR25" s="17">
        <v>-13.1</v>
      </c>
      <c r="CS25" s="17">
        <v>-11</v>
      </c>
      <c r="CT25" s="17">
        <v>-1.9</v>
      </c>
      <c r="CU25" s="17">
        <v>-0.2</v>
      </c>
      <c r="CV25" s="17">
        <v>0.8</v>
      </c>
      <c r="CW25" s="17"/>
      <c r="CX25" s="17">
        <v>-25.7</v>
      </c>
      <c r="CY25" s="17">
        <v>6.9</v>
      </c>
      <c r="CZ25" s="17">
        <v>0</v>
      </c>
      <c r="DA25" s="17"/>
      <c r="DB25" s="17">
        <v>2.71665</v>
      </c>
      <c r="DC25" s="17">
        <v>0</v>
      </c>
      <c r="DD25" s="17"/>
      <c r="DE25" s="17">
        <v>179.95</v>
      </c>
      <c r="DF25" s="17"/>
      <c r="DG25" s="17">
        <v>0</v>
      </c>
      <c r="DH25" s="17">
        <v>0.9</v>
      </c>
      <c r="DI25" s="17">
        <v>0.2</v>
      </c>
      <c r="DJ25" s="17">
        <v>-0.8</v>
      </c>
      <c r="DK25" s="17">
        <v>0.2</v>
      </c>
      <c r="DL25" s="17">
        <v>0.6</v>
      </c>
      <c r="DM25" s="17"/>
      <c r="DN25" s="17">
        <v>-0.8</v>
      </c>
      <c r="DO25" s="17">
        <v>-2</v>
      </c>
      <c r="DP25" s="17">
        <v>-2.5</v>
      </c>
      <c r="DQ25" s="17">
        <v>-4.8</v>
      </c>
      <c r="DR25" s="17">
        <v>-3.8</v>
      </c>
      <c r="DS25" s="17">
        <v>0</v>
      </c>
      <c r="DT25" s="17">
        <v>0.3</v>
      </c>
      <c r="DU25" s="17">
        <v>0.2</v>
      </c>
      <c r="DV25" s="17"/>
      <c r="DW25" s="17">
        <v>-2</v>
      </c>
      <c r="DX25" s="17">
        <v>-0.2</v>
      </c>
      <c r="DY25" s="17">
        <v>0.6</v>
      </c>
      <c r="DZ25" s="17">
        <v>0.5</v>
      </c>
      <c r="EA25" s="17">
        <v>1.1000000000000001</v>
      </c>
      <c r="EB25" s="17">
        <v>1</v>
      </c>
      <c r="EC25" s="17">
        <v>1.5</v>
      </c>
      <c r="ED25" s="17">
        <v>1.4</v>
      </c>
      <c r="EE25" s="17">
        <v>-1.7</v>
      </c>
      <c r="EF25" s="17">
        <v>-2.2000000000000002</v>
      </c>
      <c r="EG25" s="17">
        <v>0</v>
      </c>
      <c r="EH25" s="17">
        <v>0.4</v>
      </c>
      <c r="EI25" s="17">
        <v>1.6</v>
      </c>
      <c r="EJ25" s="17">
        <v>-0.3</v>
      </c>
      <c r="EK25" s="17">
        <v>1.8</v>
      </c>
      <c r="EL25" s="17">
        <v>0.1</v>
      </c>
      <c r="EM25" s="17">
        <v>0.2</v>
      </c>
      <c r="EN25" s="17">
        <v>0.2</v>
      </c>
      <c r="EO25" s="17"/>
      <c r="EP25" s="17">
        <v>9.5</v>
      </c>
      <c r="EQ25" s="17">
        <v>0.1</v>
      </c>
      <c r="ER25" s="17">
        <v>0.8</v>
      </c>
      <c r="ES25" s="17">
        <v>-0.2</v>
      </c>
      <c r="ET25" s="17">
        <v>-11.7</v>
      </c>
      <c r="EU25" s="17">
        <v>0</v>
      </c>
      <c r="EV25" s="17">
        <v>-10.3</v>
      </c>
      <c r="EW25" s="17">
        <v>0.8</v>
      </c>
      <c r="EX25" s="17">
        <v>0.6</v>
      </c>
      <c r="EY25" s="17">
        <v>0.6</v>
      </c>
      <c r="EZ25" s="17">
        <v>0.6</v>
      </c>
      <c r="FA25" s="17">
        <v>0.1</v>
      </c>
      <c r="FB25" s="17"/>
      <c r="FC25" s="17">
        <v>1.4</v>
      </c>
      <c r="FD25" s="17">
        <v>1.8</v>
      </c>
      <c r="FE25" s="17">
        <v>12.2</v>
      </c>
      <c r="FF25" s="17">
        <v>0</v>
      </c>
      <c r="FG25" s="17"/>
      <c r="FH25" s="17">
        <v>2.1</v>
      </c>
      <c r="FI25" s="17">
        <v>2.7</v>
      </c>
      <c r="FJ25" s="17"/>
      <c r="FK25" s="17">
        <v>248.29155</v>
      </c>
      <c r="FL25" s="15"/>
      <c r="FM25" s="17">
        <v>1.7</v>
      </c>
      <c r="FN25" s="17">
        <v>-0.114</v>
      </c>
      <c r="FO25" s="17">
        <v>2.5089999999999999</v>
      </c>
      <c r="FP25" s="17">
        <v>1.9</v>
      </c>
      <c r="FQ25" s="17">
        <v>0.27766999999999997</v>
      </c>
      <c r="FR25" s="17">
        <v>9.1910000000000006E-2</v>
      </c>
      <c r="FS25" s="17"/>
      <c r="FT25" s="17">
        <v>1.6</v>
      </c>
      <c r="FU25" s="17">
        <v>7.9645799999999998</v>
      </c>
    </row>
    <row r="26" spans="1:177" ht="24" customHeight="1" x14ac:dyDescent="0.3">
      <c r="A26" s="18" t="s">
        <v>85</v>
      </c>
      <c r="B26" s="18" t="s">
        <v>807</v>
      </c>
      <c r="C26" s="19">
        <v>32.9</v>
      </c>
      <c r="D26" s="19">
        <v>3.5</v>
      </c>
      <c r="E26" s="19">
        <v>7.7</v>
      </c>
      <c r="F26" s="19"/>
      <c r="G26" s="19"/>
      <c r="H26" s="19">
        <v>-8.8000000000000007</v>
      </c>
      <c r="I26" s="19">
        <v>12.3</v>
      </c>
      <c r="J26" s="19"/>
      <c r="K26" s="19"/>
      <c r="L26" s="19">
        <v>-24.6</v>
      </c>
      <c r="M26" s="19">
        <v>-23.8</v>
      </c>
      <c r="N26" s="19">
        <v>-12.4</v>
      </c>
      <c r="O26" s="19">
        <v>29.2</v>
      </c>
      <c r="P26" s="19">
        <v>0</v>
      </c>
      <c r="Q26" s="19"/>
      <c r="R26" s="19">
        <v>9.4</v>
      </c>
      <c r="S26" s="19">
        <v>-0.1</v>
      </c>
      <c r="T26" s="19"/>
      <c r="U26" s="19"/>
      <c r="V26" s="19"/>
      <c r="W26" s="19"/>
      <c r="X26" s="19">
        <v>-0.3</v>
      </c>
      <c r="Y26" s="19">
        <v>1.8</v>
      </c>
      <c r="Z26" s="19">
        <v>0.6</v>
      </c>
      <c r="AA26" s="19">
        <v>0</v>
      </c>
      <c r="AB26" s="19">
        <v>-3.4</v>
      </c>
      <c r="AC26" s="19">
        <v>4.7</v>
      </c>
      <c r="AD26" s="19">
        <v>7.3</v>
      </c>
      <c r="AE26" s="19"/>
      <c r="AF26" s="19"/>
      <c r="AG26" s="19"/>
      <c r="AH26" s="19"/>
      <c r="AI26" s="19">
        <v>7.9</v>
      </c>
      <c r="AJ26" s="19">
        <v>-4.2</v>
      </c>
      <c r="AK26" s="19"/>
      <c r="AL26" s="19"/>
      <c r="AM26" s="19"/>
      <c r="AN26" s="19">
        <v>-0.7</v>
      </c>
      <c r="AO26" s="19">
        <v>0</v>
      </c>
      <c r="AP26" s="19">
        <v>3.1</v>
      </c>
      <c r="AQ26" s="19">
        <v>7.9</v>
      </c>
      <c r="AR26" s="19">
        <v>2.4</v>
      </c>
      <c r="AS26" s="19">
        <v>-2</v>
      </c>
      <c r="AT26" s="19">
        <v>2.6</v>
      </c>
      <c r="AU26" s="19">
        <v>1.1000000000000001</v>
      </c>
      <c r="AV26" s="19">
        <v>9.4437700000000007</v>
      </c>
      <c r="AW26" s="19">
        <v>-11.376860000000001</v>
      </c>
      <c r="AX26" s="19">
        <v>-30.253520000000002</v>
      </c>
      <c r="AY26" s="19">
        <v>4.7</v>
      </c>
      <c r="AZ26" s="19">
        <v>3.4</v>
      </c>
      <c r="BA26" s="19">
        <v>5.6</v>
      </c>
      <c r="BB26" s="19">
        <v>0.9</v>
      </c>
      <c r="BC26" s="19">
        <v>0.1</v>
      </c>
      <c r="BD26" s="19">
        <v>-3.5</v>
      </c>
      <c r="BE26" s="19"/>
      <c r="BF26" s="19"/>
      <c r="BG26" s="19">
        <v>2.6</v>
      </c>
      <c r="BH26" s="19"/>
      <c r="BI26" s="19"/>
      <c r="BJ26" s="19">
        <v>1.1000000000000001</v>
      </c>
      <c r="BK26" s="19"/>
      <c r="BL26" s="19"/>
      <c r="BM26" s="19"/>
      <c r="BN26" s="19">
        <v>11.6</v>
      </c>
      <c r="BO26" s="19">
        <v>7.5</v>
      </c>
      <c r="BP26" s="19">
        <v>-9.6999999999999993</v>
      </c>
      <c r="BQ26" s="19">
        <v>31.8</v>
      </c>
      <c r="BR26" s="19">
        <v>-5.6</v>
      </c>
      <c r="BS26" s="19"/>
      <c r="BT26" s="19"/>
      <c r="BU26" s="19"/>
      <c r="BV26" s="19"/>
      <c r="BW26" s="19"/>
      <c r="BX26" s="19">
        <v>0</v>
      </c>
      <c r="BY26" s="19"/>
      <c r="BZ26" s="19"/>
      <c r="CA26" s="19">
        <v>-0.6</v>
      </c>
      <c r="CB26" s="19">
        <v>47</v>
      </c>
      <c r="CC26" s="19">
        <v>19.600000000000001</v>
      </c>
      <c r="CD26" s="19">
        <v>4.8</v>
      </c>
      <c r="CE26" s="19">
        <v>1.5</v>
      </c>
      <c r="CF26" s="19">
        <v>2.1</v>
      </c>
      <c r="CG26" s="19"/>
      <c r="CH26" s="19"/>
      <c r="CI26" s="19"/>
      <c r="CJ26" s="19">
        <v>16.5</v>
      </c>
      <c r="CK26" s="19">
        <v>18.3</v>
      </c>
      <c r="CL26" s="19">
        <v>-7.5</v>
      </c>
      <c r="CM26" s="19"/>
      <c r="CN26" s="19"/>
      <c r="CO26" s="19"/>
      <c r="CP26" s="19"/>
      <c r="CQ26" s="19"/>
      <c r="CR26" s="19">
        <v>-10.8</v>
      </c>
      <c r="CS26" s="19">
        <v>-9.6</v>
      </c>
      <c r="CT26" s="19">
        <v>-1.7</v>
      </c>
      <c r="CU26" s="19">
        <v>-0.1</v>
      </c>
      <c r="CV26" s="19">
        <v>0.8</v>
      </c>
      <c r="CW26" s="19"/>
      <c r="CX26" s="19">
        <v>-26.1</v>
      </c>
      <c r="CY26" s="19">
        <v>8.8000000000000007</v>
      </c>
      <c r="CZ26" s="19">
        <v>0.2</v>
      </c>
      <c r="DA26" s="19"/>
      <c r="DB26" s="19">
        <v>2.5182699999999998</v>
      </c>
      <c r="DC26" s="19">
        <v>0</v>
      </c>
      <c r="DD26" s="19"/>
      <c r="DE26" s="19">
        <v>223.55</v>
      </c>
      <c r="DF26" s="19"/>
      <c r="DG26" s="19">
        <v>0</v>
      </c>
      <c r="DH26" s="19">
        <v>1</v>
      </c>
      <c r="DI26" s="19">
        <v>0.2</v>
      </c>
      <c r="DJ26" s="19">
        <v>-1</v>
      </c>
      <c r="DK26" s="19">
        <v>0.1</v>
      </c>
      <c r="DL26" s="19">
        <v>0.5</v>
      </c>
      <c r="DM26" s="19"/>
      <c r="DN26" s="19">
        <v>-0.7</v>
      </c>
      <c r="DO26" s="19">
        <v>-2.1</v>
      </c>
      <c r="DP26" s="19">
        <v>-2.6</v>
      </c>
      <c r="DQ26" s="19">
        <v>-5.6</v>
      </c>
      <c r="DR26" s="19">
        <v>-3.8</v>
      </c>
      <c r="DS26" s="19">
        <v>0.4</v>
      </c>
      <c r="DT26" s="19">
        <v>0.3</v>
      </c>
      <c r="DU26" s="19">
        <v>0.2</v>
      </c>
      <c r="DV26" s="19"/>
      <c r="DW26" s="19">
        <v>-2</v>
      </c>
      <c r="DX26" s="19">
        <v>0.3</v>
      </c>
      <c r="DY26" s="19">
        <v>0.6</v>
      </c>
      <c r="DZ26" s="19">
        <v>0.4</v>
      </c>
      <c r="EA26" s="19">
        <v>1.3</v>
      </c>
      <c r="EB26" s="19">
        <v>1</v>
      </c>
      <c r="EC26" s="19">
        <v>1.5</v>
      </c>
      <c r="ED26" s="19">
        <v>3</v>
      </c>
      <c r="EE26" s="19">
        <v>-3.8</v>
      </c>
      <c r="EF26" s="19">
        <v>-4.5</v>
      </c>
      <c r="EG26" s="19">
        <v>0.1</v>
      </c>
      <c r="EH26" s="19">
        <v>0</v>
      </c>
      <c r="EI26" s="19">
        <v>1.6</v>
      </c>
      <c r="EJ26" s="19">
        <v>-0.2</v>
      </c>
      <c r="EK26" s="19">
        <v>2.1</v>
      </c>
      <c r="EL26" s="19">
        <v>0.1</v>
      </c>
      <c r="EM26" s="19">
        <v>0.2</v>
      </c>
      <c r="EN26" s="19">
        <v>0.2</v>
      </c>
      <c r="EO26" s="19"/>
      <c r="EP26" s="19">
        <v>12.5</v>
      </c>
      <c r="EQ26" s="19">
        <v>0.5</v>
      </c>
      <c r="ER26" s="19">
        <v>-3.6</v>
      </c>
      <c r="ES26" s="19">
        <v>-0.2</v>
      </c>
      <c r="ET26" s="19">
        <v>-11.2</v>
      </c>
      <c r="EU26" s="19">
        <v>0</v>
      </c>
      <c r="EV26" s="19">
        <v>-11.6</v>
      </c>
      <c r="EW26" s="19">
        <v>0.8</v>
      </c>
      <c r="EX26" s="19">
        <v>0.6</v>
      </c>
      <c r="EY26" s="19">
        <v>0.6</v>
      </c>
      <c r="EZ26" s="19">
        <v>0.6</v>
      </c>
      <c r="FA26" s="19">
        <v>0.6</v>
      </c>
      <c r="FB26" s="19"/>
      <c r="FC26" s="19">
        <v>1.4</v>
      </c>
      <c r="FD26" s="19">
        <v>1.9</v>
      </c>
      <c r="FE26" s="19">
        <v>12.5</v>
      </c>
      <c r="FF26" s="19">
        <v>0.4</v>
      </c>
      <c r="FG26" s="19"/>
      <c r="FH26" s="19">
        <v>2.4</v>
      </c>
      <c r="FI26" s="19">
        <v>2.9</v>
      </c>
      <c r="FJ26" s="19"/>
      <c r="FK26" s="19">
        <v>361.58166</v>
      </c>
      <c r="FL26" s="15"/>
      <c r="FM26" s="19">
        <v>1.9</v>
      </c>
      <c r="FN26" s="19">
        <v>-0.13500000000000001</v>
      </c>
      <c r="FO26" s="19">
        <v>2.6560000000000001</v>
      </c>
      <c r="FP26" s="19">
        <v>1.8</v>
      </c>
      <c r="FQ26" s="19">
        <v>0.26698</v>
      </c>
      <c r="FR26" s="19">
        <v>6.8409999999999999E-2</v>
      </c>
      <c r="FS26" s="19"/>
      <c r="FT26" s="19">
        <v>1.5</v>
      </c>
      <c r="FU26" s="19">
        <v>8.0563900000000004</v>
      </c>
    </row>
    <row r="27" spans="1:177" ht="24" customHeight="1" x14ac:dyDescent="0.3">
      <c r="A27" s="13" t="s">
        <v>85</v>
      </c>
      <c r="B27" s="13" t="s">
        <v>808</v>
      </c>
      <c r="C27" s="14">
        <v>39.299999999999997</v>
      </c>
      <c r="D27" s="14">
        <v>20.6</v>
      </c>
      <c r="E27" s="14">
        <v>11.1</v>
      </c>
      <c r="F27" s="14"/>
      <c r="G27" s="14"/>
      <c r="H27" s="14">
        <v>-8.3000000000000007</v>
      </c>
      <c r="I27" s="14">
        <v>3.5</v>
      </c>
      <c r="J27" s="14"/>
      <c r="K27" s="14"/>
      <c r="L27" s="14">
        <v>-10.7</v>
      </c>
      <c r="M27" s="14">
        <v>-7.4</v>
      </c>
      <c r="N27" s="14">
        <v>4.3</v>
      </c>
      <c r="O27" s="14">
        <v>43.8</v>
      </c>
      <c r="P27" s="14">
        <v>0</v>
      </c>
      <c r="Q27" s="14"/>
      <c r="R27" s="14">
        <v>9.6</v>
      </c>
      <c r="S27" s="14">
        <v>0.1</v>
      </c>
      <c r="T27" s="14"/>
      <c r="U27" s="14"/>
      <c r="V27" s="14"/>
      <c r="W27" s="14"/>
      <c r="X27" s="14">
        <v>5.7</v>
      </c>
      <c r="Y27" s="14">
        <v>2</v>
      </c>
      <c r="Z27" s="14">
        <v>1.1000000000000001</v>
      </c>
      <c r="AA27" s="14">
        <v>0</v>
      </c>
      <c r="AB27" s="14">
        <v>-3.4</v>
      </c>
      <c r="AC27" s="14">
        <v>4.2</v>
      </c>
      <c r="AD27" s="14">
        <v>10.8</v>
      </c>
      <c r="AE27" s="14"/>
      <c r="AF27" s="14"/>
      <c r="AG27" s="14"/>
      <c r="AH27" s="14"/>
      <c r="AI27" s="14">
        <v>11.4</v>
      </c>
      <c r="AJ27" s="14">
        <v>-3</v>
      </c>
      <c r="AK27" s="14"/>
      <c r="AL27" s="14"/>
      <c r="AM27" s="14"/>
      <c r="AN27" s="14">
        <v>-1.6</v>
      </c>
      <c r="AO27" s="14">
        <v>0</v>
      </c>
      <c r="AP27" s="14">
        <v>4.2</v>
      </c>
      <c r="AQ27" s="14">
        <v>7.6</v>
      </c>
      <c r="AR27" s="14">
        <v>1.8</v>
      </c>
      <c r="AS27" s="14">
        <v>-0.6</v>
      </c>
      <c r="AT27" s="14">
        <v>2.6</v>
      </c>
      <c r="AU27" s="14">
        <v>1.4</v>
      </c>
      <c r="AV27" s="14">
        <v>11.067629999999999</v>
      </c>
      <c r="AW27" s="14">
        <v>-9.6485199999999995</v>
      </c>
      <c r="AX27" s="14">
        <v>-28.6035</v>
      </c>
      <c r="AY27" s="14">
        <v>6</v>
      </c>
      <c r="AZ27" s="14">
        <v>5.7</v>
      </c>
      <c r="BA27" s="14">
        <v>4.7</v>
      </c>
      <c r="BB27" s="14">
        <v>0.9</v>
      </c>
      <c r="BC27" s="14">
        <v>0.1</v>
      </c>
      <c r="BD27" s="14">
        <v>0</v>
      </c>
      <c r="BE27" s="14"/>
      <c r="BF27" s="14"/>
      <c r="BG27" s="14">
        <v>3.6</v>
      </c>
      <c r="BH27" s="14"/>
      <c r="BI27" s="14"/>
      <c r="BJ27" s="14">
        <v>2.9</v>
      </c>
      <c r="BK27" s="14"/>
      <c r="BL27" s="14"/>
      <c r="BM27" s="14"/>
      <c r="BN27" s="14">
        <v>14</v>
      </c>
      <c r="BO27" s="14">
        <v>11.8</v>
      </c>
      <c r="BP27" s="14">
        <v>-5.5</v>
      </c>
      <c r="BQ27" s="14">
        <v>36</v>
      </c>
      <c r="BR27" s="14">
        <v>-1.2</v>
      </c>
      <c r="BS27" s="14"/>
      <c r="BT27" s="14"/>
      <c r="BU27" s="14"/>
      <c r="BV27" s="14"/>
      <c r="BW27" s="14"/>
      <c r="BX27" s="14">
        <v>0</v>
      </c>
      <c r="BY27" s="14"/>
      <c r="BZ27" s="14"/>
      <c r="CA27" s="14">
        <v>-0.6</v>
      </c>
      <c r="CB27" s="14">
        <v>64.5</v>
      </c>
      <c r="CC27" s="14">
        <v>20.2</v>
      </c>
      <c r="CD27" s="14">
        <v>11.1</v>
      </c>
      <c r="CE27" s="14">
        <v>1.5</v>
      </c>
      <c r="CF27" s="14">
        <v>6</v>
      </c>
      <c r="CG27" s="14"/>
      <c r="CH27" s="14"/>
      <c r="CI27" s="14"/>
      <c r="CJ27" s="14">
        <v>21.1</v>
      </c>
      <c r="CK27" s="14">
        <v>22.9</v>
      </c>
      <c r="CL27" s="14">
        <v>-1.4</v>
      </c>
      <c r="CM27" s="14"/>
      <c r="CN27" s="14"/>
      <c r="CO27" s="14"/>
      <c r="CP27" s="14"/>
      <c r="CQ27" s="14"/>
      <c r="CR27" s="14">
        <v>-6.1</v>
      </c>
      <c r="CS27" s="14">
        <v>-6.8</v>
      </c>
      <c r="CT27" s="14">
        <v>-2.2000000000000002</v>
      </c>
      <c r="CU27" s="14">
        <v>-0.1</v>
      </c>
      <c r="CV27" s="14">
        <v>0.8</v>
      </c>
      <c r="CW27" s="14"/>
      <c r="CX27" s="14">
        <v>-23.8</v>
      </c>
      <c r="CY27" s="14">
        <v>9.5</v>
      </c>
      <c r="CZ27" s="14">
        <v>0</v>
      </c>
      <c r="DA27" s="14"/>
      <c r="DB27" s="14">
        <v>2.2597999999999998</v>
      </c>
      <c r="DC27" s="14">
        <v>0</v>
      </c>
      <c r="DD27" s="14"/>
      <c r="DE27" s="14">
        <v>138.22</v>
      </c>
      <c r="DF27" s="14"/>
      <c r="DG27" s="14">
        <v>0.1</v>
      </c>
      <c r="DH27" s="14">
        <v>1</v>
      </c>
      <c r="DI27" s="14">
        <v>0.1</v>
      </c>
      <c r="DJ27" s="14">
        <v>-0.7</v>
      </c>
      <c r="DK27" s="14">
        <v>0.1</v>
      </c>
      <c r="DL27" s="14">
        <v>0.5</v>
      </c>
      <c r="DM27" s="14"/>
      <c r="DN27" s="14">
        <v>-0.8</v>
      </c>
      <c r="DO27" s="14">
        <v>-2.2000000000000002</v>
      </c>
      <c r="DP27" s="14">
        <v>-2.1</v>
      </c>
      <c r="DQ27" s="14">
        <v>-3.8</v>
      </c>
      <c r="DR27" s="14">
        <v>-3.9</v>
      </c>
      <c r="DS27" s="14">
        <v>0.1</v>
      </c>
      <c r="DT27" s="14">
        <v>0.3</v>
      </c>
      <c r="DU27" s="14">
        <v>0.2</v>
      </c>
      <c r="DV27" s="14"/>
      <c r="DW27" s="14">
        <v>-2</v>
      </c>
      <c r="DX27" s="14">
        <v>0.3</v>
      </c>
      <c r="DY27" s="14">
        <v>0.7</v>
      </c>
      <c r="DZ27" s="14">
        <v>0.6</v>
      </c>
      <c r="EA27" s="14">
        <v>1.3</v>
      </c>
      <c r="EB27" s="14">
        <v>1</v>
      </c>
      <c r="EC27" s="14">
        <v>1.5</v>
      </c>
      <c r="ED27" s="14">
        <v>3.4</v>
      </c>
      <c r="EE27" s="14">
        <v>0.6</v>
      </c>
      <c r="EF27" s="14">
        <v>-0.2</v>
      </c>
      <c r="EG27" s="14">
        <v>0.1</v>
      </c>
      <c r="EH27" s="14">
        <v>0.1</v>
      </c>
      <c r="EI27" s="14">
        <v>1.6</v>
      </c>
      <c r="EJ27" s="14">
        <v>-0.2</v>
      </c>
      <c r="EK27" s="14">
        <v>2</v>
      </c>
      <c r="EL27" s="14">
        <v>0.1</v>
      </c>
      <c r="EM27" s="14">
        <v>0.2</v>
      </c>
      <c r="EN27" s="14">
        <v>0.2</v>
      </c>
      <c r="EO27" s="14"/>
      <c r="EP27" s="14">
        <v>8.5</v>
      </c>
      <c r="EQ27" s="14">
        <v>0.9</v>
      </c>
      <c r="ER27" s="14">
        <v>-16.399999999999999</v>
      </c>
      <c r="ES27" s="14">
        <v>-0.2</v>
      </c>
      <c r="ET27" s="14">
        <v>-6.8</v>
      </c>
      <c r="EU27" s="14">
        <v>0</v>
      </c>
      <c r="EV27" s="14">
        <v>13</v>
      </c>
      <c r="EW27" s="14">
        <v>0.8</v>
      </c>
      <c r="EX27" s="14">
        <v>0.6</v>
      </c>
      <c r="EY27" s="14">
        <v>0.6</v>
      </c>
      <c r="EZ27" s="14">
        <v>0.6</v>
      </c>
      <c r="FA27" s="14">
        <v>0.9</v>
      </c>
      <c r="FB27" s="14"/>
      <c r="FC27" s="14">
        <v>1.4</v>
      </c>
      <c r="FD27" s="14">
        <v>1.9</v>
      </c>
      <c r="FE27" s="14">
        <v>12.9</v>
      </c>
      <c r="FF27" s="14">
        <v>0.1</v>
      </c>
      <c r="FG27" s="14"/>
      <c r="FH27" s="14">
        <v>2.7</v>
      </c>
      <c r="FI27" s="14">
        <v>2.9</v>
      </c>
      <c r="FJ27" s="14"/>
      <c r="FK27" s="14">
        <v>483.59541000000002</v>
      </c>
      <c r="FL27" s="15"/>
      <c r="FM27" s="14">
        <v>2.2000000000000002</v>
      </c>
      <c r="FN27" s="14">
        <v>-0.104</v>
      </c>
      <c r="FO27" s="14">
        <v>2.53925</v>
      </c>
      <c r="FP27" s="14">
        <v>1.6</v>
      </c>
      <c r="FQ27" s="14">
        <v>0.26862999999999998</v>
      </c>
      <c r="FR27" s="14">
        <v>8.4330000000000002E-2</v>
      </c>
      <c r="FS27" s="14"/>
      <c r="FT27" s="14">
        <v>1.9</v>
      </c>
      <c r="FU27" s="14">
        <v>8.4882100000000005</v>
      </c>
    </row>
    <row r="28" spans="1:177" ht="24" customHeight="1" x14ac:dyDescent="0.3">
      <c r="A28" s="16" t="s">
        <v>85</v>
      </c>
      <c r="B28" s="16" t="s">
        <v>809</v>
      </c>
      <c r="C28" s="17">
        <v>42.6</v>
      </c>
      <c r="D28" s="17">
        <v>26.1</v>
      </c>
      <c r="E28" s="17">
        <v>12.4</v>
      </c>
      <c r="F28" s="17"/>
      <c r="G28" s="17"/>
      <c r="H28" s="17">
        <v>-5.4</v>
      </c>
      <c r="I28" s="17">
        <v>16.2</v>
      </c>
      <c r="J28" s="17"/>
      <c r="K28" s="17"/>
      <c r="L28" s="17">
        <v>-4.5999999999999996</v>
      </c>
      <c r="M28" s="17">
        <v>-2.5</v>
      </c>
      <c r="N28" s="17">
        <v>9</v>
      </c>
      <c r="O28" s="17">
        <v>53.5</v>
      </c>
      <c r="P28" s="17">
        <v>0</v>
      </c>
      <c r="Q28" s="17"/>
      <c r="R28" s="17">
        <v>13.1</v>
      </c>
      <c r="S28" s="17">
        <v>0.1</v>
      </c>
      <c r="T28" s="17"/>
      <c r="U28" s="17"/>
      <c r="V28" s="17"/>
      <c r="W28" s="17"/>
      <c r="X28" s="17">
        <v>6</v>
      </c>
      <c r="Y28" s="17">
        <v>2.2000000000000002</v>
      </c>
      <c r="Z28" s="17">
        <v>1.2</v>
      </c>
      <c r="AA28" s="17">
        <v>0</v>
      </c>
      <c r="AB28" s="17">
        <v>-3.4</v>
      </c>
      <c r="AC28" s="17">
        <v>4.4000000000000004</v>
      </c>
      <c r="AD28" s="17">
        <v>13.8</v>
      </c>
      <c r="AE28" s="17"/>
      <c r="AF28" s="17"/>
      <c r="AG28" s="17"/>
      <c r="AH28" s="17"/>
      <c r="AI28" s="17">
        <v>15.3</v>
      </c>
      <c r="AJ28" s="17">
        <v>-1.7</v>
      </c>
      <c r="AK28" s="17"/>
      <c r="AL28" s="17"/>
      <c r="AM28" s="17"/>
      <c r="AN28" s="17">
        <v>-1.3</v>
      </c>
      <c r="AO28" s="17">
        <v>0</v>
      </c>
      <c r="AP28" s="17">
        <v>5.0999999999999996</v>
      </c>
      <c r="AQ28" s="17">
        <v>7.7</v>
      </c>
      <c r="AR28" s="17">
        <v>1.9</v>
      </c>
      <c r="AS28" s="17">
        <v>-0.7</v>
      </c>
      <c r="AT28" s="17">
        <v>2.6</v>
      </c>
      <c r="AU28" s="17">
        <v>1.7</v>
      </c>
      <c r="AV28" s="17">
        <v>19.960920000000002</v>
      </c>
      <c r="AW28" s="17">
        <v>-0.86502999999999997</v>
      </c>
      <c r="AX28" s="17">
        <v>-39.012729999999998</v>
      </c>
      <c r="AY28" s="17">
        <v>6.7</v>
      </c>
      <c r="AZ28" s="17">
        <v>2.9</v>
      </c>
      <c r="BA28" s="17">
        <v>5.4</v>
      </c>
      <c r="BB28" s="17">
        <v>0.9</v>
      </c>
      <c r="BC28" s="17">
        <v>-0.1</v>
      </c>
      <c r="BD28" s="17">
        <v>-1.1000000000000001</v>
      </c>
      <c r="BE28" s="17"/>
      <c r="BF28" s="17"/>
      <c r="BG28" s="17">
        <v>7.2</v>
      </c>
      <c r="BH28" s="17"/>
      <c r="BI28" s="17"/>
      <c r="BJ28" s="17">
        <v>2.2000000000000002</v>
      </c>
      <c r="BK28" s="17"/>
      <c r="BL28" s="17"/>
      <c r="BM28" s="17"/>
      <c r="BN28" s="17">
        <v>17.3</v>
      </c>
      <c r="BO28" s="17">
        <v>16.5</v>
      </c>
      <c r="BP28" s="17">
        <v>-0.6</v>
      </c>
      <c r="BQ28" s="17">
        <v>40.799999999999997</v>
      </c>
      <c r="BR28" s="17">
        <v>3.8</v>
      </c>
      <c r="BS28" s="17"/>
      <c r="BT28" s="17"/>
      <c r="BU28" s="17"/>
      <c r="BV28" s="17"/>
      <c r="BW28" s="17"/>
      <c r="BX28" s="17">
        <v>0</v>
      </c>
      <c r="BY28" s="17"/>
      <c r="BZ28" s="17"/>
      <c r="CA28" s="17">
        <v>-0.6</v>
      </c>
      <c r="CB28" s="17">
        <v>66.5</v>
      </c>
      <c r="CC28" s="17">
        <v>20.5</v>
      </c>
      <c r="CD28" s="17">
        <v>15</v>
      </c>
      <c r="CE28" s="17">
        <v>1.4</v>
      </c>
      <c r="CF28" s="17">
        <v>5.9</v>
      </c>
      <c r="CG28" s="17"/>
      <c r="CH28" s="17"/>
      <c r="CI28" s="17"/>
      <c r="CJ28" s="17">
        <v>30.6</v>
      </c>
      <c r="CK28" s="17">
        <v>32.6</v>
      </c>
      <c r="CL28" s="17">
        <v>12.7</v>
      </c>
      <c r="CM28" s="17"/>
      <c r="CN28" s="17"/>
      <c r="CO28" s="17"/>
      <c r="CP28" s="17"/>
      <c r="CQ28" s="17"/>
      <c r="CR28" s="17">
        <v>-0.3</v>
      </c>
      <c r="CS28" s="17">
        <v>-3.4</v>
      </c>
      <c r="CT28" s="17">
        <v>-1.8</v>
      </c>
      <c r="CU28" s="17">
        <v>-0.2</v>
      </c>
      <c r="CV28" s="17">
        <v>0.8</v>
      </c>
      <c r="CW28" s="17"/>
      <c r="CX28" s="17">
        <v>-23.4</v>
      </c>
      <c r="CY28" s="17">
        <v>7.7</v>
      </c>
      <c r="CZ28" s="17">
        <v>0</v>
      </c>
      <c r="DA28" s="17"/>
      <c r="DB28" s="17">
        <v>2.2525499999999998</v>
      </c>
      <c r="DC28" s="17">
        <v>-0.1</v>
      </c>
      <c r="DD28" s="17"/>
      <c r="DE28" s="17">
        <v>149.66999999999999</v>
      </c>
      <c r="DF28" s="17"/>
      <c r="DG28" s="17">
        <v>0</v>
      </c>
      <c r="DH28" s="17">
        <v>1.1000000000000001</v>
      </c>
      <c r="DI28" s="17">
        <v>0.2</v>
      </c>
      <c r="DJ28" s="17">
        <v>0.5</v>
      </c>
      <c r="DK28" s="17">
        <v>0.1</v>
      </c>
      <c r="DL28" s="17">
        <v>0.5</v>
      </c>
      <c r="DM28" s="17"/>
      <c r="DN28" s="17">
        <v>-0.8</v>
      </c>
      <c r="DO28" s="17">
        <v>-2.2999999999999998</v>
      </c>
      <c r="DP28" s="17">
        <v>-1.9</v>
      </c>
      <c r="DQ28" s="17">
        <v>-2.9</v>
      </c>
      <c r="DR28" s="17">
        <v>-3.9</v>
      </c>
      <c r="DS28" s="17">
        <v>0</v>
      </c>
      <c r="DT28" s="17">
        <v>0.3</v>
      </c>
      <c r="DU28" s="17">
        <v>0.2</v>
      </c>
      <c r="DV28" s="17"/>
      <c r="DW28" s="17">
        <v>-2.1</v>
      </c>
      <c r="DX28" s="17">
        <v>0.2</v>
      </c>
      <c r="DY28" s="17">
        <v>0.7</v>
      </c>
      <c r="DZ28" s="17">
        <v>0.5</v>
      </c>
      <c r="EA28" s="17">
        <v>1.1000000000000001</v>
      </c>
      <c r="EB28" s="17">
        <v>1</v>
      </c>
      <c r="EC28" s="17">
        <v>1.5</v>
      </c>
      <c r="ED28" s="17">
        <v>3.6</v>
      </c>
      <c r="EE28" s="17">
        <v>-1.4</v>
      </c>
      <c r="EF28" s="17">
        <v>-0.9</v>
      </c>
      <c r="EG28" s="17">
        <v>0.1</v>
      </c>
      <c r="EH28" s="17">
        <v>0.3</v>
      </c>
      <c r="EI28" s="17">
        <v>1.6</v>
      </c>
      <c r="EJ28" s="17">
        <v>-0.2</v>
      </c>
      <c r="EK28" s="17">
        <v>2.1</v>
      </c>
      <c r="EL28" s="17">
        <v>0.2</v>
      </c>
      <c r="EM28" s="17">
        <v>0.2</v>
      </c>
      <c r="EN28" s="17">
        <v>0.2</v>
      </c>
      <c r="EO28" s="17"/>
      <c r="EP28" s="17">
        <v>10</v>
      </c>
      <c r="EQ28" s="17">
        <v>1.7</v>
      </c>
      <c r="ER28" s="17">
        <v>-14.4</v>
      </c>
      <c r="ES28" s="17">
        <v>-0.2</v>
      </c>
      <c r="ET28" s="17">
        <v>-6.4</v>
      </c>
      <c r="EU28" s="17">
        <v>0</v>
      </c>
      <c r="EV28" s="17">
        <v>20.100000000000001</v>
      </c>
      <c r="EW28" s="17">
        <v>0.8</v>
      </c>
      <c r="EX28" s="17">
        <v>0.6</v>
      </c>
      <c r="EY28" s="17">
        <v>0.6</v>
      </c>
      <c r="EZ28" s="17">
        <v>0.6</v>
      </c>
      <c r="FA28" s="17">
        <v>1.3</v>
      </c>
      <c r="FB28" s="17"/>
      <c r="FC28" s="17">
        <v>1.4</v>
      </c>
      <c r="FD28" s="17">
        <v>1.9</v>
      </c>
      <c r="FE28" s="17">
        <v>12.5</v>
      </c>
      <c r="FF28" s="17">
        <v>0.5</v>
      </c>
      <c r="FG28" s="17"/>
      <c r="FH28" s="17">
        <v>2.9</v>
      </c>
      <c r="FI28" s="17">
        <v>3.8</v>
      </c>
      <c r="FJ28" s="17"/>
      <c r="FK28" s="17">
        <v>650.60571000000004</v>
      </c>
      <c r="FL28" s="15"/>
      <c r="FM28" s="17">
        <v>2.4</v>
      </c>
      <c r="FN28" s="17">
        <v>-0.11</v>
      </c>
      <c r="FO28" s="17">
        <v>2.7170000000000001</v>
      </c>
      <c r="FP28" s="17">
        <v>1.9</v>
      </c>
      <c r="FQ28" s="17">
        <v>0.27526</v>
      </c>
      <c r="FR28" s="17">
        <v>6.7790000000000003E-2</v>
      </c>
      <c r="FS28" s="17"/>
      <c r="FT28" s="17">
        <v>1.8</v>
      </c>
      <c r="FU28" s="17">
        <v>9.0500500000000006</v>
      </c>
    </row>
    <row r="29" spans="1:177" ht="24" customHeight="1" x14ac:dyDescent="0.3">
      <c r="A29" s="16" t="s">
        <v>85</v>
      </c>
      <c r="B29" s="16" t="s">
        <v>810</v>
      </c>
      <c r="C29" s="17">
        <v>41.9</v>
      </c>
      <c r="D29" s="17">
        <v>82.7</v>
      </c>
      <c r="E29" s="17">
        <v>12.3</v>
      </c>
      <c r="F29" s="17"/>
      <c r="G29" s="17"/>
      <c r="H29" s="17">
        <v>-4.8</v>
      </c>
      <c r="I29" s="17">
        <v>6</v>
      </c>
      <c r="J29" s="17"/>
      <c r="K29" s="17"/>
      <c r="L29" s="17">
        <v>-7.4</v>
      </c>
      <c r="M29" s="17">
        <v>0.6</v>
      </c>
      <c r="N29" s="17">
        <v>12.7</v>
      </c>
      <c r="O29" s="17">
        <v>47.3</v>
      </c>
      <c r="P29" s="17">
        <v>0</v>
      </c>
      <c r="Q29" s="17"/>
      <c r="R29" s="17">
        <v>13.6</v>
      </c>
      <c r="S29" s="17">
        <v>0.2</v>
      </c>
      <c r="T29" s="17"/>
      <c r="U29" s="17"/>
      <c r="V29" s="17"/>
      <c r="W29" s="17"/>
      <c r="X29" s="17">
        <v>4.4000000000000004</v>
      </c>
      <c r="Y29" s="17">
        <v>2.6</v>
      </c>
      <c r="Z29" s="17">
        <v>1.3</v>
      </c>
      <c r="AA29" s="17">
        <v>0</v>
      </c>
      <c r="AB29" s="17">
        <v>-3.4</v>
      </c>
      <c r="AC29" s="17">
        <v>4.4000000000000004</v>
      </c>
      <c r="AD29" s="17">
        <v>14</v>
      </c>
      <c r="AE29" s="17"/>
      <c r="AF29" s="17"/>
      <c r="AG29" s="17"/>
      <c r="AH29" s="17"/>
      <c r="AI29" s="17">
        <v>17</v>
      </c>
      <c r="AJ29" s="17">
        <v>0.8</v>
      </c>
      <c r="AK29" s="17"/>
      <c r="AL29" s="17"/>
      <c r="AM29" s="17"/>
      <c r="AN29" s="17">
        <v>-1.2</v>
      </c>
      <c r="AO29" s="17">
        <v>0</v>
      </c>
      <c r="AP29" s="17">
        <v>5.3</v>
      </c>
      <c r="AQ29" s="17">
        <v>14.1</v>
      </c>
      <c r="AR29" s="17">
        <v>1.9</v>
      </c>
      <c r="AS29" s="17">
        <v>-0.7</v>
      </c>
      <c r="AT29" s="17">
        <v>2.6</v>
      </c>
      <c r="AU29" s="17">
        <v>1.4</v>
      </c>
      <c r="AV29" s="17">
        <v>15.793139999999999</v>
      </c>
      <c r="AW29" s="17">
        <v>-4.9188400000000003</v>
      </c>
      <c r="AX29" s="17">
        <v>-43.194240000000001</v>
      </c>
      <c r="AY29" s="17">
        <v>8.4</v>
      </c>
      <c r="AZ29" s="17">
        <v>5.7</v>
      </c>
      <c r="BA29" s="17">
        <v>3</v>
      </c>
      <c r="BB29" s="17">
        <v>0.9</v>
      </c>
      <c r="BC29" s="17">
        <v>0.1</v>
      </c>
      <c r="BD29" s="17">
        <v>2</v>
      </c>
      <c r="BE29" s="17"/>
      <c r="BF29" s="17"/>
      <c r="BG29" s="17">
        <v>4.4000000000000004</v>
      </c>
      <c r="BH29" s="17"/>
      <c r="BI29" s="17"/>
      <c r="BJ29" s="17">
        <v>3.9</v>
      </c>
      <c r="BK29" s="17"/>
      <c r="BL29" s="17"/>
      <c r="BM29" s="17"/>
      <c r="BN29" s="17">
        <v>1.3</v>
      </c>
      <c r="BO29" s="17">
        <v>14.3</v>
      </c>
      <c r="BP29" s="17">
        <v>-3.1</v>
      </c>
      <c r="BQ29" s="17">
        <v>39.200000000000003</v>
      </c>
      <c r="BR29" s="17">
        <v>1.1000000000000001</v>
      </c>
      <c r="BS29" s="17"/>
      <c r="BT29" s="17"/>
      <c r="BU29" s="17"/>
      <c r="BV29" s="17"/>
      <c r="BW29" s="17"/>
      <c r="BX29" s="17">
        <v>0</v>
      </c>
      <c r="BY29" s="17"/>
      <c r="BZ29" s="17"/>
      <c r="CA29" s="17">
        <v>-0.7</v>
      </c>
      <c r="CB29" s="17">
        <v>64.400000000000006</v>
      </c>
      <c r="CC29" s="17">
        <v>26.6</v>
      </c>
      <c r="CD29" s="17">
        <v>14.5</v>
      </c>
      <c r="CE29" s="17">
        <v>1.5</v>
      </c>
      <c r="CF29" s="17">
        <v>6</v>
      </c>
      <c r="CG29" s="17"/>
      <c r="CH29" s="17"/>
      <c r="CI29" s="17"/>
      <c r="CJ29" s="17">
        <v>70.099999999999994</v>
      </c>
      <c r="CK29" s="17">
        <v>71.8</v>
      </c>
      <c r="CL29" s="17">
        <v>-5.2</v>
      </c>
      <c r="CM29" s="17"/>
      <c r="CN29" s="17"/>
      <c r="CO29" s="17"/>
      <c r="CP29" s="17"/>
      <c r="CQ29" s="17"/>
      <c r="CR29" s="17">
        <v>0.5</v>
      </c>
      <c r="CS29" s="17">
        <v>-3</v>
      </c>
      <c r="CT29" s="17">
        <v>-2.4</v>
      </c>
      <c r="CU29" s="17">
        <v>-0.2</v>
      </c>
      <c r="CV29" s="17">
        <v>0.8</v>
      </c>
      <c r="CW29" s="17"/>
      <c r="CX29" s="17">
        <v>-22.5</v>
      </c>
      <c r="CY29" s="17">
        <v>9.6999999999999993</v>
      </c>
      <c r="CZ29" s="17">
        <v>0</v>
      </c>
      <c r="DA29" s="17"/>
      <c r="DB29" s="17">
        <v>2.1332300000000002</v>
      </c>
      <c r="DC29" s="17">
        <v>0</v>
      </c>
      <c r="DD29" s="17"/>
      <c r="DE29" s="17">
        <v>154.31</v>
      </c>
      <c r="DF29" s="17"/>
      <c r="DG29" s="17">
        <v>0.1</v>
      </c>
      <c r="DH29" s="17">
        <v>1.1000000000000001</v>
      </c>
      <c r="DI29" s="17">
        <v>0.1</v>
      </c>
      <c r="DJ29" s="17">
        <v>1</v>
      </c>
      <c r="DK29" s="17">
        <v>0.2</v>
      </c>
      <c r="DL29" s="17">
        <v>0.6</v>
      </c>
      <c r="DM29" s="17"/>
      <c r="DN29" s="17">
        <v>-0.7</v>
      </c>
      <c r="DO29" s="17">
        <v>-2.2999999999999998</v>
      </c>
      <c r="DP29" s="17">
        <v>-1.9</v>
      </c>
      <c r="DQ29" s="17">
        <v>-3.3</v>
      </c>
      <c r="DR29" s="17">
        <v>-4</v>
      </c>
      <c r="DS29" s="17">
        <v>-0.1</v>
      </c>
      <c r="DT29" s="17">
        <v>0.3</v>
      </c>
      <c r="DU29" s="17">
        <v>0.2</v>
      </c>
      <c r="DV29" s="17"/>
      <c r="DW29" s="17">
        <v>-2</v>
      </c>
      <c r="DX29" s="17">
        <v>0.5</v>
      </c>
      <c r="DY29" s="17">
        <v>0.6</v>
      </c>
      <c r="DZ29" s="17">
        <v>0.3</v>
      </c>
      <c r="EA29" s="17">
        <v>1.1000000000000001</v>
      </c>
      <c r="EB29" s="17">
        <v>1</v>
      </c>
      <c r="EC29" s="17">
        <v>1.5</v>
      </c>
      <c r="ED29" s="17">
        <v>3.8</v>
      </c>
      <c r="EE29" s="17">
        <v>-0.5</v>
      </c>
      <c r="EF29" s="17">
        <v>-1.2</v>
      </c>
      <c r="EG29" s="17">
        <v>0.1</v>
      </c>
      <c r="EH29" s="17">
        <v>0.2</v>
      </c>
      <c r="EI29" s="17">
        <v>1.5</v>
      </c>
      <c r="EJ29" s="17">
        <v>-0.2</v>
      </c>
      <c r="EK29" s="17">
        <v>1.7</v>
      </c>
      <c r="EL29" s="17">
        <v>0.2</v>
      </c>
      <c r="EM29" s="17">
        <v>0.2</v>
      </c>
      <c r="EN29" s="17">
        <v>0.2</v>
      </c>
      <c r="EO29" s="17"/>
      <c r="EP29" s="17">
        <v>10.199999999999999</v>
      </c>
      <c r="EQ29" s="17">
        <v>2.6</v>
      </c>
      <c r="ER29" s="17">
        <v>-17.7</v>
      </c>
      <c r="ES29" s="17">
        <v>-0.2</v>
      </c>
      <c r="ET29" s="17">
        <v>-7.9</v>
      </c>
      <c r="EU29" s="17">
        <v>0</v>
      </c>
      <c r="EV29" s="17">
        <v>22.5</v>
      </c>
      <c r="EW29" s="17">
        <v>0.8</v>
      </c>
      <c r="EX29" s="17">
        <v>0.6</v>
      </c>
      <c r="EY29" s="17">
        <v>0.6</v>
      </c>
      <c r="EZ29" s="17">
        <v>0.6</v>
      </c>
      <c r="FA29" s="17">
        <v>2.4</v>
      </c>
      <c r="FB29" s="17"/>
      <c r="FC29" s="17">
        <v>1.4</v>
      </c>
      <c r="FD29" s="17">
        <v>1.5</v>
      </c>
      <c r="FE29" s="17">
        <v>13.3</v>
      </c>
      <c r="FF29" s="17">
        <v>0.6</v>
      </c>
      <c r="FG29" s="17"/>
      <c r="FH29" s="17">
        <v>2.8</v>
      </c>
      <c r="FI29" s="17">
        <v>4.4000000000000004</v>
      </c>
      <c r="FJ29" s="17"/>
      <c r="FK29" s="17">
        <v>745.62329</v>
      </c>
      <c r="FL29" s="15"/>
      <c r="FM29" s="17">
        <v>2.5</v>
      </c>
      <c r="FN29" s="17">
        <v>-7.8E-2</v>
      </c>
      <c r="FO29" s="17">
        <v>2.81</v>
      </c>
      <c r="FP29" s="17">
        <v>1.8</v>
      </c>
      <c r="FQ29" s="17">
        <v>0.28764000000000001</v>
      </c>
      <c r="FR29" s="17">
        <v>6.173E-2</v>
      </c>
      <c r="FS29" s="17"/>
      <c r="FT29" s="17">
        <v>1.8</v>
      </c>
      <c r="FU29" s="17">
        <v>9.1813699999999994</v>
      </c>
    </row>
    <row r="30" spans="1:177" ht="24" customHeight="1" x14ac:dyDescent="0.3">
      <c r="A30" s="16" t="s">
        <v>85</v>
      </c>
      <c r="B30" s="16" t="s">
        <v>811</v>
      </c>
      <c r="C30" s="17">
        <v>43.5</v>
      </c>
      <c r="D30" s="17">
        <v>86.6</v>
      </c>
      <c r="E30" s="17">
        <v>38</v>
      </c>
      <c r="F30" s="17"/>
      <c r="G30" s="17"/>
      <c r="H30" s="17">
        <v>-2.7</v>
      </c>
      <c r="I30" s="17">
        <v>8.8000000000000007</v>
      </c>
      <c r="J30" s="17"/>
      <c r="K30" s="17"/>
      <c r="L30" s="17">
        <v>-11.3</v>
      </c>
      <c r="M30" s="17">
        <v>-2</v>
      </c>
      <c r="N30" s="17">
        <v>10.199999999999999</v>
      </c>
      <c r="O30" s="17">
        <v>44.7</v>
      </c>
      <c r="P30" s="17">
        <v>0</v>
      </c>
      <c r="Q30" s="17"/>
      <c r="R30" s="17">
        <v>14.5</v>
      </c>
      <c r="S30" s="17">
        <v>0.2</v>
      </c>
      <c r="T30" s="17"/>
      <c r="U30" s="17"/>
      <c r="V30" s="17"/>
      <c r="W30" s="17"/>
      <c r="X30" s="17">
        <v>5.9</v>
      </c>
      <c r="Y30" s="17">
        <v>2.2999999999999998</v>
      </c>
      <c r="Z30" s="17">
        <v>1.2</v>
      </c>
      <c r="AA30" s="17">
        <v>0</v>
      </c>
      <c r="AB30" s="17">
        <v>-3.4</v>
      </c>
      <c r="AC30" s="17">
        <v>4.8</v>
      </c>
      <c r="AD30" s="17">
        <v>13.6</v>
      </c>
      <c r="AE30" s="17"/>
      <c r="AF30" s="17"/>
      <c r="AG30" s="17"/>
      <c r="AH30" s="17"/>
      <c r="AI30" s="17">
        <v>18.2</v>
      </c>
      <c r="AJ30" s="17">
        <v>1.7</v>
      </c>
      <c r="AK30" s="17"/>
      <c r="AL30" s="17"/>
      <c r="AM30" s="17"/>
      <c r="AN30" s="17">
        <v>-1.1000000000000001</v>
      </c>
      <c r="AO30" s="17">
        <v>0</v>
      </c>
      <c r="AP30" s="17">
        <v>4.5</v>
      </c>
      <c r="AQ30" s="17">
        <v>13.1</v>
      </c>
      <c r="AR30" s="17">
        <v>4.4000000000000004</v>
      </c>
      <c r="AS30" s="17">
        <v>-0.6</v>
      </c>
      <c r="AT30" s="17">
        <v>2.6</v>
      </c>
      <c r="AU30" s="17">
        <v>1.4</v>
      </c>
      <c r="AV30" s="17">
        <v>19.503060000000001</v>
      </c>
      <c r="AW30" s="17">
        <v>-0.93271000000000004</v>
      </c>
      <c r="AX30" s="17">
        <v>-40.519219999999997</v>
      </c>
      <c r="AY30" s="17">
        <v>11.9</v>
      </c>
      <c r="AZ30" s="17">
        <v>8.1</v>
      </c>
      <c r="BA30" s="17">
        <v>4.0999999999999996</v>
      </c>
      <c r="BB30" s="17">
        <v>1</v>
      </c>
      <c r="BC30" s="17">
        <v>0.1</v>
      </c>
      <c r="BD30" s="17">
        <v>2.7</v>
      </c>
      <c r="BE30" s="17"/>
      <c r="BF30" s="17"/>
      <c r="BG30" s="17">
        <v>6.6</v>
      </c>
      <c r="BH30" s="17"/>
      <c r="BI30" s="17"/>
      <c r="BJ30" s="17">
        <v>5.0999999999999996</v>
      </c>
      <c r="BK30" s="17"/>
      <c r="BL30" s="17"/>
      <c r="BM30" s="17"/>
      <c r="BN30" s="17">
        <v>3.8</v>
      </c>
      <c r="BO30" s="17">
        <v>15.4</v>
      </c>
      <c r="BP30" s="17">
        <v>-2.1</v>
      </c>
      <c r="BQ30" s="17">
        <v>40.6</v>
      </c>
      <c r="BR30" s="17">
        <v>2.6</v>
      </c>
      <c r="BS30" s="17"/>
      <c r="BT30" s="17"/>
      <c r="BU30" s="17"/>
      <c r="BV30" s="17"/>
      <c r="BW30" s="17"/>
      <c r="BX30" s="17">
        <v>0</v>
      </c>
      <c r="BY30" s="17"/>
      <c r="BZ30" s="17"/>
      <c r="CA30" s="17">
        <v>-0.7</v>
      </c>
      <c r="CB30" s="17">
        <v>64.7</v>
      </c>
      <c r="CC30" s="17">
        <v>26.6</v>
      </c>
      <c r="CD30" s="17">
        <v>13.8</v>
      </c>
      <c r="CE30" s="17">
        <v>1.5</v>
      </c>
      <c r="CF30" s="17">
        <v>6.1</v>
      </c>
      <c r="CG30" s="17"/>
      <c r="CH30" s="17"/>
      <c r="CI30" s="17"/>
      <c r="CJ30" s="17">
        <v>84.9</v>
      </c>
      <c r="CK30" s="17">
        <v>87.2</v>
      </c>
      <c r="CL30" s="17">
        <v>-3.7</v>
      </c>
      <c r="CM30" s="17"/>
      <c r="CN30" s="17"/>
      <c r="CO30" s="17"/>
      <c r="CP30" s="17"/>
      <c r="CQ30" s="17"/>
      <c r="CR30" s="17">
        <v>1.3</v>
      </c>
      <c r="CS30" s="17">
        <v>-2.5</v>
      </c>
      <c r="CT30" s="17">
        <v>-2.5</v>
      </c>
      <c r="CU30" s="17">
        <v>-0.1</v>
      </c>
      <c r="CV30" s="17">
        <v>0.8</v>
      </c>
      <c r="CW30" s="17"/>
      <c r="CX30" s="17">
        <v>-26.3</v>
      </c>
      <c r="CY30" s="17">
        <v>6.5</v>
      </c>
      <c r="CZ30" s="17">
        <v>0.1</v>
      </c>
      <c r="DA30" s="17"/>
      <c r="DB30" s="17">
        <v>2.8223099999999999</v>
      </c>
      <c r="DC30" s="17">
        <v>-0.1</v>
      </c>
      <c r="DD30" s="17"/>
      <c r="DE30" s="17">
        <v>226.82</v>
      </c>
      <c r="DF30" s="17"/>
      <c r="DG30" s="17">
        <v>0.1</v>
      </c>
      <c r="DH30" s="17">
        <v>1</v>
      </c>
      <c r="DI30" s="17">
        <v>0.1</v>
      </c>
      <c r="DJ30" s="17">
        <v>1.2</v>
      </c>
      <c r="DK30" s="17">
        <v>0.2</v>
      </c>
      <c r="DL30" s="17">
        <v>0.5</v>
      </c>
      <c r="DM30" s="17"/>
      <c r="DN30" s="17">
        <v>-0.7</v>
      </c>
      <c r="DO30" s="17">
        <v>-2.2999999999999998</v>
      </c>
      <c r="DP30" s="17">
        <v>-1.7</v>
      </c>
      <c r="DQ30" s="17">
        <v>-2.6</v>
      </c>
      <c r="DR30" s="17">
        <v>-3.8</v>
      </c>
      <c r="DS30" s="17">
        <v>0.1</v>
      </c>
      <c r="DT30" s="17">
        <v>0.4</v>
      </c>
      <c r="DU30" s="17">
        <v>0.2</v>
      </c>
      <c r="DV30" s="17"/>
      <c r="DW30" s="17">
        <v>-2</v>
      </c>
      <c r="DX30" s="17">
        <v>0.3</v>
      </c>
      <c r="DY30" s="17">
        <v>0.7</v>
      </c>
      <c r="DZ30" s="17">
        <v>0.8</v>
      </c>
      <c r="EA30" s="17">
        <v>0.9</v>
      </c>
      <c r="EB30" s="17">
        <v>1</v>
      </c>
      <c r="EC30" s="17">
        <v>1.5</v>
      </c>
      <c r="ED30" s="17">
        <v>3.8</v>
      </c>
      <c r="EE30" s="17">
        <v>-0.1</v>
      </c>
      <c r="EF30" s="17">
        <v>-0.3</v>
      </c>
      <c r="EG30" s="17">
        <v>0</v>
      </c>
      <c r="EH30" s="17">
        <v>0</v>
      </c>
      <c r="EI30" s="17">
        <v>1.5</v>
      </c>
      <c r="EJ30" s="17">
        <v>-0.2</v>
      </c>
      <c r="EK30" s="17">
        <v>2</v>
      </c>
      <c r="EL30" s="17">
        <v>0.2</v>
      </c>
      <c r="EM30" s="17">
        <v>0.2</v>
      </c>
      <c r="EN30" s="17">
        <v>0.2</v>
      </c>
      <c r="EO30" s="17"/>
      <c r="EP30" s="17">
        <v>8.6</v>
      </c>
      <c r="EQ30" s="17">
        <v>1.6</v>
      </c>
      <c r="ER30" s="17">
        <v>-19.100000000000001</v>
      </c>
      <c r="ES30" s="17">
        <v>-0.2</v>
      </c>
      <c r="ET30" s="17">
        <v>-5.9</v>
      </c>
      <c r="EU30" s="17">
        <v>0</v>
      </c>
      <c r="EV30" s="17">
        <v>21.5</v>
      </c>
      <c r="EW30" s="17">
        <v>0.8</v>
      </c>
      <c r="EX30" s="17">
        <v>0.6</v>
      </c>
      <c r="EY30" s="17">
        <v>0.6</v>
      </c>
      <c r="EZ30" s="17">
        <v>0.6</v>
      </c>
      <c r="FA30" s="17">
        <v>2.5</v>
      </c>
      <c r="FB30" s="17"/>
      <c r="FC30" s="17">
        <v>1.2</v>
      </c>
      <c r="FD30" s="17">
        <v>1</v>
      </c>
      <c r="FE30" s="17">
        <v>14.7</v>
      </c>
      <c r="FF30" s="17">
        <v>0.1</v>
      </c>
      <c r="FG30" s="17"/>
      <c r="FH30" s="17">
        <v>4.8</v>
      </c>
      <c r="FI30" s="17">
        <v>4.2</v>
      </c>
      <c r="FJ30" s="17"/>
      <c r="FK30" s="17">
        <v>905.09343999999999</v>
      </c>
      <c r="FL30" s="15"/>
      <c r="FM30" s="17">
        <v>2.2999999999999998</v>
      </c>
      <c r="FN30" s="17">
        <v>-0.53200000000000003</v>
      </c>
      <c r="FO30" s="17">
        <v>3.0222500000000001</v>
      </c>
      <c r="FP30" s="17">
        <v>1.8</v>
      </c>
      <c r="FQ30" s="17">
        <v>0.29135</v>
      </c>
      <c r="FR30" s="17">
        <v>6.0080000000000001E-2</v>
      </c>
      <c r="FS30" s="17"/>
      <c r="FT30" s="17">
        <v>1.9</v>
      </c>
      <c r="FU30" s="17">
        <v>8.8416800000000002</v>
      </c>
    </row>
    <row r="31" spans="1:177" ht="24" customHeight="1" x14ac:dyDescent="0.3">
      <c r="A31" s="16" t="s">
        <v>85</v>
      </c>
      <c r="B31" s="16" t="s">
        <v>812</v>
      </c>
      <c r="C31" s="17">
        <v>37.4</v>
      </c>
      <c r="D31" s="17">
        <v>75.599999999999994</v>
      </c>
      <c r="E31" s="17">
        <v>36.4</v>
      </c>
      <c r="F31" s="17"/>
      <c r="G31" s="17"/>
      <c r="H31" s="17">
        <v>-0.8</v>
      </c>
      <c r="I31" s="17">
        <v>12.7</v>
      </c>
      <c r="J31" s="17"/>
      <c r="K31" s="17"/>
      <c r="L31" s="17">
        <v>-6.5</v>
      </c>
      <c r="M31" s="17">
        <v>7.9</v>
      </c>
      <c r="N31" s="17">
        <v>20.3</v>
      </c>
      <c r="O31" s="17">
        <v>50.9</v>
      </c>
      <c r="P31" s="17">
        <v>0</v>
      </c>
      <c r="Q31" s="17"/>
      <c r="R31" s="17">
        <v>5.8</v>
      </c>
      <c r="S31" s="17">
        <v>0.1</v>
      </c>
      <c r="T31" s="17"/>
      <c r="U31" s="17"/>
      <c r="V31" s="17"/>
      <c r="W31" s="17"/>
      <c r="X31" s="17">
        <v>1.8</v>
      </c>
      <c r="Y31" s="17">
        <v>2.5</v>
      </c>
      <c r="Z31" s="17">
        <v>1.2</v>
      </c>
      <c r="AA31" s="17">
        <v>0</v>
      </c>
      <c r="AB31" s="17">
        <v>-3.4</v>
      </c>
      <c r="AC31" s="17">
        <v>6.6</v>
      </c>
      <c r="AD31" s="17">
        <v>12.2</v>
      </c>
      <c r="AE31" s="17"/>
      <c r="AF31" s="17"/>
      <c r="AG31" s="17"/>
      <c r="AH31" s="17"/>
      <c r="AI31" s="17">
        <v>19</v>
      </c>
      <c r="AJ31" s="17">
        <v>3.4</v>
      </c>
      <c r="AK31" s="17"/>
      <c r="AL31" s="17"/>
      <c r="AM31" s="17"/>
      <c r="AN31" s="17">
        <v>-0.9</v>
      </c>
      <c r="AO31" s="17">
        <v>0</v>
      </c>
      <c r="AP31" s="17">
        <v>4.8</v>
      </c>
      <c r="AQ31" s="17">
        <v>14.1</v>
      </c>
      <c r="AR31" s="17">
        <v>5.6</v>
      </c>
      <c r="AS31" s="17">
        <v>-0.4</v>
      </c>
      <c r="AT31" s="17">
        <v>2.6</v>
      </c>
      <c r="AU31" s="17">
        <v>1.8</v>
      </c>
      <c r="AV31" s="17">
        <v>22.329129999999999</v>
      </c>
      <c r="AW31" s="17">
        <v>1.74257</v>
      </c>
      <c r="AX31" s="17">
        <v>-42.643389999999997</v>
      </c>
      <c r="AY31" s="17">
        <v>8.9</v>
      </c>
      <c r="AZ31" s="17">
        <v>5.0999999999999996</v>
      </c>
      <c r="BA31" s="17">
        <v>3.7</v>
      </c>
      <c r="BB31" s="17">
        <v>0.9</v>
      </c>
      <c r="BC31" s="17">
        <v>0.1</v>
      </c>
      <c r="BD31" s="17">
        <v>1.8</v>
      </c>
      <c r="BE31" s="17"/>
      <c r="BF31" s="17"/>
      <c r="BG31" s="17">
        <v>6.9</v>
      </c>
      <c r="BH31" s="17"/>
      <c r="BI31" s="17"/>
      <c r="BJ31" s="17">
        <v>5.6</v>
      </c>
      <c r="BK31" s="17"/>
      <c r="BL31" s="17"/>
      <c r="BM31" s="17"/>
      <c r="BN31" s="17">
        <v>5.0999999999999996</v>
      </c>
      <c r="BO31" s="17">
        <v>16.3</v>
      </c>
      <c r="BP31" s="17">
        <v>-0.9</v>
      </c>
      <c r="BQ31" s="17">
        <v>41.7</v>
      </c>
      <c r="BR31" s="17">
        <v>2.7</v>
      </c>
      <c r="BS31" s="17"/>
      <c r="BT31" s="17"/>
      <c r="BU31" s="17"/>
      <c r="BV31" s="17"/>
      <c r="BW31" s="17"/>
      <c r="BX31" s="17">
        <v>0</v>
      </c>
      <c r="BY31" s="17"/>
      <c r="BZ31" s="17"/>
      <c r="CA31" s="17">
        <v>-0.5</v>
      </c>
      <c r="CB31" s="17">
        <v>93</v>
      </c>
      <c r="CC31" s="17">
        <v>26.2</v>
      </c>
      <c r="CD31" s="17">
        <v>13.3</v>
      </c>
      <c r="CE31" s="17">
        <v>1.5</v>
      </c>
      <c r="CF31" s="17">
        <v>8.1999999999999993</v>
      </c>
      <c r="CG31" s="17"/>
      <c r="CH31" s="17"/>
      <c r="CI31" s="17"/>
      <c r="CJ31" s="17">
        <v>82.7</v>
      </c>
      <c r="CK31" s="17">
        <v>84.3</v>
      </c>
      <c r="CL31" s="17">
        <v>2.8</v>
      </c>
      <c r="CM31" s="17"/>
      <c r="CN31" s="17"/>
      <c r="CO31" s="17"/>
      <c r="CP31" s="17"/>
      <c r="CQ31" s="17"/>
      <c r="CR31" s="17">
        <v>4.4000000000000004</v>
      </c>
      <c r="CS31" s="17">
        <v>-0.7</v>
      </c>
      <c r="CT31" s="17">
        <v>-2.5</v>
      </c>
      <c r="CU31" s="17">
        <v>-0.3</v>
      </c>
      <c r="CV31" s="17">
        <v>0.8</v>
      </c>
      <c r="CW31" s="17"/>
      <c r="CX31" s="17">
        <v>-26.8</v>
      </c>
      <c r="CY31" s="17">
        <v>5</v>
      </c>
      <c r="CZ31" s="17">
        <v>0</v>
      </c>
      <c r="DA31" s="17"/>
      <c r="DB31" s="17">
        <v>2.2934899999999998</v>
      </c>
      <c r="DC31" s="17">
        <v>0</v>
      </c>
      <c r="DD31" s="17"/>
      <c r="DE31" s="17">
        <v>187.68</v>
      </c>
      <c r="DF31" s="17"/>
      <c r="DG31" s="17">
        <v>0.1</v>
      </c>
      <c r="DH31" s="17">
        <v>1</v>
      </c>
      <c r="DI31" s="17">
        <v>0.2</v>
      </c>
      <c r="DJ31" s="17">
        <v>-1</v>
      </c>
      <c r="DK31" s="17">
        <v>0.1</v>
      </c>
      <c r="DL31" s="17">
        <v>0.6</v>
      </c>
      <c r="DM31" s="17"/>
      <c r="DN31" s="17">
        <v>-0.8</v>
      </c>
      <c r="DO31" s="17">
        <v>-2.2000000000000002</v>
      </c>
      <c r="DP31" s="17">
        <v>-2</v>
      </c>
      <c r="DQ31" s="17">
        <v>-3.1</v>
      </c>
      <c r="DR31" s="17">
        <v>-3.8</v>
      </c>
      <c r="DS31" s="17">
        <v>0.2</v>
      </c>
      <c r="DT31" s="17">
        <v>0.4</v>
      </c>
      <c r="DU31" s="17">
        <v>0.2</v>
      </c>
      <c r="DV31" s="17"/>
      <c r="DW31" s="17">
        <v>-1.7</v>
      </c>
      <c r="DX31" s="17">
        <v>0.5</v>
      </c>
      <c r="DY31" s="17">
        <v>0.6</v>
      </c>
      <c r="DZ31" s="17">
        <v>0.4</v>
      </c>
      <c r="EA31" s="17">
        <v>1.1000000000000001</v>
      </c>
      <c r="EB31" s="17">
        <v>1</v>
      </c>
      <c r="EC31" s="17">
        <v>1.5</v>
      </c>
      <c r="ED31" s="17">
        <v>3.1</v>
      </c>
      <c r="EE31" s="17">
        <v>-1.8</v>
      </c>
      <c r="EF31" s="17">
        <v>-2.2000000000000002</v>
      </c>
      <c r="EG31" s="17">
        <v>0</v>
      </c>
      <c r="EH31" s="17">
        <v>0</v>
      </c>
      <c r="EI31" s="17">
        <v>1.5</v>
      </c>
      <c r="EJ31" s="17">
        <v>-0.2</v>
      </c>
      <c r="EK31" s="17">
        <v>2</v>
      </c>
      <c r="EL31" s="17">
        <v>0.2</v>
      </c>
      <c r="EM31" s="17">
        <v>0.2</v>
      </c>
      <c r="EN31" s="17">
        <v>0.2</v>
      </c>
      <c r="EO31" s="17"/>
      <c r="EP31" s="17">
        <v>8.1</v>
      </c>
      <c r="EQ31" s="17">
        <v>0.7</v>
      </c>
      <c r="ER31" s="17">
        <v>-14.9</v>
      </c>
      <c r="ES31" s="17">
        <v>-0.2</v>
      </c>
      <c r="ET31" s="17">
        <v>-4.2</v>
      </c>
      <c r="EU31" s="17">
        <v>0</v>
      </c>
      <c r="EV31" s="17">
        <v>20.5</v>
      </c>
      <c r="EW31" s="17">
        <v>0.8</v>
      </c>
      <c r="EX31" s="17">
        <v>0.5</v>
      </c>
      <c r="EY31" s="17">
        <v>0.6</v>
      </c>
      <c r="EZ31" s="17">
        <v>0.6</v>
      </c>
      <c r="FA31" s="17">
        <v>3</v>
      </c>
      <c r="FB31" s="17"/>
      <c r="FC31" s="17">
        <v>1.4</v>
      </c>
      <c r="FD31" s="17">
        <v>0.9</v>
      </c>
      <c r="FE31" s="17">
        <v>15.1</v>
      </c>
      <c r="FF31" s="17">
        <v>0.5</v>
      </c>
      <c r="FG31" s="17"/>
      <c r="FH31" s="17">
        <v>1.9</v>
      </c>
      <c r="FI31" s="17">
        <v>4.0999999999999996</v>
      </c>
      <c r="FJ31" s="17"/>
      <c r="FK31" s="17">
        <v>907.10180000000003</v>
      </c>
      <c r="FL31" s="15"/>
      <c r="FM31" s="17">
        <v>2.5</v>
      </c>
      <c r="FN31" s="17">
        <v>-0.51900000000000002</v>
      </c>
      <c r="FO31" s="17">
        <v>2.8162500000000001</v>
      </c>
      <c r="FP31" s="17">
        <v>1.7</v>
      </c>
      <c r="FQ31" s="17">
        <v>0.29386000000000001</v>
      </c>
      <c r="FR31" s="17">
        <v>6.0909999999999999E-2</v>
      </c>
      <c r="FS31" s="17"/>
      <c r="FT31" s="17">
        <v>1.9</v>
      </c>
      <c r="FU31" s="17">
        <v>8.7520199999999999</v>
      </c>
    </row>
    <row r="32" spans="1:177" ht="24" customHeight="1" x14ac:dyDescent="0.3">
      <c r="A32" s="16" t="s">
        <v>85</v>
      </c>
      <c r="B32" s="16" t="s">
        <v>813</v>
      </c>
      <c r="C32" s="17">
        <v>40.1</v>
      </c>
      <c r="D32" s="17">
        <v>74.599999999999994</v>
      </c>
      <c r="E32" s="17">
        <v>36.200000000000003</v>
      </c>
      <c r="F32" s="17"/>
      <c r="G32" s="17"/>
      <c r="H32" s="17">
        <v>-1.3</v>
      </c>
      <c r="I32" s="17">
        <v>29.3</v>
      </c>
      <c r="J32" s="17"/>
      <c r="K32" s="17"/>
      <c r="L32" s="17">
        <v>0.6</v>
      </c>
      <c r="M32" s="17">
        <v>4.8</v>
      </c>
      <c r="N32" s="17">
        <v>16</v>
      </c>
      <c r="O32" s="17">
        <v>59</v>
      </c>
      <c r="P32" s="17">
        <v>0</v>
      </c>
      <c r="Q32" s="17"/>
      <c r="R32" s="17">
        <v>9.4</v>
      </c>
      <c r="S32" s="17">
        <v>0</v>
      </c>
      <c r="T32" s="17"/>
      <c r="U32" s="17"/>
      <c r="V32" s="17"/>
      <c r="W32" s="17"/>
      <c r="X32" s="17">
        <v>4.5</v>
      </c>
      <c r="Y32" s="17">
        <v>2.2999999999999998</v>
      </c>
      <c r="Z32" s="17">
        <v>1.3</v>
      </c>
      <c r="AA32" s="17">
        <v>0</v>
      </c>
      <c r="AB32" s="17">
        <v>-3.4</v>
      </c>
      <c r="AC32" s="17">
        <v>6.4</v>
      </c>
      <c r="AD32" s="17">
        <v>13.8</v>
      </c>
      <c r="AE32" s="17"/>
      <c r="AF32" s="17"/>
      <c r="AG32" s="17"/>
      <c r="AH32" s="17"/>
      <c r="AI32" s="17">
        <v>17.8</v>
      </c>
      <c r="AJ32" s="17">
        <v>4.4000000000000004</v>
      </c>
      <c r="AK32" s="17"/>
      <c r="AL32" s="17"/>
      <c r="AM32" s="17"/>
      <c r="AN32" s="17">
        <v>-0.9</v>
      </c>
      <c r="AO32" s="17">
        <v>0</v>
      </c>
      <c r="AP32" s="17">
        <v>4.9000000000000004</v>
      </c>
      <c r="AQ32" s="17">
        <v>15.4</v>
      </c>
      <c r="AR32" s="17">
        <v>5.3</v>
      </c>
      <c r="AS32" s="17">
        <v>-0.3</v>
      </c>
      <c r="AT32" s="17">
        <v>2.6</v>
      </c>
      <c r="AU32" s="17">
        <v>1</v>
      </c>
      <c r="AV32" s="17">
        <v>26.988579999999999</v>
      </c>
      <c r="AW32" s="17">
        <v>6.1357299999999997</v>
      </c>
      <c r="AX32" s="17">
        <v>-37.39528</v>
      </c>
      <c r="AY32" s="17">
        <v>9.8000000000000007</v>
      </c>
      <c r="AZ32" s="17">
        <v>2.7</v>
      </c>
      <c r="BA32" s="17">
        <v>4.4000000000000004</v>
      </c>
      <c r="BB32" s="17">
        <v>0.9</v>
      </c>
      <c r="BC32" s="17">
        <v>0.1</v>
      </c>
      <c r="BD32" s="17">
        <v>-3.1</v>
      </c>
      <c r="BE32" s="17"/>
      <c r="BF32" s="17"/>
      <c r="BG32" s="17">
        <v>8.3000000000000007</v>
      </c>
      <c r="BH32" s="17"/>
      <c r="BI32" s="17"/>
      <c r="BJ32" s="17">
        <v>2.5</v>
      </c>
      <c r="BK32" s="17"/>
      <c r="BL32" s="17"/>
      <c r="BM32" s="17"/>
      <c r="BN32" s="17">
        <v>7.4</v>
      </c>
      <c r="BO32" s="17">
        <v>19.100000000000001</v>
      </c>
      <c r="BP32" s="17">
        <v>1.5</v>
      </c>
      <c r="BQ32" s="17">
        <v>44.3</v>
      </c>
      <c r="BR32" s="17">
        <v>5.5</v>
      </c>
      <c r="BS32" s="17"/>
      <c r="BT32" s="17"/>
      <c r="BU32" s="17"/>
      <c r="BV32" s="17"/>
      <c r="BW32" s="17"/>
      <c r="BX32" s="17">
        <v>0</v>
      </c>
      <c r="BY32" s="17"/>
      <c r="BZ32" s="17"/>
      <c r="CA32" s="17">
        <v>-0.6</v>
      </c>
      <c r="CB32" s="17">
        <v>94.6</v>
      </c>
      <c r="CC32" s="17">
        <v>47.3</v>
      </c>
      <c r="CD32" s="17">
        <v>17.899999999999999</v>
      </c>
      <c r="CE32" s="17">
        <v>1.5</v>
      </c>
      <c r="CF32" s="17">
        <v>8.1</v>
      </c>
      <c r="CG32" s="17"/>
      <c r="CH32" s="17"/>
      <c r="CI32" s="17"/>
      <c r="CJ32" s="17">
        <v>81.400000000000006</v>
      </c>
      <c r="CK32" s="17">
        <v>83.4</v>
      </c>
      <c r="CL32" s="17">
        <v>11.1</v>
      </c>
      <c r="CM32" s="17"/>
      <c r="CN32" s="17"/>
      <c r="CO32" s="17"/>
      <c r="CP32" s="17"/>
      <c r="CQ32" s="17"/>
      <c r="CR32" s="17">
        <v>6</v>
      </c>
      <c r="CS32" s="17">
        <v>0.4</v>
      </c>
      <c r="CT32" s="17">
        <v>-2.4</v>
      </c>
      <c r="CU32" s="17">
        <v>-0.2</v>
      </c>
      <c r="CV32" s="17">
        <v>0.8</v>
      </c>
      <c r="CW32" s="17"/>
      <c r="CX32" s="17">
        <v>-27.7</v>
      </c>
      <c r="CY32" s="17">
        <v>3.4</v>
      </c>
      <c r="CZ32" s="17">
        <v>0</v>
      </c>
      <c r="DA32" s="17"/>
      <c r="DB32" s="17">
        <v>2.3837000000000002</v>
      </c>
      <c r="DC32" s="17">
        <v>0</v>
      </c>
      <c r="DD32" s="17"/>
      <c r="DE32" s="17">
        <v>204.54</v>
      </c>
      <c r="DF32" s="17"/>
      <c r="DG32" s="17">
        <v>0.1</v>
      </c>
      <c r="DH32" s="17">
        <v>1</v>
      </c>
      <c r="DI32" s="17">
        <v>0.2</v>
      </c>
      <c r="DJ32" s="17">
        <v>-0.8</v>
      </c>
      <c r="DK32" s="17">
        <v>0.1</v>
      </c>
      <c r="DL32" s="17">
        <v>0.5</v>
      </c>
      <c r="DM32" s="17"/>
      <c r="DN32" s="17">
        <v>-0.7</v>
      </c>
      <c r="DO32" s="17">
        <v>-2</v>
      </c>
      <c r="DP32" s="17">
        <v>-1.8</v>
      </c>
      <c r="DQ32" s="17">
        <v>-2.7</v>
      </c>
      <c r="DR32" s="17">
        <v>-4.0999999999999996</v>
      </c>
      <c r="DS32" s="17">
        <v>0.2</v>
      </c>
      <c r="DT32" s="17">
        <v>0.5</v>
      </c>
      <c r="DU32" s="17">
        <v>0.2</v>
      </c>
      <c r="DV32" s="17"/>
      <c r="DW32" s="17">
        <v>-1.4</v>
      </c>
      <c r="DX32" s="17">
        <v>0.4</v>
      </c>
      <c r="DY32" s="17">
        <v>0.7</v>
      </c>
      <c r="DZ32" s="17">
        <v>0.4</v>
      </c>
      <c r="EA32" s="17">
        <v>1.1000000000000001</v>
      </c>
      <c r="EB32" s="17">
        <v>1</v>
      </c>
      <c r="EC32" s="17">
        <v>1.5</v>
      </c>
      <c r="ED32" s="17">
        <v>2.5</v>
      </c>
      <c r="EE32" s="17">
        <v>-0.5</v>
      </c>
      <c r="EF32" s="17">
        <v>-0.5</v>
      </c>
      <c r="EG32" s="17">
        <v>0</v>
      </c>
      <c r="EH32" s="17">
        <v>0</v>
      </c>
      <c r="EI32" s="17">
        <v>1.5</v>
      </c>
      <c r="EJ32" s="17">
        <v>-0.2</v>
      </c>
      <c r="EK32" s="17">
        <v>2</v>
      </c>
      <c r="EL32" s="17">
        <v>0.2</v>
      </c>
      <c r="EM32" s="17">
        <v>0.2</v>
      </c>
      <c r="EN32" s="17">
        <v>0.2</v>
      </c>
      <c r="EO32" s="17"/>
      <c r="EP32" s="17">
        <v>9.4</v>
      </c>
      <c r="EQ32" s="17">
        <v>0.9</v>
      </c>
      <c r="ER32" s="17">
        <v>-18.600000000000001</v>
      </c>
      <c r="ES32" s="17">
        <v>-0.2</v>
      </c>
      <c r="ET32" s="17">
        <v>-1.2</v>
      </c>
      <c r="EU32" s="17">
        <v>0</v>
      </c>
      <c r="EV32" s="17">
        <v>21.3</v>
      </c>
      <c r="EW32" s="17">
        <v>0.8</v>
      </c>
      <c r="EX32" s="17">
        <v>0.5</v>
      </c>
      <c r="EY32" s="17">
        <v>0.6</v>
      </c>
      <c r="EZ32" s="17">
        <v>0.6</v>
      </c>
      <c r="FA32" s="17">
        <v>2</v>
      </c>
      <c r="FB32" s="17"/>
      <c r="FC32" s="17">
        <v>1.4</v>
      </c>
      <c r="FD32" s="17">
        <v>0.5</v>
      </c>
      <c r="FE32" s="17">
        <v>13.4</v>
      </c>
      <c r="FF32" s="17">
        <v>0.4</v>
      </c>
      <c r="FG32" s="17"/>
      <c r="FH32" s="17">
        <v>1.8</v>
      </c>
      <c r="FI32" s="17">
        <v>3.8</v>
      </c>
      <c r="FJ32" s="17"/>
      <c r="FK32" s="17">
        <v>1012.05273</v>
      </c>
      <c r="FL32" s="15"/>
      <c r="FM32" s="17">
        <v>2.5</v>
      </c>
      <c r="FN32" s="17">
        <v>-0.46400000000000002</v>
      </c>
      <c r="FO32" s="17">
        <v>2.94875</v>
      </c>
      <c r="FP32" s="17">
        <v>1.7</v>
      </c>
      <c r="FQ32" s="17">
        <v>0.30107</v>
      </c>
      <c r="FR32" s="17">
        <v>2.10371</v>
      </c>
      <c r="FS32" s="17"/>
      <c r="FT32" s="17">
        <v>2</v>
      </c>
      <c r="FU32" s="17">
        <v>11.08953</v>
      </c>
    </row>
    <row r="33" spans="1:177" ht="24" customHeight="1" x14ac:dyDescent="0.3">
      <c r="A33" s="16" t="s">
        <v>85</v>
      </c>
      <c r="B33" s="16" t="s">
        <v>814</v>
      </c>
      <c r="C33" s="17">
        <v>44.1</v>
      </c>
      <c r="D33" s="17">
        <v>78.3</v>
      </c>
      <c r="E33" s="17">
        <v>36.299999999999997</v>
      </c>
      <c r="F33" s="17"/>
      <c r="G33" s="17"/>
      <c r="H33" s="17">
        <v>1.2</v>
      </c>
      <c r="I33" s="17">
        <v>33.5</v>
      </c>
      <c r="J33" s="17"/>
      <c r="K33" s="17"/>
      <c r="L33" s="17">
        <v>25.1</v>
      </c>
      <c r="M33" s="17">
        <v>18.3</v>
      </c>
      <c r="N33" s="17">
        <v>16.899999999999999</v>
      </c>
      <c r="O33" s="17">
        <v>63.1</v>
      </c>
      <c r="P33" s="17">
        <v>0</v>
      </c>
      <c r="Q33" s="17"/>
      <c r="R33" s="17">
        <v>19.8</v>
      </c>
      <c r="S33" s="17">
        <v>-0.1</v>
      </c>
      <c r="T33" s="17"/>
      <c r="U33" s="17"/>
      <c r="V33" s="17"/>
      <c r="W33" s="17"/>
      <c r="X33" s="17">
        <v>3.6</v>
      </c>
      <c r="Y33" s="17">
        <v>2.2000000000000002</v>
      </c>
      <c r="Z33" s="17">
        <v>1.1000000000000001</v>
      </c>
      <c r="AA33" s="17">
        <v>0</v>
      </c>
      <c r="AB33" s="17">
        <v>-3.4</v>
      </c>
      <c r="AC33" s="17">
        <v>6.4</v>
      </c>
      <c r="AD33" s="17">
        <v>15.3</v>
      </c>
      <c r="AE33" s="17"/>
      <c r="AF33" s="17"/>
      <c r="AG33" s="17"/>
      <c r="AH33" s="17"/>
      <c r="AI33" s="17">
        <v>17.600000000000001</v>
      </c>
      <c r="AJ33" s="17">
        <v>4.5</v>
      </c>
      <c r="AK33" s="17"/>
      <c r="AL33" s="17"/>
      <c r="AM33" s="17"/>
      <c r="AN33" s="17">
        <v>-0.7</v>
      </c>
      <c r="AO33" s="17">
        <v>1.9</v>
      </c>
      <c r="AP33" s="17">
        <v>5</v>
      </c>
      <c r="AQ33" s="17">
        <v>16.600000000000001</v>
      </c>
      <c r="AR33" s="17">
        <v>5.6</v>
      </c>
      <c r="AS33" s="17">
        <v>-0.6</v>
      </c>
      <c r="AT33" s="17">
        <v>2.6</v>
      </c>
      <c r="AU33" s="17">
        <v>2.1</v>
      </c>
      <c r="AV33" s="17">
        <v>31.2423</v>
      </c>
      <c r="AW33" s="17">
        <v>10.30725</v>
      </c>
      <c r="AX33" s="17">
        <v>-33.43497</v>
      </c>
      <c r="AY33" s="17">
        <v>9.1999999999999993</v>
      </c>
      <c r="AZ33" s="17">
        <v>3.1</v>
      </c>
      <c r="BA33" s="17">
        <v>3.4</v>
      </c>
      <c r="BB33" s="17">
        <v>0.9</v>
      </c>
      <c r="BC33" s="17">
        <v>0.1</v>
      </c>
      <c r="BD33" s="17">
        <v>0</v>
      </c>
      <c r="BE33" s="17"/>
      <c r="BF33" s="17"/>
      <c r="BG33" s="17">
        <v>6.5</v>
      </c>
      <c r="BH33" s="17"/>
      <c r="BI33" s="17"/>
      <c r="BJ33" s="17">
        <v>4</v>
      </c>
      <c r="BK33" s="17"/>
      <c r="BL33" s="17"/>
      <c r="BM33" s="17"/>
      <c r="BN33" s="17">
        <v>8.6999999999999993</v>
      </c>
      <c r="BO33" s="17">
        <v>19.8</v>
      </c>
      <c r="BP33" s="17">
        <v>2.5</v>
      </c>
      <c r="BQ33" s="17">
        <v>44.4</v>
      </c>
      <c r="BR33" s="17">
        <v>6.3</v>
      </c>
      <c r="BS33" s="17"/>
      <c r="BT33" s="17"/>
      <c r="BU33" s="17"/>
      <c r="BV33" s="17"/>
      <c r="BW33" s="17"/>
      <c r="BX33" s="17">
        <v>0</v>
      </c>
      <c r="BY33" s="17"/>
      <c r="BZ33" s="17"/>
      <c r="CA33" s="17">
        <v>-0.6</v>
      </c>
      <c r="CB33" s="17">
        <v>95.6</v>
      </c>
      <c r="CC33" s="17">
        <v>48</v>
      </c>
      <c r="CD33" s="17">
        <v>18.100000000000001</v>
      </c>
      <c r="CE33" s="17">
        <v>1.5</v>
      </c>
      <c r="CF33" s="17">
        <v>8.1999999999999993</v>
      </c>
      <c r="CG33" s="17"/>
      <c r="CH33" s="17"/>
      <c r="CI33" s="17"/>
      <c r="CJ33" s="17">
        <v>76.3</v>
      </c>
      <c r="CK33" s="17">
        <v>78.8</v>
      </c>
      <c r="CL33" s="17">
        <v>5.0999999999999996</v>
      </c>
      <c r="CM33" s="17"/>
      <c r="CN33" s="17"/>
      <c r="CO33" s="17"/>
      <c r="CP33" s="17"/>
      <c r="CQ33" s="17"/>
      <c r="CR33" s="17">
        <v>2.2999999999999998</v>
      </c>
      <c r="CS33" s="17">
        <v>0.4</v>
      </c>
      <c r="CT33" s="17">
        <v>-2.7</v>
      </c>
      <c r="CU33" s="17">
        <v>-0.2</v>
      </c>
      <c r="CV33" s="17">
        <v>0.8</v>
      </c>
      <c r="CW33" s="17"/>
      <c r="CX33" s="17">
        <v>-30.5</v>
      </c>
      <c r="CY33" s="17">
        <v>4.3</v>
      </c>
      <c r="CZ33" s="17">
        <v>0</v>
      </c>
      <c r="DA33" s="17"/>
      <c r="DB33" s="17">
        <v>2.28302</v>
      </c>
      <c r="DC33" s="17">
        <v>0</v>
      </c>
      <c r="DD33" s="17"/>
      <c r="DE33" s="17">
        <v>167.69</v>
      </c>
      <c r="DF33" s="17"/>
      <c r="DG33" s="17">
        <v>0.1</v>
      </c>
      <c r="DH33" s="17">
        <v>1.1000000000000001</v>
      </c>
      <c r="DI33" s="17">
        <v>0.2</v>
      </c>
      <c r="DJ33" s="17">
        <v>1.4</v>
      </c>
      <c r="DK33" s="17">
        <v>0.1</v>
      </c>
      <c r="DL33" s="17">
        <v>0.5</v>
      </c>
      <c r="DM33" s="17"/>
      <c r="DN33" s="17">
        <v>-0.6</v>
      </c>
      <c r="DO33" s="17">
        <v>-1.4</v>
      </c>
      <c r="DP33" s="17">
        <v>-1.4</v>
      </c>
      <c r="DQ33" s="17">
        <v>-2</v>
      </c>
      <c r="DR33" s="17">
        <v>-3.4</v>
      </c>
      <c r="DS33" s="17">
        <v>0</v>
      </c>
      <c r="DT33" s="17">
        <v>0.7</v>
      </c>
      <c r="DU33" s="17">
        <v>0.2</v>
      </c>
      <c r="DV33" s="17"/>
      <c r="DW33" s="17">
        <v>-1.9</v>
      </c>
      <c r="DX33" s="17">
        <v>0.5</v>
      </c>
      <c r="DY33" s="17">
        <v>0.6</v>
      </c>
      <c r="DZ33" s="17">
        <v>0.4</v>
      </c>
      <c r="EA33" s="17">
        <v>1.3</v>
      </c>
      <c r="EB33" s="17">
        <v>1</v>
      </c>
      <c r="EC33" s="17">
        <v>1.5</v>
      </c>
      <c r="ED33" s="17">
        <v>1.7</v>
      </c>
      <c r="EE33" s="17">
        <v>0.7</v>
      </c>
      <c r="EF33" s="17">
        <v>0.3</v>
      </c>
      <c r="EG33" s="17">
        <v>0</v>
      </c>
      <c r="EH33" s="17">
        <v>0</v>
      </c>
      <c r="EI33" s="17">
        <v>1.5</v>
      </c>
      <c r="EJ33" s="17">
        <v>-0.2</v>
      </c>
      <c r="EK33" s="17">
        <v>2</v>
      </c>
      <c r="EL33" s="17">
        <v>0.2</v>
      </c>
      <c r="EM33" s="17">
        <v>0.2</v>
      </c>
      <c r="EN33" s="17">
        <v>0.2</v>
      </c>
      <c r="EO33" s="17"/>
      <c r="EP33" s="17">
        <v>9.3000000000000007</v>
      </c>
      <c r="EQ33" s="17">
        <v>1.3</v>
      </c>
      <c r="ER33" s="17">
        <v>-13.8</v>
      </c>
      <c r="ES33" s="17">
        <v>-0.2</v>
      </c>
      <c r="ET33" s="17">
        <v>2.4</v>
      </c>
      <c r="EU33" s="17">
        <v>0</v>
      </c>
      <c r="EV33" s="17">
        <v>30.1</v>
      </c>
      <c r="EW33" s="17">
        <v>0.8</v>
      </c>
      <c r="EX33" s="17">
        <v>0.5</v>
      </c>
      <c r="EY33" s="17">
        <v>0.6</v>
      </c>
      <c r="EZ33" s="17">
        <v>0.6</v>
      </c>
      <c r="FA33" s="17">
        <v>0.6</v>
      </c>
      <c r="FB33" s="17"/>
      <c r="FC33" s="17">
        <v>1.6</v>
      </c>
      <c r="FD33" s="17">
        <v>0.5</v>
      </c>
      <c r="FE33" s="17">
        <v>13.9</v>
      </c>
      <c r="FF33" s="17">
        <v>0.2</v>
      </c>
      <c r="FG33" s="17"/>
      <c r="FH33" s="17">
        <v>1.5</v>
      </c>
      <c r="FI33" s="17">
        <v>4.7</v>
      </c>
      <c r="FJ33" s="17"/>
      <c r="FK33" s="17">
        <v>1068.7876000000001</v>
      </c>
      <c r="FL33" s="15"/>
      <c r="FM33" s="17">
        <v>2.5</v>
      </c>
      <c r="FN33" s="17">
        <v>-0.94899999999999995</v>
      </c>
      <c r="FO33" s="17">
        <v>3.07375</v>
      </c>
      <c r="FP33" s="17">
        <v>1.9</v>
      </c>
      <c r="FQ33" s="17">
        <v>0.30192999999999998</v>
      </c>
      <c r="FR33" s="17">
        <v>2.6484299999999998</v>
      </c>
      <c r="FS33" s="17"/>
      <c r="FT33" s="17">
        <v>1.9</v>
      </c>
      <c r="FU33" s="17">
        <v>11.375109999999999</v>
      </c>
    </row>
    <row r="34" spans="1:177" ht="24" customHeight="1" x14ac:dyDescent="0.3">
      <c r="A34" s="18" t="s">
        <v>85</v>
      </c>
      <c r="B34" s="18" t="s">
        <v>815</v>
      </c>
      <c r="C34" s="19">
        <v>38.700000000000003</v>
      </c>
      <c r="D34" s="19">
        <v>71.8</v>
      </c>
      <c r="E34" s="19">
        <v>34.700000000000003</v>
      </c>
      <c r="F34" s="19"/>
      <c r="G34" s="19"/>
      <c r="H34" s="19">
        <v>0</v>
      </c>
      <c r="I34" s="19">
        <v>26</v>
      </c>
      <c r="J34" s="19"/>
      <c r="K34" s="19"/>
      <c r="L34" s="19">
        <v>27.6</v>
      </c>
      <c r="M34" s="19">
        <v>31.1</v>
      </c>
      <c r="N34" s="19">
        <v>30.3</v>
      </c>
      <c r="O34" s="19">
        <v>62.1</v>
      </c>
      <c r="P34" s="19">
        <v>0</v>
      </c>
      <c r="Q34" s="19"/>
      <c r="R34" s="19">
        <v>14.1</v>
      </c>
      <c r="S34" s="19">
        <v>0.2</v>
      </c>
      <c r="T34" s="19"/>
      <c r="U34" s="19"/>
      <c r="V34" s="19"/>
      <c r="W34" s="19"/>
      <c r="X34" s="19">
        <v>2.9</v>
      </c>
      <c r="Y34" s="19">
        <v>1.8</v>
      </c>
      <c r="Z34" s="19">
        <v>0.7</v>
      </c>
      <c r="AA34" s="19">
        <v>0</v>
      </c>
      <c r="AB34" s="19">
        <v>-3.4</v>
      </c>
      <c r="AC34" s="19">
        <v>6.2</v>
      </c>
      <c r="AD34" s="19">
        <v>12.6</v>
      </c>
      <c r="AE34" s="19"/>
      <c r="AF34" s="19"/>
      <c r="AG34" s="19"/>
      <c r="AH34" s="19"/>
      <c r="AI34" s="19">
        <v>15</v>
      </c>
      <c r="AJ34" s="19">
        <v>-4.2</v>
      </c>
      <c r="AK34" s="19"/>
      <c r="AL34" s="19"/>
      <c r="AM34" s="19"/>
      <c r="AN34" s="19">
        <v>-0.9</v>
      </c>
      <c r="AO34" s="19">
        <v>-1.2</v>
      </c>
      <c r="AP34" s="19">
        <v>4.5</v>
      </c>
      <c r="AQ34" s="19">
        <v>15.4</v>
      </c>
      <c r="AR34" s="19">
        <v>5.0999999999999996</v>
      </c>
      <c r="AS34" s="19">
        <v>-0.6</v>
      </c>
      <c r="AT34" s="19">
        <v>2.6</v>
      </c>
      <c r="AU34" s="19">
        <v>1.7</v>
      </c>
      <c r="AV34" s="19">
        <v>22.902740000000001</v>
      </c>
      <c r="AW34" s="19">
        <v>2.16195</v>
      </c>
      <c r="AX34" s="19">
        <v>-41.307630000000003</v>
      </c>
      <c r="AY34" s="19">
        <v>11.1</v>
      </c>
      <c r="AZ34" s="19">
        <v>5.5</v>
      </c>
      <c r="BA34" s="19">
        <v>2.5</v>
      </c>
      <c r="BB34" s="19">
        <v>0.9</v>
      </c>
      <c r="BC34" s="19">
        <v>0.2</v>
      </c>
      <c r="BD34" s="19">
        <v>0</v>
      </c>
      <c r="BE34" s="19"/>
      <c r="BF34" s="19"/>
      <c r="BG34" s="19">
        <v>5</v>
      </c>
      <c r="BH34" s="19"/>
      <c r="BI34" s="19"/>
      <c r="BJ34" s="19">
        <v>4.5999999999999996</v>
      </c>
      <c r="BK34" s="19"/>
      <c r="BL34" s="19"/>
      <c r="BM34" s="19"/>
      <c r="BN34" s="19">
        <v>3.6</v>
      </c>
      <c r="BO34" s="19">
        <v>12.4</v>
      </c>
      <c r="BP34" s="19">
        <v>-5.2</v>
      </c>
      <c r="BQ34" s="19">
        <v>37.200000000000003</v>
      </c>
      <c r="BR34" s="19">
        <v>-1.4</v>
      </c>
      <c r="BS34" s="19"/>
      <c r="BT34" s="19"/>
      <c r="BU34" s="19"/>
      <c r="BV34" s="19"/>
      <c r="BW34" s="19"/>
      <c r="BX34" s="19">
        <v>0</v>
      </c>
      <c r="BY34" s="19"/>
      <c r="BZ34" s="19"/>
      <c r="CA34" s="19">
        <v>-0.7</v>
      </c>
      <c r="CB34" s="19">
        <v>93.3</v>
      </c>
      <c r="CC34" s="19">
        <v>47.3</v>
      </c>
      <c r="CD34" s="19">
        <v>17.2</v>
      </c>
      <c r="CE34" s="19">
        <v>1.5</v>
      </c>
      <c r="CF34" s="19">
        <v>8.1999999999999993</v>
      </c>
      <c r="CG34" s="19"/>
      <c r="CH34" s="19"/>
      <c r="CI34" s="19"/>
      <c r="CJ34" s="19">
        <v>68.5</v>
      </c>
      <c r="CK34" s="19">
        <v>70</v>
      </c>
      <c r="CL34" s="19">
        <v>-7.4</v>
      </c>
      <c r="CM34" s="19"/>
      <c r="CN34" s="19"/>
      <c r="CO34" s="19"/>
      <c r="CP34" s="19"/>
      <c r="CQ34" s="19"/>
      <c r="CR34" s="19">
        <v>-1.4</v>
      </c>
      <c r="CS34" s="19">
        <v>-1.5</v>
      </c>
      <c r="CT34" s="19">
        <v>-3</v>
      </c>
      <c r="CU34" s="19">
        <v>-0.3</v>
      </c>
      <c r="CV34" s="19">
        <v>0.8</v>
      </c>
      <c r="CW34" s="19"/>
      <c r="CX34" s="19">
        <v>-28.8</v>
      </c>
      <c r="CY34" s="19">
        <v>4.5</v>
      </c>
      <c r="CZ34" s="19">
        <v>0</v>
      </c>
      <c r="DA34" s="19"/>
      <c r="DB34" s="19">
        <v>2.1252200000000001</v>
      </c>
      <c r="DC34" s="19">
        <v>0</v>
      </c>
      <c r="DD34" s="19"/>
      <c r="DE34" s="19">
        <v>215.68</v>
      </c>
      <c r="DF34" s="19"/>
      <c r="DG34" s="19">
        <v>0.1</v>
      </c>
      <c r="DH34" s="19">
        <v>1</v>
      </c>
      <c r="DI34" s="19">
        <v>0.1</v>
      </c>
      <c r="DJ34" s="19">
        <v>1.2</v>
      </c>
      <c r="DK34" s="19">
        <v>0.2</v>
      </c>
      <c r="DL34" s="19">
        <v>0.6</v>
      </c>
      <c r="DM34" s="19"/>
      <c r="DN34" s="19">
        <v>-0.6</v>
      </c>
      <c r="DO34" s="19">
        <v>-1.5</v>
      </c>
      <c r="DP34" s="19">
        <v>-2</v>
      </c>
      <c r="DQ34" s="19">
        <v>-4.0999999999999996</v>
      </c>
      <c r="DR34" s="19">
        <v>-3.7</v>
      </c>
      <c r="DS34" s="19">
        <v>0</v>
      </c>
      <c r="DT34" s="19">
        <v>0.7</v>
      </c>
      <c r="DU34" s="19">
        <v>0.2</v>
      </c>
      <c r="DV34" s="19"/>
      <c r="DW34" s="19">
        <v>-1.8</v>
      </c>
      <c r="DX34" s="19">
        <v>0.4</v>
      </c>
      <c r="DY34" s="19">
        <v>0.6</v>
      </c>
      <c r="DZ34" s="19">
        <v>0.3</v>
      </c>
      <c r="EA34" s="19">
        <v>0.9</v>
      </c>
      <c r="EB34" s="19">
        <v>1</v>
      </c>
      <c r="EC34" s="19">
        <v>1.5</v>
      </c>
      <c r="ED34" s="19">
        <v>2.6</v>
      </c>
      <c r="EE34" s="19">
        <v>-2</v>
      </c>
      <c r="EF34" s="19">
        <v>-2.2000000000000002</v>
      </c>
      <c r="EG34" s="19">
        <v>0</v>
      </c>
      <c r="EH34" s="19">
        <v>0</v>
      </c>
      <c r="EI34" s="19">
        <v>1.5</v>
      </c>
      <c r="EJ34" s="19">
        <v>-0.2</v>
      </c>
      <c r="EK34" s="19">
        <v>1.6</v>
      </c>
      <c r="EL34" s="19">
        <v>0.2</v>
      </c>
      <c r="EM34" s="19">
        <v>0.2</v>
      </c>
      <c r="EN34" s="19">
        <v>0.2</v>
      </c>
      <c r="EO34" s="19"/>
      <c r="EP34" s="19">
        <v>8.4</v>
      </c>
      <c r="EQ34" s="19">
        <v>0.9</v>
      </c>
      <c r="ER34" s="19">
        <v>-12.4</v>
      </c>
      <c r="ES34" s="19">
        <v>-0.2</v>
      </c>
      <c r="ET34" s="19">
        <v>0.1</v>
      </c>
      <c r="EU34" s="19">
        <v>0</v>
      </c>
      <c r="EV34" s="19">
        <v>13.8</v>
      </c>
      <c r="EW34" s="19">
        <v>0.8</v>
      </c>
      <c r="EX34" s="19">
        <v>0.5</v>
      </c>
      <c r="EY34" s="19">
        <v>0.6</v>
      </c>
      <c r="EZ34" s="19">
        <v>0.6</v>
      </c>
      <c r="FA34" s="19">
        <v>1.8</v>
      </c>
      <c r="FB34" s="19"/>
      <c r="FC34" s="19">
        <v>1.2</v>
      </c>
      <c r="FD34" s="19">
        <v>1.1000000000000001</v>
      </c>
      <c r="FE34" s="19">
        <v>13.6</v>
      </c>
      <c r="FF34" s="19">
        <v>0.5</v>
      </c>
      <c r="FG34" s="19"/>
      <c r="FH34" s="19">
        <v>1.7</v>
      </c>
      <c r="FI34" s="19">
        <v>3.1</v>
      </c>
      <c r="FJ34" s="19"/>
      <c r="FK34" s="19">
        <v>974.06227999999999</v>
      </c>
      <c r="FL34" s="15"/>
      <c r="FM34" s="19">
        <v>2.2000000000000002</v>
      </c>
      <c r="FN34" s="19">
        <v>-0.99199999999999999</v>
      </c>
      <c r="FO34" s="19">
        <v>2.7257500000000001</v>
      </c>
      <c r="FP34" s="19">
        <v>1.6</v>
      </c>
      <c r="FQ34" s="19">
        <v>0.30451</v>
      </c>
      <c r="FR34" s="19">
        <v>2.6555499999999999</v>
      </c>
      <c r="FS34" s="19"/>
      <c r="FT34" s="19">
        <v>2</v>
      </c>
      <c r="FU34" s="19">
        <v>10.49381</v>
      </c>
    </row>
    <row r="35" spans="1:177" ht="24" customHeight="1" x14ac:dyDescent="0.3">
      <c r="A35" s="13" t="s">
        <v>85</v>
      </c>
      <c r="B35" s="13" t="s">
        <v>816</v>
      </c>
      <c r="C35" s="14">
        <v>40.5</v>
      </c>
      <c r="D35" s="14">
        <v>77.400000000000006</v>
      </c>
      <c r="E35" s="14">
        <v>35.1</v>
      </c>
      <c r="F35" s="14"/>
      <c r="G35" s="14"/>
      <c r="H35" s="14">
        <v>-1.3</v>
      </c>
      <c r="I35" s="14">
        <v>12</v>
      </c>
      <c r="J35" s="14"/>
      <c r="K35" s="14"/>
      <c r="L35" s="14">
        <v>24.9</v>
      </c>
      <c r="M35" s="14">
        <v>21.4</v>
      </c>
      <c r="N35" s="14">
        <v>21.8</v>
      </c>
      <c r="O35" s="14">
        <v>58.3</v>
      </c>
      <c r="P35" s="14">
        <v>0</v>
      </c>
      <c r="Q35" s="14"/>
      <c r="R35" s="14">
        <v>13.5</v>
      </c>
      <c r="S35" s="14">
        <v>0</v>
      </c>
      <c r="T35" s="14"/>
      <c r="U35" s="14"/>
      <c r="V35" s="14"/>
      <c r="W35" s="14"/>
      <c r="X35" s="14">
        <v>9.1999999999999993</v>
      </c>
      <c r="Y35" s="14">
        <v>1.9</v>
      </c>
      <c r="Z35" s="14">
        <v>0.9</v>
      </c>
      <c r="AA35" s="14">
        <v>0</v>
      </c>
      <c r="AB35" s="14">
        <v>-3.4</v>
      </c>
      <c r="AC35" s="14">
        <v>6.2</v>
      </c>
      <c r="AD35" s="14">
        <v>13.4</v>
      </c>
      <c r="AE35" s="14"/>
      <c r="AF35" s="14"/>
      <c r="AG35" s="14"/>
      <c r="AH35" s="14"/>
      <c r="AI35" s="14">
        <v>16.100000000000001</v>
      </c>
      <c r="AJ35" s="14">
        <v>-7.2</v>
      </c>
      <c r="AK35" s="14"/>
      <c r="AL35" s="14"/>
      <c r="AM35" s="14"/>
      <c r="AN35" s="14">
        <v>-1.4</v>
      </c>
      <c r="AO35" s="14">
        <v>-4.4000000000000004</v>
      </c>
      <c r="AP35" s="14">
        <v>3.5</v>
      </c>
      <c r="AQ35" s="14">
        <v>16.399999999999999</v>
      </c>
      <c r="AR35" s="14">
        <v>4.4000000000000004</v>
      </c>
      <c r="AS35" s="14">
        <v>-0.7</v>
      </c>
      <c r="AT35" s="14">
        <v>2.6</v>
      </c>
      <c r="AU35" s="14">
        <v>1.6</v>
      </c>
      <c r="AV35" s="14">
        <v>18.752269999999999</v>
      </c>
      <c r="AW35" s="14">
        <v>-2.3151199999999998</v>
      </c>
      <c r="AX35" s="14">
        <v>-44.505450000000003</v>
      </c>
      <c r="AY35" s="14">
        <v>5.6</v>
      </c>
      <c r="AZ35" s="14">
        <v>2.6</v>
      </c>
      <c r="BA35" s="14">
        <v>0.8</v>
      </c>
      <c r="BB35" s="14">
        <v>0.9</v>
      </c>
      <c r="BC35" s="14">
        <v>0.1</v>
      </c>
      <c r="BD35" s="14">
        <v>-1.6</v>
      </c>
      <c r="BE35" s="14"/>
      <c r="BF35" s="14"/>
      <c r="BG35" s="14">
        <v>3.1</v>
      </c>
      <c r="BH35" s="14"/>
      <c r="BI35" s="14"/>
      <c r="BJ35" s="14">
        <v>4.0999999999999996</v>
      </c>
      <c r="BK35" s="14"/>
      <c r="BL35" s="14"/>
      <c r="BM35" s="14"/>
      <c r="BN35" s="14">
        <v>1.1000000000000001</v>
      </c>
      <c r="BO35" s="14">
        <v>11.2</v>
      </c>
      <c r="BP35" s="14">
        <v>-6</v>
      </c>
      <c r="BQ35" s="14">
        <v>35.200000000000003</v>
      </c>
      <c r="BR35" s="14">
        <v>-2.7</v>
      </c>
      <c r="BS35" s="14"/>
      <c r="BT35" s="14"/>
      <c r="BU35" s="14"/>
      <c r="BV35" s="14"/>
      <c r="BW35" s="14"/>
      <c r="BX35" s="14">
        <v>0</v>
      </c>
      <c r="BY35" s="14"/>
      <c r="BZ35" s="14"/>
      <c r="CA35" s="14">
        <v>-0.6</v>
      </c>
      <c r="CB35" s="14">
        <v>90.4</v>
      </c>
      <c r="CC35" s="14">
        <v>47.7</v>
      </c>
      <c r="CD35" s="14">
        <v>18.2</v>
      </c>
      <c r="CE35" s="14">
        <v>1.2</v>
      </c>
      <c r="CF35" s="14">
        <v>7.7</v>
      </c>
      <c r="CG35" s="14"/>
      <c r="CH35" s="14"/>
      <c r="CI35" s="14"/>
      <c r="CJ35" s="14">
        <v>61.6</v>
      </c>
      <c r="CK35" s="14">
        <v>64.900000000000006</v>
      </c>
      <c r="CL35" s="14">
        <v>-15.8</v>
      </c>
      <c r="CM35" s="14"/>
      <c r="CN35" s="14"/>
      <c r="CO35" s="14"/>
      <c r="CP35" s="14"/>
      <c r="CQ35" s="14"/>
      <c r="CR35" s="14">
        <v>-6.2</v>
      </c>
      <c r="CS35" s="14">
        <v>-4.3</v>
      </c>
      <c r="CT35" s="14">
        <v>-3.3</v>
      </c>
      <c r="CU35" s="14">
        <v>-0.4</v>
      </c>
      <c r="CV35" s="14">
        <v>0.8</v>
      </c>
      <c r="CW35" s="14"/>
      <c r="CX35" s="14">
        <v>-27.7</v>
      </c>
      <c r="CY35" s="14">
        <v>9</v>
      </c>
      <c r="CZ35" s="14">
        <v>0</v>
      </c>
      <c r="DA35" s="14"/>
      <c r="DB35" s="14">
        <v>2.7863500000000001</v>
      </c>
      <c r="DC35" s="14">
        <v>0</v>
      </c>
      <c r="DD35" s="14"/>
      <c r="DE35" s="14">
        <v>189.72</v>
      </c>
      <c r="DF35" s="14"/>
      <c r="DG35" s="14">
        <v>0</v>
      </c>
      <c r="DH35" s="14">
        <v>1</v>
      </c>
      <c r="DI35" s="14">
        <v>0.1</v>
      </c>
      <c r="DJ35" s="14">
        <v>-0.4</v>
      </c>
      <c r="DK35" s="14">
        <v>0.1</v>
      </c>
      <c r="DL35" s="14">
        <v>0.6</v>
      </c>
      <c r="DM35" s="14"/>
      <c r="DN35" s="14">
        <v>-0.4</v>
      </c>
      <c r="DO35" s="14">
        <v>-1.8</v>
      </c>
      <c r="DP35" s="14">
        <v>-2</v>
      </c>
      <c r="DQ35" s="14">
        <v>-4.5999999999999996</v>
      </c>
      <c r="DR35" s="14">
        <v>-3</v>
      </c>
      <c r="DS35" s="14">
        <v>-0.2</v>
      </c>
      <c r="DT35" s="14">
        <v>0.7</v>
      </c>
      <c r="DU35" s="14">
        <v>0.2</v>
      </c>
      <c r="DV35" s="14"/>
      <c r="DW35" s="14">
        <v>-1.9</v>
      </c>
      <c r="DX35" s="14">
        <v>0.6</v>
      </c>
      <c r="DY35" s="14">
        <v>0.6</v>
      </c>
      <c r="DZ35" s="14">
        <v>0.1</v>
      </c>
      <c r="EA35" s="14">
        <v>0.5</v>
      </c>
      <c r="EB35" s="14">
        <v>1</v>
      </c>
      <c r="EC35" s="14">
        <v>1.5</v>
      </c>
      <c r="ED35" s="14">
        <v>3.5</v>
      </c>
      <c r="EE35" s="14">
        <v>-1.5</v>
      </c>
      <c r="EF35" s="14">
        <v>-1.2</v>
      </c>
      <c r="EG35" s="14">
        <v>0</v>
      </c>
      <c r="EH35" s="14">
        <v>0</v>
      </c>
      <c r="EI35" s="14">
        <v>1.5</v>
      </c>
      <c r="EJ35" s="14">
        <v>-0.2</v>
      </c>
      <c r="EK35" s="14">
        <v>1.8</v>
      </c>
      <c r="EL35" s="14">
        <v>0.2</v>
      </c>
      <c r="EM35" s="14">
        <v>0.2</v>
      </c>
      <c r="EN35" s="14">
        <v>0.2</v>
      </c>
      <c r="EO35" s="14"/>
      <c r="EP35" s="14">
        <v>8.6</v>
      </c>
      <c r="EQ35" s="14">
        <v>0.6</v>
      </c>
      <c r="ER35" s="14">
        <v>-11.1</v>
      </c>
      <c r="ES35" s="14">
        <v>-0.2</v>
      </c>
      <c r="ET35" s="14">
        <v>-0.1</v>
      </c>
      <c r="EU35" s="14">
        <v>0</v>
      </c>
      <c r="EV35" s="14">
        <v>18.100000000000001</v>
      </c>
      <c r="EW35" s="14">
        <v>0.8</v>
      </c>
      <c r="EX35" s="14">
        <v>0.5</v>
      </c>
      <c r="EY35" s="14">
        <v>0.7</v>
      </c>
      <c r="EZ35" s="14">
        <v>0.5</v>
      </c>
      <c r="FA35" s="14">
        <v>2.5</v>
      </c>
      <c r="FB35" s="14"/>
      <c r="FC35" s="14">
        <v>0.8</v>
      </c>
      <c r="FD35" s="14">
        <v>1.1000000000000001</v>
      </c>
      <c r="FE35" s="14">
        <v>13.5</v>
      </c>
      <c r="FF35" s="14">
        <v>0.6</v>
      </c>
      <c r="FG35" s="14"/>
      <c r="FH35" s="14">
        <v>0.1</v>
      </c>
      <c r="FI35" s="14">
        <v>2</v>
      </c>
      <c r="FJ35" s="14"/>
      <c r="FK35" s="14">
        <v>860.93804999999998</v>
      </c>
      <c r="FL35" s="15"/>
      <c r="FM35" s="14">
        <v>2.1</v>
      </c>
      <c r="FN35" s="14">
        <v>-1.7869999999999999</v>
      </c>
      <c r="FO35" s="14">
        <v>2.3482500000000002</v>
      </c>
      <c r="FP35" s="14">
        <v>1.7</v>
      </c>
      <c r="FQ35" s="14">
        <v>0.28764000000000001</v>
      </c>
      <c r="FR35" s="14">
        <v>2.6488900000000002</v>
      </c>
      <c r="FS35" s="14"/>
      <c r="FT35" s="14">
        <v>1.9</v>
      </c>
      <c r="FU35" s="14">
        <v>9.1977799999999998</v>
      </c>
    </row>
    <row r="36" spans="1:177" ht="24" customHeight="1" x14ac:dyDescent="0.3">
      <c r="A36" s="16" t="s">
        <v>85</v>
      </c>
      <c r="B36" s="16" t="s">
        <v>817</v>
      </c>
      <c r="C36" s="17">
        <v>36.700000000000003</v>
      </c>
      <c r="D36" s="17">
        <v>61.1</v>
      </c>
      <c r="E36" s="17">
        <v>32.799999999999997</v>
      </c>
      <c r="F36" s="17"/>
      <c r="G36" s="17"/>
      <c r="H36" s="17">
        <v>-5.6</v>
      </c>
      <c r="I36" s="17">
        <v>4.7</v>
      </c>
      <c r="J36" s="17"/>
      <c r="K36" s="17"/>
      <c r="L36" s="17">
        <v>16.600000000000001</v>
      </c>
      <c r="M36" s="17">
        <v>17.100000000000001</v>
      </c>
      <c r="N36" s="17">
        <v>17.8</v>
      </c>
      <c r="O36" s="17">
        <v>52.1</v>
      </c>
      <c r="P36" s="17">
        <v>0</v>
      </c>
      <c r="Q36" s="17"/>
      <c r="R36" s="17">
        <v>9.8000000000000007</v>
      </c>
      <c r="S36" s="17">
        <v>0</v>
      </c>
      <c r="T36" s="17"/>
      <c r="U36" s="17"/>
      <c r="V36" s="17"/>
      <c r="W36" s="17"/>
      <c r="X36" s="17">
        <v>4.5999999999999996</v>
      </c>
      <c r="Y36" s="17">
        <v>1.8</v>
      </c>
      <c r="Z36" s="17">
        <v>0.6</v>
      </c>
      <c r="AA36" s="17">
        <v>0</v>
      </c>
      <c r="AB36" s="17">
        <v>-3.4</v>
      </c>
      <c r="AC36" s="17">
        <v>6.1</v>
      </c>
      <c r="AD36" s="17">
        <v>12.6</v>
      </c>
      <c r="AE36" s="17"/>
      <c r="AF36" s="17"/>
      <c r="AG36" s="17"/>
      <c r="AH36" s="17"/>
      <c r="AI36" s="17">
        <v>13.1</v>
      </c>
      <c r="AJ36" s="17">
        <v>-12.6</v>
      </c>
      <c r="AK36" s="17"/>
      <c r="AL36" s="17"/>
      <c r="AM36" s="17"/>
      <c r="AN36" s="17">
        <v>-1.4</v>
      </c>
      <c r="AO36" s="17">
        <v>-5.9</v>
      </c>
      <c r="AP36" s="17">
        <v>2.8</v>
      </c>
      <c r="AQ36" s="17">
        <v>15.8</v>
      </c>
      <c r="AR36" s="17">
        <v>5.2</v>
      </c>
      <c r="AS36" s="17">
        <v>-0.4</v>
      </c>
      <c r="AT36" s="17">
        <v>2.6</v>
      </c>
      <c r="AU36" s="17">
        <v>1.6</v>
      </c>
      <c r="AV36" s="17">
        <v>13.999079999999999</v>
      </c>
      <c r="AW36" s="17">
        <v>-6.79068</v>
      </c>
      <c r="AX36" s="17">
        <v>-45.028480000000002</v>
      </c>
      <c r="AY36" s="17">
        <v>5.6</v>
      </c>
      <c r="AZ36" s="17">
        <v>2.7</v>
      </c>
      <c r="BA36" s="17">
        <v>-0.3</v>
      </c>
      <c r="BB36" s="17">
        <v>0.9</v>
      </c>
      <c r="BC36" s="17">
        <v>0.1</v>
      </c>
      <c r="BD36" s="17">
        <v>0</v>
      </c>
      <c r="BE36" s="17"/>
      <c r="BF36" s="17"/>
      <c r="BG36" s="17">
        <v>-1.6</v>
      </c>
      <c r="BH36" s="17"/>
      <c r="BI36" s="17"/>
      <c r="BJ36" s="17">
        <v>3.1</v>
      </c>
      <c r="BK36" s="17"/>
      <c r="BL36" s="17"/>
      <c r="BM36" s="17"/>
      <c r="BN36" s="17">
        <v>-1.7</v>
      </c>
      <c r="BO36" s="17">
        <v>7.3</v>
      </c>
      <c r="BP36" s="17">
        <v>-10</v>
      </c>
      <c r="BQ36" s="17">
        <v>31.1</v>
      </c>
      <c r="BR36" s="17">
        <v>-6.2</v>
      </c>
      <c r="BS36" s="17"/>
      <c r="BT36" s="17"/>
      <c r="BU36" s="17"/>
      <c r="BV36" s="17"/>
      <c r="BW36" s="17"/>
      <c r="BX36" s="17">
        <v>0</v>
      </c>
      <c r="BY36" s="17"/>
      <c r="BZ36" s="17"/>
      <c r="CA36" s="17">
        <v>-0.6</v>
      </c>
      <c r="CB36" s="17">
        <v>93.1</v>
      </c>
      <c r="CC36" s="17">
        <v>48.2</v>
      </c>
      <c r="CD36" s="17">
        <v>17.8</v>
      </c>
      <c r="CE36" s="17">
        <v>1.5</v>
      </c>
      <c r="CF36" s="17">
        <v>8</v>
      </c>
      <c r="CG36" s="17"/>
      <c r="CH36" s="17"/>
      <c r="CI36" s="17"/>
      <c r="CJ36" s="17">
        <v>56.5</v>
      </c>
      <c r="CK36" s="17">
        <v>58.8</v>
      </c>
      <c r="CL36" s="17">
        <v>-23.6</v>
      </c>
      <c r="CM36" s="17"/>
      <c r="CN36" s="17"/>
      <c r="CO36" s="17"/>
      <c r="CP36" s="17"/>
      <c r="CQ36" s="17"/>
      <c r="CR36" s="17">
        <v>-8.4</v>
      </c>
      <c r="CS36" s="17">
        <v>-5.6</v>
      </c>
      <c r="CT36" s="17">
        <v>-3.3</v>
      </c>
      <c r="CU36" s="17">
        <v>-0.4</v>
      </c>
      <c r="CV36" s="17">
        <v>0.8</v>
      </c>
      <c r="CW36" s="17"/>
      <c r="CX36" s="17">
        <v>-29.7</v>
      </c>
      <c r="CY36" s="17">
        <v>9.4</v>
      </c>
      <c r="CZ36" s="17">
        <v>0</v>
      </c>
      <c r="DA36" s="17"/>
      <c r="DB36" s="17">
        <v>2.0965799999999999</v>
      </c>
      <c r="DC36" s="17">
        <v>0</v>
      </c>
      <c r="DD36" s="17"/>
      <c r="DE36" s="17">
        <v>217.84</v>
      </c>
      <c r="DF36" s="17"/>
      <c r="DG36" s="17">
        <v>0</v>
      </c>
      <c r="DH36" s="17">
        <v>1</v>
      </c>
      <c r="DI36" s="17">
        <v>0</v>
      </c>
      <c r="DJ36" s="17">
        <v>-0.7</v>
      </c>
      <c r="DK36" s="17">
        <v>0.1</v>
      </c>
      <c r="DL36" s="17">
        <v>0.6</v>
      </c>
      <c r="DM36" s="17"/>
      <c r="DN36" s="17">
        <v>-0.8</v>
      </c>
      <c r="DO36" s="17">
        <v>-2.2000000000000002</v>
      </c>
      <c r="DP36" s="17">
        <v>-2.6</v>
      </c>
      <c r="DQ36" s="17">
        <v>-5.2</v>
      </c>
      <c r="DR36" s="17">
        <v>-2.7</v>
      </c>
      <c r="DS36" s="17">
        <v>-0.2</v>
      </c>
      <c r="DT36" s="17">
        <v>0.7</v>
      </c>
      <c r="DU36" s="17">
        <v>0.2</v>
      </c>
      <c r="DV36" s="17"/>
      <c r="DW36" s="17">
        <v>-1.9</v>
      </c>
      <c r="DX36" s="17">
        <v>0.4</v>
      </c>
      <c r="DY36" s="17">
        <v>0.6</v>
      </c>
      <c r="DZ36" s="17">
        <v>0</v>
      </c>
      <c r="EA36" s="17">
        <v>0.7</v>
      </c>
      <c r="EB36" s="17">
        <v>1</v>
      </c>
      <c r="EC36" s="17">
        <v>1.5</v>
      </c>
      <c r="ED36" s="17">
        <v>2.4</v>
      </c>
      <c r="EE36" s="17">
        <v>-3.8</v>
      </c>
      <c r="EF36" s="17">
        <v>-3.7</v>
      </c>
      <c r="EG36" s="17">
        <v>0</v>
      </c>
      <c r="EH36" s="17">
        <v>0</v>
      </c>
      <c r="EI36" s="17">
        <v>1.5</v>
      </c>
      <c r="EJ36" s="17">
        <v>-0.2</v>
      </c>
      <c r="EK36" s="17">
        <v>1.8</v>
      </c>
      <c r="EL36" s="17">
        <v>0.2</v>
      </c>
      <c r="EM36" s="17">
        <v>0.2</v>
      </c>
      <c r="EN36" s="17">
        <v>0.2</v>
      </c>
      <c r="EO36" s="17"/>
      <c r="EP36" s="17">
        <v>9.1</v>
      </c>
      <c r="EQ36" s="17">
        <v>0.7</v>
      </c>
      <c r="ER36" s="17">
        <v>-13</v>
      </c>
      <c r="ES36" s="17">
        <v>-0.2</v>
      </c>
      <c r="ET36" s="17">
        <v>-1.3</v>
      </c>
      <c r="EU36" s="17">
        <v>0</v>
      </c>
      <c r="EV36" s="17">
        <v>13.2</v>
      </c>
      <c r="EW36" s="17">
        <v>0.8</v>
      </c>
      <c r="EX36" s="17">
        <v>0.5</v>
      </c>
      <c r="EY36" s="17">
        <v>0.6</v>
      </c>
      <c r="EZ36" s="17">
        <v>0.5</v>
      </c>
      <c r="FA36" s="17">
        <v>1.3</v>
      </c>
      <c r="FB36" s="17"/>
      <c r="FC36" s="17">
        <v>1</v>
      </c>
      <c r="FD36" s="17">
        <v>1.1000000000000001</v>
      </c>
      <c r="FE36" s="17">
        <v>13.1</v>
      </c>
      <c r="FF36" s="17">
        <v>0.1</v>
      </c>
      <c r="FG36" s="17"/>
      <c r="FH36" s="17">
        <v>0.1</v>
      </c>
      <c r="FI36" s="17">
        <v>3</v>
      </c>
      <c r="FJ36" s="17"/>
      <c r="FK36" s="17">
        <v>741.51649999999995</v>
      </c>
      <c r="FL36" s="15"/>
      <c r="FM36" s="17">
        <v>2</v>
      </c>
      <c r="FN36" s="17">
        <v>-0.49</v>
      </c>
      <c r="FO36" s="17">
        <v>2.8897499999999998</v>
      </c>
      <c r="FP36" s="17">
        <v>1.7</v>
      </c>
      <c r="FQ36" s="17">
        <v>0.29135</v>
      </c>
      <c r="FR36" s="17">
        <v>2.6537899999999999</v>
      </c>
      <c r="FS36" s="17"/>
      <c r="FT36" s="17">
        <v>1.8</v>
      </c>
      <c r="FU36" s="17">
        <v>10.844889999999999</v>
      </c>
    </row>
    <row r="37" spans="1:177" ht="24" customHeight="1" x14ac:dyDescent="0.3">
      <c r="A37" s="16" t="s">
        <v>85</v>
      </c>
      <c r="B37" s="16" t="s">
        <v>818</v>
      </c>
      <c r="C37" s="17">
        <v>40.700000000000003</v>
      </c>
      <c r="D37" s="17">
        <v>64.599999999999994</v>
      </c>
      <c r="E37" s="17">
        <v>34.6</v>
      </c>
      <c r="F37" s="17"/>
      <c r="G37" s="17"/>
      <c r="H37" s="17">
        <v>-7</v>
      </c>
      <c r="I37" s="17">
        <v>12.8</v>
      </c>
      <c r="J37" s="17"/>
      <c r="K37" s="17"/>
      <c r="L37" s="17">
        <v>21</v>
      </c>
      <c r="M37" s="17">
        <v>21.8</v>
      </c>
      <c r="N37" s="17">
        <v>22.6</v>
      </c>
      <c r="O37" s="17">
        <v>57.3</v>
      </c>
      <c r="P37" s="17">
        <v>0</v>
      </c>
      <c r="Q37" s="17"/>
      <c r="R37" s="17">
        <v>3.9</v>
      </c>
      <c r="S37" s="17">
        <v>0</v>
      </c>
      <c r="T37" s="17"/>
      <c r="U37" s="17"/>
      <c r="V37" s="17"/>
      <c r="W37" s="17"/>
      <c r="X37" s="17">
        <v>8.1</v>
      </c>
      <c r="Y37" s="17">
        <v>1.3</v>
      </c>
      <c r="Z37" s="17">
        <v>0.4</v>
      </c>
      <c r="AA37" s="17">
        <v>0</v>
      </c>
      <c r="AB37" s="17">
        <v>-3.4</v>
      </c>
      <c r="AC37" s="17">
        <v>6.2</v>
      </c>
      <c r="AD37" s="17">
        <v>13.6</v>
      </c>
      <c r="AE37" s="17"/>
      <c r="AF37" s="17"/>
      <c r="AG37" s="17"/>
      <c r="AH37" s="17"/>
      <c r="AI37" s="17">
        <v>14.5</v>
      </c>
      <c r="AJ37" s="17">
        <v>-13.9</v>
      </c>
      <c r="AK37" s="17"/>
      <c r="AL37" s="17"/>
      <c r="AM37" s="17"/>
      <c r="AN37" s="17">
        <v>-1.5</v>
      </c>
      <c r="AO37" s="17">
        <v>-7.3</v>
      </c>
      <c r="AP37" s="17">
        <v>2.7</v>
      </c>
      <c r="AQ37" s="17">
        <v>15.2</v>
      </c>
      <c r="AR37" s="17">
        <v>5.4</v>
      </c>
      <c r="AS37" s="17">
        <v>0</v>
      </c>
      <c r="AT37" s="17">
        <v>2.6</v>
      </c>
      <c r="AU37" s="17">
        <v>0.7</v>
      </c>
      <c r="AV37" s="17">
        <v>16.669180000000001</v>
      </c>
      <c r="AW37" s="17">
        <v>-4.0840399999999999</v>
      </c>
      <c r="AX37" s="17">
        <v>-42.916930000000001</v>
      </c>
      <c r="AY37" s="17">
        <v>7.9</v>
      </c>
      <c r="AZ37" s="17">
        <v>2.2999999999999998</v>
      </c>
      <c r="BA37" s="17">
        <v>0</v>
      </c>
      <c r="BB37" s="17">
        <v>1</v>
      </c>
      <c r="BC37" s="17">
        <v>0.2</v>
      </c>
      <c r="BD37" s="17">
        <v>-1.7</v>
      </c>
      <c r="BE37" s="17"/>
      <c r="BF37" s="17"/>
      <c r="BG37" s="17">
        <v>-0.2</v>
      </c>
      <c r="BH37" s="17"/>
      <c r="BI37" s="17"/>
      <c r="BJ37" s="17">
        <v>2</v>
      </c>
      <c r="BK37" s="17"/>
      <c r="BL37" s="17"/>
      <c r="BM37" s="17"/>
      <c r="BN37" s="17">
        <v>1.1000000000000001</v>
      </c>
      <c r="BO37" s="17">
        <v>8.6</v>
      </c>
      <c r="BP37" s="17">
        <v>-8.6</v>
      </c>
      <c r="BQ37" s="17">
        <v>32.5</v>
      </c>
      <c r="BR37" s="17">
        <v>-5.6</v>
      </c>
      <c r="BS37" s="17"/>
      <c r="BT37" s="17"/>
      <c r="BU37" s="17"/>
      <c r="BV37" s="17"/>
      <c r="BW37" s="17"/>
      <c r="BX37" s="17">
        <v>0</v>
      </c>
      <c r="BY37" s="17"/>
      <c r="BZ37" s="17"/>
      <c r="CA37" s="17">
        <v>-0.6</v>
      </c>
      <c r="CB37" s="17">
        <v>49.7</v>
      </c>
      <c r="CC37" s="17">
        <v>27.2</v>
      </c>
      <c r="CD37" s="17">
        <v>7.4</v>
      </c>
      <c r="CE37" s="17">
        <v>1.5</v>
      </c>
      <c r="CF37" s="17">
        <v>3.9</v>
      </c>
      <c r="CG37" s="17"/>
      <c r="CH37" s="17"/>
      <c r="CI37" s="17"/>
      <c r="CJ37" s="17">
        <v>57.9</v>
      </c>
      <c r="CK37" s="17">
        <v>60.3</v>
      </c>
      <c r="CL37" s="17">
        <v>-9.6</v>
      </c>
      <c r="CM37" s="17"/>
      <c r="CN37" s="17"/>
      <c r="CO37" s="17"/>
      <c r="CP37" s="17"/>
      <c r="CQ37" s="17"/>
      <c r="CR37" s="17">
        <v>-9.5</v>
      </c>
      <c r="CS37" s="17">
        <v>-6.9</v>
      </c>
      <c r="CT37" s="17">
        <v>-3.5</v>
      </c>
      <c r="CU37" s="17">
        <v>-0.4</v>
      </c>
      <c r="CV37" s="17">
        <v>0.8</v>
      </c>
      <c r="CW37" s="17"/>
      <c r="CX37" s="17">
        <v>-31</v>
      </c>
      <c r="CY37" s="17">
        <v>9.4</v>
      </c>
      <c r="CZ37" s="17">
        <v>0</v>
      </c>
      <c r="DA37" s="17"/>
      <c r="DB37" s="17">
        <v>2.80322</v>
      </c>
      <c r="DC37" s="17">
        <v>0</v>
      </c>
      <c r="DD37" s="17"/>
      <c r="DE37" s="17">
        <v>222.96</v>
      </c>
      <c r="DF37" s="17"/>
      <c r="DG37" s="17">
        <v>0</v>
      </c>
      <c r="DH37" s="17">
        <v>1</v>
      </c>
      <c r="DI37" s="17">
        <v>0.2</v>
      </c>
      <c r="DJ37" s="17">
        <v>-0.9</v>
      </c>
      <c r="DK37" s="17">
        <v>0.1</v>
      </c>
      <c r="DL37" s="17">
        <v>0.5</v>
      </c>
      <c r="DM37" s="17"/>
      <c r="DN37" s="17">
        <v>-0.8</v>
      </c>
      <c r="DO37" s="17">
        <v>-2.2999999999999998</v>
      </c>
      <c r="DP37" s="17">
        <v>-2.4</v>
      </c>
      <c r="DQ37" s="17">
        <v>-4.8</v>
      </c>
      <c r="DR37" s="17">
        <v>-1.2</v>
      </c>
      <c r="DS37" s="17">
        <v>0</v>
      </c>
      <c r="DT37" s="17">
        <v>0.5</v>
      </c>
      <c r="DU37" s="17">
        <v>0.2</v>
      </c>
      <c r="DV37" s="17"/>
      <c r="DW37" s="17">
        <v>-1.7</v>
      </c>
      <c r="DX37" s="17">
        <v>0.4</v>
      </c>
      <c r="DY37" s="17">
        <v>0.5</v>
      </c>
      <c r="DZ37" s="17">
        <v>0.4</v>
      </c>
      <c r="EA37" s="17">
        <v>0.5</v>
      </c>
      <c r="EB37" s="17">
        <v>1</v>
      </c>
      <c r="EC37" s="17">
        <v>1.5</v>
      </c>
      <c r="ED37" s="17">
        <v>2.5</v>
      </c>
      <c r="EE37" s="17">
        <v>-0.6</v>
      </c>
      <c r="EF37" s="17">
        <v>-1.3</v>
      </c>
      <c r="EG37" s="17">
        <v>0</v>
      </c>
      <c r="EH37" s="17">
        <v>0</v>
      </c>
      <c r="EI37" s="17">
        <v>1.5</v>
      </c>
      <c r="EJ37" s="17">
        <v>-0.2</v>
      </c>
      <c r="EK37" s="17">
        <v>1.8</v>
      </c>
      <c r="EL37" s="17">
        <v>0.2</v>
      </c>
      <c r="EM37" s="17">
        <v>0.2</v>
      </c>
      <c r="EN37" s="17">
        <v>0.2</v>
      </c>
      <c r="EO37" s="17"/>
      <c r="EP37" s="17">
        <v>7.4</v>
      </c>
      <c r="EQ37" s="17">
        <v>1</v>
      </c>
      <c r="ER37" s="17">
        <v>-15.1</v>
      </c>
      <c r="ES37" s="17">
        <v>-0.2</v>
      </c>
      <c r="ET37" s="17">
        <v>-0.4</v>
      </c>
      <c r="EU37" s="17">
        <v>0</v>
      </c>
      <c r="EV37" s="17">
        <v>10.4</v>
      </c>
      <c r="EW37" s="17">
        <v>0.8</v>
      </c>
      <c r="EX37" s="17">
        <v>0.5</v>
      </c>
      <c r="EY37" s="17">
        <v>0.6</v>
      </c>
      <c r="EZ37" s="17">
        <v>0.5</v>
      </c>
      <c r="FA37" s="17">
        <v>2.5</v>
      </c>
      <c r="FB37" s="17"/>
      <c r="FC37" s="17">
        <v>0.8</v>
      </c>
      <c r="FD37" s="17">
        <v>1.2</v>
      </c>
      <c r="FE37" s="17">
        <v>12.5</v>
      </c>
      <c r="FF37" s="17">
        <v>0.5</v>
      </c>
      <c r="FG37" s="17"/>
      <c r="FH37" s="17">
        <v>0</v>
      </c>
      <c r="FI37" s="17">
        <v>3.9</v>
      </c>
      <c r="FJ37" s="17"/>
      <c r="FK37" s="17">
        <v>732.33142999999995</v>
      </c>
      <c r="FL37" s="15"/>
      <c r="FM37" s="17">
        <v>2.1</v>
      </c>
      <c r="FN37" s="17">
        <v>-0.69</v>
      </c>
      <c r="FO37" s="17">
        <v>3.0369999999999999</v>
      </c>
      <c r="FP37" s="17">
        <v>1.6</v>
      </c>
      <c r="FQ37" s="17">
        <v>0.29386000000000001</v>
      </c>
      <c r="FR37" s="17">
        <v>2.6418400000000002</v>
      </c>
      <c r="FS37" s="17"/>
      <c r="FT37" s="17">
        <v>1.7</v>
      </c>
      <c r="FU37" s="17">
        <v>10.682700000000001</v>
      </c>
    </row>
    <row r="38" spans="1:177" ht="24" customHeight="1" x14ac:dyDescent="0.3">
      <c r="A38" s="16" t="s">
        <v>85</v>
      </c>
      <c r="B38" s="16" t="s">
        <v>819</v>
      </c>
      <c r="C38" s="17">
        <v>38</v>
      </c>
      <c r="D38" s="17">
        <v>67</v>
      </c>
      <c r="E38" s="17">
        <v>34</v>
      </c>
      <c r="F38" s="17"/>
      <c r="G38" s="17"/>
      <c r="H38" s="17">
        <v>-6</v>
      </c>
      <c r="I38" s="17">
        <v>6.5</v>
      </c>
      <c r="J38" s="17"/>
      <c r="K38" s="17"/>
      <c r="L38" s="17">
        <v>21</v>
      </c>
      <c r="M38" s="17">
        <v>24.1</v>
      </c>
      <c r="N38" s="17">
        <v>24.6</v>
      </c>
      <c r="O38" s="17">
        <v>57.5</v>
      </c>
      <c r="P38" s="17">
        <v>0</v>
      </c>
      <c r="Q38" s="17"/>
      <c r="R38" s="17">
        <v>3</v>
      </c>
      <c r="S38" s="17">
        <v>0.1</v>
      </c>
      <c r="T38" s="17"/>
      <c r="U38" s="17"/>
      <c r="V38" s="17"/>
      <c r="W38" s="17"/>
      <c r="X38" s="17">
        <v>6.5</v>
      </c>
      <c r="Y38" s="17">
        <v>1.4</v>
      </c>
      <c r="Z38" s="17">
        <v>0.6</v>
      </c>
      <c r="AA38" s="17">
        <v>0</v>
      </c>
      <c r="AB38" s="17">
        <v>-3.4</v>
      </c>
      <c r="AC38" s="17">
        <v>6.2</v>
      </c>
      <c r="AD38" s="17">
        <v>13.6</v>
      </c>
      <c r="AE38" s="17"/>
      <c r="AF38" s="17"/>
      <c r="AG38" s="17"/>
      <c r="AH38" s="17"/>
      <c r="AI38" s="17">
        <v>14.2</v>
      </c>
      <c r="AJ38" s="17">
        <v>-13.1</v>
      </c>
      <c r="AK38" s="17"/>
      <c r="AL38" s="17"/>
      <c r="AM38" s="17"/>
      <c r="AN38" s="17">
        <v>-1.2</v>
      </c>
      <c r="AO38" s="17">
        <v>-4.5</v>
      </c>
      <c r="AP38" s="17">
        <v>3.3</v>
      </c>
      <c r="AQ38" s="17">
        <v>13.5</v>
      </c>
      <c r="AR38" s="17">
        <v>2</v>
      </c>
      <c r="AS38" s="17">
        <v>-1.4</v>
      </c>
      <c r="AT38" s="17">
        <v>2.6</v>
      </c>
      <c r="AU38" s="17">
        <v>0.9</v>
      </c>
      <c r="AV38" s="17">
        <v>14.67144</v>
      </c>
      <c r="AW38" s="17">
        <v>-6.0712099999999998</v>
      </c>
      <c r="AX38" s="17">
        <v>-44.408679999999997</v>
      </c>
      <c r="AY38" s="17">
        <v>11.1</v>
      </c>
      <c r="AZ38" s="17">
        <v>4.9000000000000004</v>
      </c>
      <c r="BA38" s="17">
        <v>-0.1</v>
      </c>
      <c r="BB38" s="17">
        <v>0.9</v>
      </c>
      <c r="BC38" s="17">
        <v>0.1</v>
      </c>
      <c r="BD38" s="17">
        <v>0</v>
      </c>
      <c r="BE38" s="17"/>
      <c r="BF38" s="17"/>
      <c r="BG38" s="17">
        <v>-0.7</v>
      </c>
      <c r="BH38" s="17"/>
      <c r="BI38" s="17"/>
      <c r="BJ38" s="17">
        <v>4.3</v>
      </c>
      <c r="BK38" s="17"/>
      <c r="BL38" s="17"/>
      <c r="BM38" s="17"/>
      <c r="BN38" s="17">
        <v>1.8</v>
      </c>
      <c r="BO38" s="17">
        <v>7.9</v>
      </c>
      <c r="BP38" s="17">
        <v>-9</v>
      </c>
      <c r="BQ38" s="17">
        <v>32</v>
      </c>
      <c r="BR38" s="17">
        <v>-5</v>
      </c>
      <c r="BS38" s="17"/>
      <c r="BT38" s="17"/>
      <c r="BU38" s="17"/>
      <c r="BV38" s="17"/>
      <c r="BW38" s="17"/>
      <c r="BX38" s="17">
        <v>0</v>
      </c>
      <c r="BY38" s="17"/>
      <c r="BZ38" s="17"/>
      <c r="CA38" s="17">
        <v>0</v>
      </c>
      <c r="CB38" s="17">
        <v>47.3</v>
      </c>
      <c r="CC38" s="17">
        <v>27.3</v>
      </c>
      <c r="CD38" s="17">
        <v>8.5</v>
      </c>
      <c r="CE38" s="17">
        <v>1.5</v>
      </c>
      <c r="CF38" s="17">
        <v>3.9</v>
      </c>
      <c r="CG38" s="17"/>
      <c r="CH38" s="17"/>
      <c r="CI38" s="17"/>
      <c r="CJ38" s="17">
        <v>57.2</v>
      </c>
      <c r="CK38" s="17">
        <v>59.6</v>
      </c>
      <c r="CL38" s="17">
        <v>-11.2</v>
      </c>
      <c r="CM38" s="17"/>
      <c r="CN38" s="17"/>
      <c r="CO38" s="17"/>
      <c r="CP38" s="17"/>
      <c r="CQ38" s="17"/>
      <c r="CR38" s="17">
        <v>-3.2</v>
      </c>
      <c r="CS38" s="17">
        <v>-4.5999999999999996</v>
      </c>
      <c r="CT38" s="17">
        <v>-3.4</v>
      </c>
      <c r="CU38" s="17">
        <v>-0.3</v>
      </c>
      <c r="CV38" s="17">
        <v>0.8</v>
      </c>
      <c r="CW38" s="17"/>
      <c r="CX38" s="17">
        <v>-32.200000000000003</v>
      </c>
      <c r="CY38" s="17">
        <v>9.5</v>
      </c>
      <c r="CZ38" s="17">
        <v>0</v>
      </c>
      <c r="DA38" s="17"/>
      <c r="DB38" s="17">
        <v>1.9399</v>
      </c>
      <c r="DC38" s="17">
        <v>0</v>
      </c>
      <c r="DD38" s="17"/>
      <c r="DE38" s="17">
        <v>218.2</v>
      </c>
      <c r="DF38" s="17"/>
      <c r="DG38" s="17">
        <v>0</v>
      </c>
      <c r="DH38" s="17">
        <v>1</v>
      </c>
      <c r="DI38" s="17">
        <v>0.2</v>
      </c>
      <c r="DJ38" s="17">
        <v>-1</v>
      </c>
      <c r="DK38" s="17">
        <v>0.1</v>
      </c>
      <c r="DL38" s="17">
        <v>0.5</v>
      </c>
      <c r="DM38" s="17"/>
      <c r="DN38" s="17">
        <v>-0.8</v>
      </c>
      <c r="DO38" s="17">
        <v>-2.2999999999999998</v>
      </c>
      <c r="DP38" s="17">
        <v>-2.7</v>
      </c>
      <c r="DQ38" s="17">
        <v>-5.0999999999999996</v>
      </c>
      <c r="DR38" s="17">
        <v>-2.9</v>
      </c>
      <c r="DS38" s="17">
        <v>-0.2</v>
      </c>
      <c r="DT38" s="17">
        <v>0.6</v>
      </c>
      <c r="DU38" s="17">
        <v>0.2</v>
      </c>
      <c r="DV38" s="17"/>
      <c r="DW38" s="17">
        <v>-1.4</v>
      </c>
      <c r="DX38" s="17">
        <v>0.6</v>
      </c>
      <c r="DY38" s="17">
        <v>0.5</v>
      </c>
      <c r="DZ38" s="17">
        <v>0.4</v>
      </c>
      <c r="EA38" s="17">
        <v>0.7</v>
      </c>
      <c r="EB38" s="17">
        <v>1</v>
      </c>
      <c r="EC38" s="17">
        <v>1.5</v>
      </c>
      <c r="ED38" s="17">
        <v>3.7</v>
      </c>
      <c r="EE38" s="17">
        <v>-2</v>
      </c>
      <c r="EF38" s="17">
        <v>-2.9</v>
      </c>
      <c r="EG38" s="17">
        <v>0</v>
      </c>
      <c r="EH38" s="17">
        <v>0</v>
      </c>
      <c r="EI38" s="17">
        <v>1.5</v>
      </c>
      <c r="EJ38" s="17">
        <v>-0.2</v>
      </c>
      <c r="EK38" s="17">
        <v>1.2</v>
      </c>
      <c r="EL38" s="17">
        <v>0.2</v>
      </c>
      <c r="EM38" s="17">
        <v>0.2</v>
      </c>
      <c r="EN38" s="17">
        <v>0.2</v>
      </c>
      <c r="EO38" s="17"/>
      <c r="EP38" s="17">
        <v>8.9</v>
      </c>
      <c r="EQ38" s="17">
        <v>0.6</v>
      </c>
      <c r="ER38" s="17">
        <v>-16.600000000000001</v>
      </c>
      <c r="ES38" s="17">
        <v>-0.2</v>
      </c>
      <c r="ET38" s="17">
        <v>0</v>
      </c>
      <c r="EU38" s="17">
        <v>0</v>
      </c>
      <c r="EV38" s="17">
        <v>15.8</v>
      </c>
      <c r="EW38" s="17">
        <v>0.8</v>
      </c>
      <c r="EX38" s="17">
        <v>0.5</v>
      </c>
      <c r="EY38" s="17">
        <v>0.6</v>
      </c>
      <c r="EZ38" s="17">
        <v>0.5</v>
      </c>
      <c r="FA38" s="17">
        <v>1.6</v>
      </c>
      <c r="FB38" s="17"/>
      <c r="FC38" s="17">
        <v>1</v>
      </c>
      <c r="FD38" s="17">
        <v>1.3</v>
      </c>
      <c r="FE38" s="17">
        <v>14.1</v>
      </c>
      <c r="FF38" s="17">
        <v>0.1</v>
      </c>
      <c r="FG38" s="17"/>
      <c r="FH38" s="17">
        <v>0</v>
      </c>
      <c r="FI38" s="17">
        <v>3.9</v>
      </c>
      <c r="FJ38" s="17"/>
      <c r="FK38" s="17">
        <v>729.93145000000004</v>
      </c>
      <c r="FL38" s="15"/>
      <c r="FM38" s="17">
        <v>2.2999999999999998</v>
      </c>
      <c r="FN38" s="17">
        <v>-0.31900000000000001</v>
      </c>
      <c r="FO38" s="17">
        <v>3.2025000000000001</v>
      </c>
      <c r="FP38" s="17">
        <v>1.6</v>
      </c>
      <c r="FQ38" s="17">
        <v>0.30107</v>
      </c>
      <c r="FR38" s="17">
        <v>2.6460699999999999</v>
      </c>
      <c r="FS38" s="17"/>
      <c r="FT38" s="17">
        <v>1.9</v>
      </c>
      <c r="FU38" s="17">
        <v>11.63064</v>
      </c>
    </row>
    <row r="39" spans="1:177" ht="24" customHeight="1" x14ac:dyDescent="0.3">
      <c r="A39" s="16" t="s">
        <v>85</v>
      </c>
      <c r="B39" s="16" t="s">
        <v>820</v>
      </c>
      <c r="C39" s="17">
        <v>41.5</v>
      </c>
      <c r="D39" s="17">
        <v>85.1</v>
      </c>
      <c r="E39" s="17">
        <v>35.299999999999997</v>
      </c>
      <c r="F39" s="17"/>
      <c r="G39" s="17"/>
      <c r="H39" s="17">
        <v>-1.5</v>
      </c>
      <c r="I39" s="17">
        <v>28.2</v>
      </c>
      <c r="J39" s="17"/>
      <c r="K39" s="17"/>
      <c r="L39" s="17">
        <v>32.5</v>
      </c>
      <c r="M39" s="17">
        <v>31.3</v>
      </c>
      <c r="N39" s="17">
        <v>31.4</v>
      </c>
      <c r="O39" s="17">
        <v>72.8</v>
      </c>
      <c r="P39" s="17">
        <v>0</v>
      </c>
      <c r="Q39" s="17"/>
      <c r="R39" s="17">
        <v>8</v>
      </c>
      <c r="S39" s="17">
        <v>-0.1</v>
      </c>
      <c r="T39" s="17"/>
      <c r="U39" s="17"/>
      <c r="V39" s="17"/>
      <c r="W39" s="17"/>
      <c r="X39" s="17">
        <v>8.6</v>
      </c>
      <c r="Y39" s="17">
        <v>1.7</v>
      </c>
      <c r="Z39" s="17">
        <v>0.8</v>
      </c>
      <c r="AA39" s="17">
        <v>0</v>
      </c>
      <c r="AB39" s="17">
        <v>-3.4</v>
      </c>
      <c r="AC39" s="17">
        <v>6.2</v>
      </c>
      <c r="AD39" s="17">
        <v>18.100000000000001</v>
      </c>
      <c r="AE39" s="17"/>
      <c r="AF39" s="17"/>
      <c r="AG39" s="17"/>
      <c r="AH39" s="17"/>
      <c r="AI39" s="17">
        <v>16.899999999999999</v>
      </c>
      <c r="AJ39" s="17">
        <v>-10.9</v>
      </c>
      <c r="AK39" s="17"/>
      <c r="AL39" s="17"/>
      <c r="AM39" s="17"/>
      <c r="AN39" s="17">
        <v>-1</v>
      </c>
      <c r="AO39" s="17">
        <v>-1.2</v>
      </c>
      <c r="AP39" s="17">
        <v>3.9</v>
      </c>
      <c r="AQ39" s="17">
        <v>8.1999999999999993</v>
      </c>
      <c r="AR39" s="17">
        <v>2.2000000000000002</v>
      </c>
      <c r="AS39" s="17">
        <v>-1.2</v>
      </c>
      <c r="AT39" s="17">
        <v>2.6</v>
      </c>
      <c r="AU39" s="17">
        <v>1</v>
      </c>
      <c r="AV39" s="17">
        <v>25.457750000000001</v>
      </c>
      <c r="AW39" s="17">
        <v>4.6386799999999999</v>
      </c>
      <c r="AX39" s="17">
        <v>-34.054560000000002</v>
      </c>
      <c r="AY39" s="17">
        <v>7.2</v>
      </c>
      <c r="AZ39" s="17">
        <v>3.5</v>
      </c>
      <c r="BA39" s="17">
        <v>1.4</v>
      </c>
      <c r="BB39" s="17">
        <v>0.9</v>
      </c>
      <c r="BC39" s="17">
        <v>0.1</v>
      </c>
      <c r="BD39" s="17">
        <v>-4.9000000000000004</v>
      </c>
      <c r="BE39" s="17"/>
      <c r="BF39" s="17"/>
      <c r="BG39" s="17">
        <v>2.7</v>
      </c>
      <c r="BH39" s="17"/>
      <c r="BI39" s="17"/>
      <c r="BJ39" s="17">
        <v>5.9</v>
      </c>
      <c r="BK39" s="17"/>
      <c r="BL39" s="17"/>
      <c r="BM39" s="17"/>
      <c r="BN39" s="17">
        <v>7.2</v>
      </c>
      <c r="BO39" s="17">
        <v>15.1</v>
      </c>
      <c r="BP39" s="17">
        <v>-2.7</v>
      </c>
      <c r="BQ39" s="17">
        <v>39</v>
      </c>
      <c r="BR39" s="17">
        <v>1.7</v>
      </c>
      <c r="BS39" s="17"/>
      <c r="BT39" s="17"/>
      <c r="BU39" s="17"/>
      <c r="BV39" s="17"/>
      <c r="BW39" s="17"/>
      <c r="BX39" s="17">
        <v>0</v>
      </c>
      <c r="BY39" s="17"/>
      <c r="BZ39" s="17"/>
      <c r="CA39" s="17">
        <v>-0.8</v>
      </c>
      <c r="CB39" s="17">
        <v>50.2</v>
      </c>
      <c r="CC39" s="17">
        <v>28.6</v>
      </c>
      <c r="CD39" s="17">
        <v>15.6</v>
      </c>
      <c r="CE39" s="17">
        <v>1.5</v>
      </c>
      <c r="CF39" s="17">
        <v>4</v>
      </c>
      <c r="CG39" s="17"/>
      <c r="CH39" s="17"/>
      <c r="CI39" s="17"/>
      <c r="CJ39" s="17">
        <v>69.2</v>
      </c>
      <c r="CK39" s="17">
        <v>71.8</v>
      </c>
      <c r="CL39" s="17">
        <v>6.5</v>
      </c>
      <c r="CM39" s="17"/>
      <c r="CN39" s="17"/>
      <c r="CO39" s="17"/>
      <c r="CP39" s="17"/>
      <c r="CQ39" s="17"/>
      <c r="CR39" s="17">
        <v>5.2</v>
      </c>
      <c r="CS39" s="17">
        <v>0</v>
      </c>
      <c r="CT39" s="17">
        <v>-3.3</v>
      </c>
      <c r="CU39" s="17">
        <v>-0.3</v>
      </c>
      <c r="CV39" s="17">
        <v>0.8</v>
      </c>
      <c r="CW39" s="17"/>
      <c r="CX39" s="17">
        <v>-33.4</v>
      </c>
      <c r="CY39" s="17">
        <v>9.6</v>
      </c>
      <c r="CZ39" s="17">
        <v>0</v>
      </c>
      <c r="DA39" s="17"/>
      <c r="DB39" s="17">
        <v>2.1995399999999998</v>
      </c>
      <c r="DC39" s="17">
        <v>0</v>
      </c>
      <c r="DD39" s="17"/>
      <c r="DE39" s="17">
        <v>151.52000000000001</v>
      </c>
      <c r="DF39" s="17"/>
      <c r="DG39" s="17">
        <v>0</v>
      </c>
      <c r="DH39" s="17">
        <v>1</v>
      </c>
      <c r="DI39" s="17">
        <v>0.2</v>
      </c>
      <c r="DJ39" s="17">
        <v>0.4</v>
      </c>
      <c r="DK39" s="17">
        <v>0.1</v>
      </c>
      <c r="DL39" s="17">
        <v>0.5</v>
      </c>
      <c r="DM39" s="17"/>
      <c r="DN39" s="17">
        <v>-0.7</v>
      </c>
      <c r="DO39" s="17">
        <v>-2.1</v>
      </c>
      <c r="DP39" s="17">
        <v>-1.5</v>
      </c>
      <c r="DQ39" s="17">
        <v>-2.4</v>
      </c>
      <c r="DR39" s="17">
        <v>-0.9</v>
      </c>
      <c r="DS39" s="17">
        <v>0.4</v>
      </c>
      <c r="DT39" s="17">
        <v>0.6</v>
      </c>
      <c r="DU39" s="17">
        <v>0.2</v>
      </c>
      <c r="DV39" s="17"/>
      <c r="DW39" s="17">
        <v>-1.4</v>
      </c>
      <c r="DX39" s="17">
        <v>0.3</v>
      </c>
      <c r="DY39" s="17">
        <v>0.6</v>
      </c>
      <c r="DZ39" s="17">
        <v>0.4</v>
      </c>
      <c r="EA39" s="17">
        <v>1.1000000000000001</v>
      </c>
      <c r="EB39" s="17">
        <v>1</v>
      </c>
      <c r="EC39" s="17">
        <v>1.5</v>
      </c>
      <c r="ED39" s="17">
        <v>3.4</v>
      </c>
      <c r="EE39" s="17">
        <v>-1.5</v>
      </c>
      <c r="EF39" s="17">
        <v>-5.9</v>
      </c>
      <c r="EG39" s="17">
        <v>0</v>
      </c>
      <c r="EH39" s="17">
        <v>0</v>
      </c>
      <c r="EI39" s="17">
        <v>1.5</v>
      </c>
      <c r="EJ39" s="17">
        <v>-0.2</v>
      </c>
      <c r="EK39" s="17">
        <v>1.2</v>
      </c>
      <c r="EL39" s="17">
        <v>0.2</v>
      </c>
      <c r="EM39" s="17">
        <v>0.2</v>
      </c>
      <c r="EN39" s="17">
        <v>0.2</v>
      </c>
      <c r="EO39" s="17"/>
      <c r="EP39" s="17">
        <v>12.2</v>
      </c>
      <c r="EQ39" s="17">
        <v>1.7</v>
      </c>
      <c r="ER39" s="17">
        <v>-11.1</v>
      </c>
      <c r="ES39" s="17">
        <v>-0.2</v>
      </c>
      <c r="ET39" s="17">
        <v>4.5999999999999996</v>
      </c>
      <c r="EU39" s="17">
        <v>0</v>
      </c>
      <c r="EV39" s="17">
        <v>23.1</v>
      </c>
      <c r="EW39" s="17">
        <v>0.8</v>
      </c>
      <c r="EX39" s="17">
        <v>0.5</v>
      </c>
      <c r="EY39" s="17">
        <v>0.6</v>
      </c>
      <c r="EZ39" s="17">
        <v>0.5</v>
      </c>
      <c r="FA39" s="17">
        <v>0.7</v>
      </c>
      <c r="FB39" s="17"/>
      <c r="FC39" s="17">
        <v>1.4</v>
      </c>
      <c r="FD39" s="17">
        <v>1.2</v>
      </c>
      <c r="FE39" s="17">
        <v>14.9</v>
      </c>
      <c r="FF39" s="17">
        <v>0.4</v>
      </c>
      <c r="FG39" s="17"/>
      <c r="FH39" s="17">
        <v>0.1</v>
      </c>
      <c r="FI39" s="17">
        <v>3.7</v>
      </c>
      <c r="FJ39" s="17"/>
      <c r="FK39" s="17">
        <v>922.56141000000002</v>
      </c>
      <c r="FL39" s="15"/>
      <c r="FM39" s="17">
        <v>2.5</v>
      </c>
      <c r="FN39" s="17">
        <v>-1.0640000000000001</v>
      </c>
      <c r="FO39" s="17">
        <v>3.2722500000000001</v>
      </c>
      <c r="FP39" s="17">
        <v>1.9</v>
      </c>
      <c r="FQ39" s="17">
        <v>0.30192999999999998</v>
      </c>
      <c r="FR39" s="17">
        <v>2.6427</v>
      </c>
      <c r="FS39" s="17"/>
      <c r="FT39" s="17">
        <v>2</v>
      </c>
      <c r="FU39" s="17">
        <v>11.55288</v>
      </c>
    </row>
    <row r="40" spans="1:177" ht="24" customHeight="1" x14ac:dyDescent="0.3">
      <c r="A40" s="16" t="s">
        <v>85</v>
      </c>
      <c r="B40" s="16" t="s">
        <v>821</v>
      </c>
      <c r="C40" s="17">
        <v>43</v>
      </c>
      <c r="D40" s="17">
        <v>89.9</v>
      </c>
      <c r="E40" s="17">
        <v>36.4</v>
      </c>
      <c r="F40" s="17"/>
      <c r="G40" s="17"/>
      <c r="H40" s="17">
        <v>-1.8</v>
      </c>
      <c r="I40" s="17">
        <v>28.3</v>
      </c>
      <c r="J40" s="17"/>
      <c r="K40" s="17"/>
      <c r="L40" s="17">
        <v>28.6</v>
      </c>
      <c r="M40" s="17">
        <v>27.1</v>
      </c>
      <c r="N40" s="17">
        <v>27.5</v>
      </c>
      <c r="O40" s="17">
        <v>65.7</v>
      </c>
      <c r="P40" s="17">
        <v>0</v>
      </c>
      <c r="Q40" s="17"/>
      <c r="R40" s="17">
        <v>8.5</v>
      </c>
      <c r="S40" s="17">
        <v>0</v>
      </c>
      <c r="T40" s="17"/>
      <c r="U40" s="17"/>
      <c r="V40" s="17"/>
      <c r="W40" s="17"/>
      <c r="X40" s="17">
        <v>10.7</v>
      </c>
      <c r="Y40" s="17">
        <v>1.8</v>
      </c>
      <c r="Z40" s="17">
        <v>0.8</v>
      </c>
      <c r="AA40" s="17">
        <v>0</v>
      </c>
      <c r="AB40" s="17">
        <v>-3.3</v>
      </c>
      <c r="AC40" s="17">
        <v>6.3</v>
      </c>
      <c r="AD40" s="17">
        <v>17.899999999999999</v>
      </c>
      <c r="AE40" s="17"/>
      <c r="AF40" s="17"/>
      <c r="AG40" s="17"/>
      <c r="AH40" s="17"/>
      <c r="AI40" s="17">
        <v>18.3</v>
      </c>
      <c r="AJ40" s="17">
        <v>-11.8</v>
      </c>
      <c r="AK40" s="17"/>
      <c r="AL40" s="17"/>
      <c r="AM40" s="17"/>
      <c r="AN40" s="17">
        <v>-1.5</v>
      </c>
      <c r="AO40" s="17">
        <v>-12.7</v>
      </c>
      <c r="AP40" s="17">
        <v>3.4</v>
      </c>
      <c r="AQ40" s="17">
        <v>7.7</v>
      </c>
      <c r="AR40" s="17">
        <v>2.1</v>
      </c>
      <c r="AS40" s="17">
        <v>-1.4</v>
      </c>
      <c r="AT40" s="17">
        <v>2.6</v>
      </c>
      <c r="AU40" s="17">
        <v>0.4</v>
      </c>
      <c r="AV40" s="17">
        <v>25.743210000000001</v>
      </c>
      <c r="AW40" s="17">
        <v>4.7082800000000002</v>
      </c>
      <c r="AX40" s="17">
        <v>-38.652149999999999</v>
      </c>
      <c r="AY40" s="17">
        <v>8.1</v>
      </c>
      <c r="AZ40" s="17">
        <v>3.1</v>
      </c>
      <c r="BA40" s="17">
        <v>1</v>
      </c>
      <c r="BB40" s="17">
        <v>0.9</v>
      </c>
      <c r="BC40" s="17">
        <v>0.1</v>
      </c>
      <c r="BD40" s="17">
        <v>-0.3</v>
      </c>
      <c r="BE40" s="17"/>
      <c r="BF40" s="17"/>
      <c r="BG40" s="17">
        <v>2.4</v>
      </c>
      <c r="BH40" s="17"/>
      <c r="BI40" s="17"/>
      <c r="BJ40" s="17">
        <v>5.7</v>
      </c>
      <c r="BK40" s="17"/>
      <c r="BL40" s="17"/>
      <c r="BM40" s="17"/>
      <c r="BN40" s="17">
        <v>2</v>
      </c>
      <c r="BO40" s="17">
        <v>14.3</v>
      </c>
      <c r="BP40" s="17">
        <v>-3</v>
      </c>
      <c r="BQ40" s="17">
        <v>39.5</v>
      </c>
      <c r="BR40" s="17">
        <v>1.6</v>
      </c>
      <c r="BS40" s="17"/>
      <c r="BT40" s="17"/>
      <c r="BU40" s="17"/>
      <c r="BV40" s="17"/>
      <c r="BW40" s="17"/>
      <c r="BX40" s="17">
        <v>0</v>
      </c>
      <c r="BY40" s="17"/>
      <c r="BZ40" s="17"/>
      <c r="CA40" s="17">
        <v>-0.4</v>
      </c>
      <c r="CB40" s="17">
        <v>49.4</v>
      </c>
      <c r="CC40" s="17">
        <v>28.1</v>
      </c>
      <c r="CD40" s="17">
        <v>15.3</v>
      </c>
      <c r="CE40" s="17">
        <v>1.5</v>
      </c>
      <c r="CF40" s="17">
        <v>4</v>
      </c>
      <c r="CG40" s="17"/>
      <c r="CH40" s="17"/>
      <c r="CI40" s="17"/>
      <c r="CJ40" s="17">
        <v>69</v>
      </c>
      <c r="CK40" s="17">
        <v>71.599999999999994</v>
      </c>
      <c r="CL40" s="17">
        <v>5.7</v>
      </c>
      <c r="CM40" s="17"/>
      <c r="CN40" s="17"/>
      <c r="CO40" s="17"/>
      <c r="CP40" s="17"/>
      <c r="CQ40" s="17"/>
      <c r="CR40" s="17">
        <v>5.0999999999999996</v>
      </c>
      <c r="CS40" s="17">
        <v>-0.1</v>
      </c>
      <c r="CT40" s="17">
        <v>-3.6</v>
      </c>
      <c r="CU40" s="17">
        <v>-0.4</v>
      </c>
      <c r="CV40" s="17">
        <v>0.8</v>
      </c>
      <c r="CW40" s="17"/>
      <c r="CX40" s="17">
        <v>-33.299999999999997</v>
      </c>
      <c r="CY40" s="17">
        <v>9.5</v>
      </c>
      <c r="CZ40" s="17">
        <v>0</v>
      </c>
      <c r="DA40" s="17"/>
      <c r="DB40" s="17">
        <v>2.4462000000000002</v>
      </c>
      <c r="DC40" s="17">
        <v>0</v>
      </c>
      <c r="DD40" s="17"/>
      <c r="DE40" s="17">
        <v>214.9</v>
      </c>
      <c r="DF40" s="17"/>
      <c r="DG40" s="17">
        <v>0</v>
      </c>
      <c r="DH40" s="17">
        <v>1</v>
      </c>
      <c r="DI40" s="17">
        <v>0.2</v>
      </c>
      <c r="DJ40" s="17">
        <v>0.3</v>
      </c>
      <c r="DK40" s="17">
        <v>0.1</v>
      </c>
      <c r="DL40" s="17">
        <v>0.5</v>
      </c>
      <c r="DM40" s="17"/>
      <c r="DN40" s="17">
        <v>-0.8</v>
      </c>
      <c r="DO40" s="17">
        <v>-2.1</v>
      </c>
      <c r="DP40" s="17">
        <v>-1.5</v>
      </c>
      <c r="DQ40" s="17">
        <v>-1.9</v>
      </c>
      <c r="DR40" s="17">
        <v>-2.6</v>
      </c>
      <c r="DS40" s="17">
        <v>-0.1</v>
      </c>
      <c r="DT40" s="17">
        <v>0.6</v>
      </c>
      <c r="DU40" s="17">
        <v>0.2</v>
      </c>
      <c r="DV40" s="17"/>
      <c r="DW40" s="17">
        <v>-1.3</v>
      </c>
      <c r="DX40" s="17">
        <v>0.4</v>
      </c>
      <c r="DY40" s="17">
        <v>0.6</v>
      </c>
      <c r="DZ40" s="17">
        <v>0.6</v>
      </c>
      <c r="EA40" s="17">
        <v>1.1000000000000001</v>
      </c>
      <c r="EB40" s="17">
        <v>1</v>
      </c>
      <c r="EC40" s="17">
        <v>1.5</v>
      </c>
      <c r="ED40" s="17">
        <v>3.8</v>
      </c>
      <c r="EE40" s="17">
        <v>1.1000000000000001</v>
      </c>
      <c r="EF40" s="17">
        <v>-5.0999999999999996</v>
      </c>
      <c r="EG40" s="17">
        <v>0.1</v>
      </c>
      <c r="EH40" s="17">
        <v>0</v>
      </c>
      <c r="EI40" s="17">
        <v>1.5</v>
      </c>
      <c r="EJ40" s="17">
        <v>-0.2</v>
      </c>
      <c r="EK40" s="17">
        <v>1.1000000000000001</v>
      </c>
      <c r="EL40" s="17">
        <v>0.2</v>
      </c>
      <c r="EM40" s="17">
        <v>0.2</v>
      </c>
      <c r="EN40" s="17">
        <v>0.2</v>
      </c>
      <c r="EO40" s="17"/>
      <c r="EP40" s="17">
        <v>9</v>
      </c>
      <c r="EQ40" s="17">
        <v>1.1000000000000001</v>
      </c>
      <c r="ER40" s="17">
        <v>-14</v>
      </c>
      <c r="ES40" s="17">
        <v>-0.2</v>
      </c>
      <c r="ET40" s="17">
        <v>5.6</v>
      </c>
      <c r="EU40" s="17">
        <v>0</v>
      </c>
      <c r="EV40" s="17">
        <v>23.1</v>
      </c>
      <c r="EW40" s="17">
        <v>0.7</v>
      </c>
      <c r="EX40" s="17">
        <v>0.5</v>
      </c>
      <c r="EY40" s="17">
        <v>0.6</v>
      </c>
      <c r="EZ40" s="17">
        <v>0.5</v>
      </c>
      <c r="FA40" s="17">
        <v>1</v>
      </c>
      <c r="FB40" s="17"/>
      <c r="FC40" s="17">
        <v>1.4</v>
      </c>
      <c r="FD40" s="17">
        <v>2</v>
      </c>
      <c r="FE40" s="17">
        <v>15.2</v>
      </c>
      <c r="FF40" s="17">
        <v>0.1</v>
      </c>
      <c r="FG40" s="17"/>
      <c r="FH40" s="17">
        <v>0.5</v>
      </c>
      <c r="FI40" s="17">
        <v>3.8</v>
      </c>
      <c r="FJ40" s="17"/>
      <c r="FK40" s="17">
        <v>952.84554000000003</v>
      </c>
      <c r="FL40" s="15"/>
      <c r="FM40" s="17">
        <v>2.2000000000000002</v>
      </c>
      <c r="FN40" s="17">
        <v>-1.2589999999999999</v>
      </c>
      <c r="FO40" s="17">
        <v>2.7207499999999998</v>
      </c>
      <c r="FP40" s="17">
        <v>1.9</v>
      </c>
      <c r="FQ40" s="17">
        <v>0.30451</v>
      </c>
      <c r="FR40" s="17">
        <v>2.6463199999999998</v>
      </c>
      <c r="FS40" s="17"/>
      <c r="FT40" s="17">
        <v>1.8</v>
      </c>
      <c r="FU40" s="17">
        <v>10.312580000000001</v>
      </c>
    </row>
    <row r="41" spans="1:177" ht="24" customHeight="1" x14ac:dyDescent="0.3">
      <c r="A41" s="16" t="s">
        <v>85</v>
      </c>
      <c r="B41" s="16" t="s">
        <v>822</v>
      </c>
      <c r="C41" s="17">
        <v>40.9</v>
      </c>
      <c r="D41" s="17">
        <v>78.099999999999994</v>
      </c>
      <c r="E41" s="17">
        <v>34.1</v>
      </c>
      <c r="F41" s="17"/>
      <c r="G41" s="17"/>
      <c r="H41" s="17">
        <v>-4</v>
      </c>
      <c r="I41" s="17">
        <v>13.8</v>
      </c>
      <c r="J41" s="17"/>
      <c r="K41" s="17"/>
      <c r="L41" s="17">
        <v>20.399999999999999</v>
      </c>
      <c r="M41" s="17">
        <v>19.2</v>
      </c>
      <c r="N41" s="17">
        <v>19.7</v>
      </c>
      <c r="O41" s="17">
        <v>57.2</v>
      </c>
      <c r="P41" s="17">
        <v>0</v>
      </c>
      <c r="Q41" s="17"/>
      <c r="R41" s="17">
        <v>6.6</v>
      </c>
      <c r="S41" s="17">
        <v>0</v>
      </c>
      <c r="T41" s="17"/>
      <c r="U41" s="17"/>
      <c r="V41" s="17"/>
      <c r="W41" s="17"/>
      <c r="X41" s="17">
        <v>7.9</v>
      </c>
      <c r="Y41" s="17">
        <v>1.4</v>
      </c>
      <c r="Z41" s="17">
        <v>0.8</v>
      </c>
      <c r="AA41" s="17">
        <v>0</v>
      </c>
      <c r="AB41" s="17">
        <v>-3.3</v>
      </c>
      <c r="AC41" s="17">
        <v>6.2</v>
      </c>
      <c r="AD41" s="17">
        <v>17</v>
      </c>
      <c r="AE41" s="17"/>
      <c r="AF41" s="17"/>
      <c r="AG41" s="17"/>
      <c r="AH41" s="17"/>
      <c r="AI41" s="17">
        <v>17.399999999999999</v>
      </c>
      <c r="AJ41" s="17">
        <v>-12.5</v>
      </c>
      <c r="AK41" s="17"/>
      <c r="AL41" s="17"/>
      <c r="AM41" s="17"/>
      <c r="AN41" s="17">
        <v>-1.5</v>
      </c>
      <c r="AO41" s="17">
        <v>-17</v>
      </c>
      <c r="AP41" s="17">
        <v>3.2</v>
      </c>
      <c r="AQ41" s="17">
        <v>13.5</v>
      </c>
      <c r="AR41" s="17">
        <v>2.2000000000000002</v>
      </c>
      <c r="AS41" s="17">
        <v>-1.4</v>
      </c>
      <c r="AT41" s="17">
        <v>2.6</v>
      </c>
      <c r="AU41" s="17">
        <v>0.7</v>
      </c>
      <c r="AV41" s="17">
        <v>19.2028</v>
      </c>
      <c r="AW41" s="17">
        <v>-1.65642</v>
      </c>
      <c r="AX41" s="17">
        <v>-44.118630000000003</v>
      </c>
      <c r="AY41" s="17">
        <v>6.6</v>
      </c>
      <c r="AZ41" s="17">
        <v>3.6</v>
      </c>
      <c r="BA41" s="17">
        <v>0.3</v>
      </c>
      <c r="BB41" s="17">
        <v>1</v>
      </c>
      <c r="BC41" s="17">
        <v>0.3</v>
      </c>
      <c r="BD41" s="17">
        <v>-0.3</v>
      </c>
      <c r="BE41" s="17"/>
      <c r="BF41" s="17"/>
      <c r="BG41" s="17">
        <v>1.4</v>
      </c>
      <c r="BH41" s="17"/>
      <c r="BI41" s="17"/>
      <c r="BJ41" s="17">
        <v>5.5</v>
      </c>
      <c r="BK41" s="17"/>
      <c r="BL41" s="17"/>
      <c r="BM41" s="17"/>
      <c r="BN41" s="17">
        <v>0.9</v>
      </c>
      <c r="BO41" s="17">
        <v>10.9</v>
      </c>
      <c r="BP41" s="17">
        <v>-6.8</v>
      </c>
      <c r="BQ41" s="17">
        <v>34.9</v>
      </c>
      <c r="BR41" s="17">
        <v>-2.9</v>
      </c>
      <c r="BS41" s="17"/>
      <c r="BT41" s="17"/>
      <c r="BU41" s="17"/>
      <c r="BV41" s="17"/>
      <c r="BW41" s="17"/>
      <c r="BX41" s="17">
        <v>0</v>
      </c>
      <c r="BY41" s="17"/>
      <c r="BZ41" s="17"/>
      <c r="CA41" s="17">
        <v>-0.6</v>
      </c>
      <c r="CB41" s="17">
        <v>49.5</v>
      </c>
      <c r="CC41" s="17">
        <v>28.4</v>
      </c>
      <c r="CD41" s="17">
        <v>15.1</v>
      </c>
      <c r="CE41" s="17">
        <v>1.5</v>
      </c>
      <c r="CF41" s="17">
        <v>4</v>
      </c>
      <c r="CG41" s="17"/>
      <c r="CH41" s="17"/>
      <c r="CI41" s="17"/>
      <c r="CJ41" s="17">
        <v>64.400000000000006</v>
      </c>
      <c r="CK41" s="17">
        <v>66.599999999999994</v>
      </c>
      <c r="CL41" s="17">
        <v>-1.1000000000000001</v>
      </c>
      <c r="CM41" s="17"/>
      <c r="CN41" s="17"/>
      <c r="CO41" s="17"/>
      <c r="CP41" s="17"/>
      <c r="CQ41" s="17"/>
      <c r="CR41" s="17">
        <v>2.9</v>
      </c>
      <c r="CS41" s="17">
        <v>-1.4</v>
      </c>
      <c r="CT41" s="17">
        <v>-3.6</v>
      </c>
      <c r="CU41" s="17">
        <v>-0.4</v>
      </c>
      <c r="CV41" s="17">
        <v>0.8</v>
      </c>
      <c r="CW41" s="17"/>
      <c r="CX41" s="17">
        <v>-33.1</v>
      </c>
      <c r="CY41" s="17">
        <v>9.4</v>
      </c>
      <c r="CZ41" s="17">
        <v>0</v>
      </c>
      <c r="DA41" s="17"/>
      <c r="DB41" s="17">
        <v>2.1365599999999998</v>
      </c>
      <c r="DC41" s="17">
        <v>0</v>
      </c>
      <c r="DD41" s="17"/>
      <c r="DE41" s="17">
        <v>207.1</v>
      </c>
      <c r="DF41" s="17"/>
      <c r="DG41" s="17">
        <v>0</v>
      </c>
      <c r="DH41" s="17">
        <v>1</v>
      </c>
      <c r="DI41" s="17">
        <v>0.1</v>
      </c>
      <c r="DJ41" s="17">
        <v>0.3</v>
      </c>
      <c r="DK41" s="17">
        <v>0.2</v>
      </c>
      <c r="DL41" s="17">
        <v>0.5</v>
      </c>
      <c r="DM41" s="17"/>
      <c r="DN41" s="17">
        <v>-0.7</v>
      </c>
      <c r="DO41" s="17">
        <v>-1.7</v>
      </c>
      <c r="DP41" s="17">
        <v>-1.6</v>
      </c>
      <c r="DQ41" s="17">
        <v>-2.5</v>
      </c>
      <c r="DR41" s="17">
        <v>-2.2000000000000002</v>
      </c>
      <c r="DS41" s="17">
        <v>-0.1</v>
      </c>
      <c r="DT41" s="17">
        <v>0.6</v>
      </c>
      <c r="DU41" s="17">
        <v>0.2</v>
      </c>
      <c r="DV41" s="17"/>
      <c r="DW41" s="17">
        <v>-1.4</v>
      </c>
      <c r="DX41" s="17">
        <v>0.5</v>
      </c>
      <c r="DY41" s="17">
        <v>0.5</v>
      </c>
      <c r="DZ41" s="17">
        <v>0.4</v>
      </c>
      <c r="EA41" s="17">
        <v>1.1000000000000001</v>
      </c>
      <c r="EB41" s="17">
        <v>1</v>
      </c>
      <c r="EC41" s="17">
        <v>1.5</v>
      </c>
      <c r="ED41" s="17">
        <v>3.3</v>
      </c>
      <c r="EE41" s="17">
        <v>-4.5999999999999996</v>
      </c>
      <c r="EF41" s="17">
        <v>-5.8</v>
      </c>
      <c r="EG41" s="17">
        <v>0</v>
      </c>
      <c r="EH41" s="17">
        <v>0</v>
      </c>
      <c r="EI41" s="17">
        <v>1.5</v>
      </c>
      <c r="EJ41" s="17">
        <v>-0.2</v>
      </c>
      <c r="EK41" s="17">
        <v>1</v>
      </c>
      <c r="EL41" s="17">
        <v>0.2</v>
      </c>
      <c r="EM41" s="17">
        <v>0.2</v>
      </c>
      <c r="EN41" s="17">
        <v>0.2</v>
      </c>
      <c r="EO41" s="17"/>
      <c r="EP41" s="17">
        <v>8.8000000000000007</v>
      </c>
      <c r="EQ41" s="17">
        <v>0.9</v>
      </c>
      <c r="ER41" s="17">
        <v>-15.9</v>
      </c>
      <c r="ES41" s="17">
        <v>-0.2</v>
      </c>
      <c r="ET41" s="17">
        <v>5.6</v>
      </c>
      <c r="EU41" s="17">
        <v>0</v>
      </c>
      <c r="EV41" s="17">
        <v>20.399999999999999</v>
      </c>
      <c r="EW41" s="17">
        <v>0.4</v>
      </c>
      <c r="EX41" s="17">
        <v>0.5</v>
      </c>
      <c r="EY41" s="17">
        <v>0.6</v>
      </c>
      <c r="EZ41" s="17">
        <v>0.5</v>
      </c>
      <c r="FA41" s="17">
        <v>0.5</v>
      </c>
      <c r="FB41" s="17"/>
      <c r="FC41" s="17">
        <v>1.4</v>
      </c>
      <c r="FD41" s="17">
        <v>2.1</v>
      </c>
      <c r="FE41" s="17">
        <v>12.4</v>
      </c>
      <c r="FF41" s="17">
        <v>0.6</v>
      </c>
      <c r="FG41" s="17"/>
      <c r="FH41" s="17">
        <v>0.5</v>
      </c>
      <c r="FI41" s="17">
        <v>4</v>
      </c>
      <c r="FJ41" s="17"/>
      <c r="FK41" s="17">
        <v>800.26431000000002</v>
      </c>
      <c r="FL41" s="15"/>
      <c r="FM41" s="17">
        <v>2.2000000000000002</v>
      </c>
      <c r="FN41" s="17">
        <v>-1.3169999999999999</v>
      </c>
      <c r="FO41" s="17">
        <v>2.6527500000000002</v>
      </c>
      <c r="FP41" s="17">
        <v>1.8</v>
      </c>
      <c r="FQ41" s="17">
        <v>0.29992999999999997</v>
      </c>
      <c r="FR41" s="17">
        <v>2.6531799999999999</v>
      </c>
      <c r="FS41" s="17"/>
      <c r="FT41" s="17">
        <v>1.9</v>
      </c>
      <c r="FU41" s="17">
        <v>10.18886</v>
      </c>
    </row>
    <row r="42" spans="1:177" ht="24" customHeight="1" x14ac:dyDescent="0.3">
      <c r="A42" s="18" t="s">
        <v>85</v>
      </c>
      <c r="B42" s="18" t="s">
        <v>823</v>
      </c>
      <c r="C42" s="19">
        <v>43.4</v>
      </c>
      <c r="D42" s="19">
        <v>77.8</v>
      </c>
      <c r="E42" s="19">
        <v>33.9</v>
      </c>
      <c r="F42" s="19"/>
      <c r="G42" s="19"/>
      <c r="H42" s="19">
        <v>-3.2</v>
      </c>
      <c r="I42" s="19">
        <v>25.5</v>
      </c>
      <c r="J42" s="19"/>
      <c r="K42" s="19"/>
      <c r="L42" s="19">
        <v>24.4</v>
      </c>
      <c r="M42" s="19">
        <v>25.6</v>
      </c>
      <c r="N42" s="19">
        <v>26.2</v>
      </c>
      <c r="O42" s="19">
        <v>61.8</v>
      </c>
      <c r="P42" s="19">
        <v>0</v>
      </c>
      <c r="Q42" s="19"/>
      <c r="R42" s="19">
        <v>4</v>
      </c>
      <c r="S42" s="19">
        <v>0.1</v>
      </c>
      <c r="T42" s="19"/>
      <c r="U42" s="19"/>
      <c r="V42" s="19"/>
      <c r="W42" s="19"/>
      <c r="X42" s="19">
        <v>10.7</v>
      </c>
      <c r="Y42" s="19">
        <v>0.3</v>
      </c>
      <c r="Z42" s="19">
        <v>0</v>
      </c>
      <c r="AA42" s="19">
        <v>0</v>
      </c>
      <c r="AB42" s="19">
        <v>-3.3</v>
      </c>
      <c r="AC42" s="19">
        <v>6.2</v>
      </c>
      <c r="AD42" s="19">
        <v>17.8</v>
      </c>
      <c r="AE42" s="19"/>
      <c r="AF42" s="19"/>
      <c r="AG42" s="19"/>
      <c r="AH42" s="19"/>
      <c r="AI42" s="19">
        <v>17.5</v>
      </c>
      <c r="AJ42" s="19">
        <v>-12.7</v>
      </c>
      <c r="AK42" s="19"/>
      <c r="AL42" s="19"/>
      <c r="AM42" s="19"/>
      <c r="AN42" s="19">
        <v>-1.4</v>
      </c>
      <c r="AO42" s="19">
        <v>-16.899999999999999</v>
      </c>
      <c r="AP42" s="19">
        <v>3.1</v>
      </c>
      <c r="AQ42" s="19">
        <v>14.2</v>
      </c>
      <c r="AR42" s="19">
        <v>1.9</v>
      </c>
      <c r="AS42" s="19">
        <v>-1.4</v>
      </c>
      <c r="AT42" s="19">
        <v>2.6</v>
      </c>
      <c r="AU42" s="19">
        <v>1.2</v>
      </c>
      <c r="AV42" s="19">
        <v>14.83914</v>
      </c>
      <c r="AW42" s="19">
        <v>-4.8139399999999997</v>
      </c>
      <c r="AX42" s="19">
        <v>-47.472380000000001</v>
      </c>
      <c r="AY42" s="19">
        <v>7.5</v>
      </c>
      <c r="AZ42" s="19">
        <v>3.6</v>
      </c>
      <c r="BA42" s="19">
        <v>1.7</v>
      </c>
      <c r="BB42" s="19">
        <v>0.9</v>
      </c>
      <c r="BC42" s="19">
        <v>0.1</v>
      </c>
      <c r="BD42" s="19">
        <v>0.3</v>
      </c>
      <c r="BE42" s="19"/>
      <c r="BF42" s="19"/>
      <c r="BG42" s="19">
        <v>1</v>
      </c>
      <c r="BH42" s="19"/>
      <c r="BI42" s="19"/>
      <c r="BJ42" s="19">
        <v>5.7</v>
      </c>
      <c r="BK42" s="19"/>
      <c r="BL42" s="19"/>
      <c r="BM42" s="19"/>
      <c r="BN42" s="19">
        <v>1.4</v>
      </c>
      <c r="BO42" s="19">
        <v>10.5</v>
      </c>
      <c r="BP42" s="19">
        <v>-7.3</v>
      </c>
      <c r="BQ42" s="19">
        <v>34.5</v>
      </c>
      <c r="BR42" s="19">
        <v>-3</v>
      </c>
      <c r="BS42" s="19"/>
      <c r="BT42" s="19"/>
      <c r="BU42" s="19"/>
      <c r="BV42" s="19"/>
      <c r="BW42" s="19"/>
      <c r="BX42" s="19">
        <v>0</v>
      </c>
      <c r="BY42" s="19"/>
      <c r="BZ42" s="19"/>
      <c r="CA42" s="19">
        <v>-0.6</v>
      </c>
      <c r="CB42" s="19">
        <v>47.5</v>
      </c>
      <c r="CC42" s="19">
        <v>28.2</v>
      </c>
      <c r="CD42" s="19">
        <v>14.9</v>
      </c>
      <c r="CE42" s="19">
        <v>1.5</v>
      </c>
      <c r="CF42" s="19">
        <v>3.8</v>
      </c>
      <c r="CG42" s="19"/>
      <c r="CH42" s="19"/>
      <c r="CI42" s="19"/>
      <c r="CJ42" s="19">
        <v>64.400000000000006</v>
      </c>
      <c r="CK42" s="19">
        <v>66.599999999999994</v>
      </c>
      <c r="CL42" s="19">
        <v>-1.6</v>
      </c>
      <c r="CM42" s="19"/>
      <c r="CN42" s="19"/>
      <c r="CO42" s="19"/>
      <c r="CP42" s="19"/>
      <c r="CQ42" s="19"/>
      <c r="CR42" s="19">
        <v>0.3</v>
      </c>
      <c r="CS42" s="19">
        <v>-2.8</v>
      </c>
      <c r="CT42" s="19">
        <v>-3.6</v>
      </c>
      <c r="CU42" s="19">
        <v>-0.3</v>
      </c>
      <c r="CV42" s="19">
        <v>0.8</v>
      </c>
      <c r="CW42" s="19"/>
      <c r="CX42" s="19">
        <v>-32.4</v>
      </c>
      <c r="CY42" s="19">
        <v>8.6999999999999993</v>
      </c>
      <c r="CZ42" s="19">
        <v>0</v>
      </c>
      <c r="DA42" s="19"/>
      <c r="DB42" s="19">
        <v>2.2477100000000001</v>
      </c>
      <c r="DC42" s="19">
        <v>0</v>
      </c>
      <c r="DD42" s="19"/>
      <c r="DE42" s="19">
        <v>192.19</v>
      </c>
      <c r="DF42" s="19"/>
      <c r="DG42" s="19">
        <v>0</v>
      </c>
      <c r="DH42" s="19">
        <v>1</v>
      </c>
      <c r="DI42" s="19">
        <v>0.1</v>
      </c>
      <c r="DJ42" s="19">
        <v>0.4</v>
      </c>
      <c r="DK42" s="19">
        <v>0.2</v>
      </c>
      <c r="DL42" s="19">
        <v>0.6</v>
      </c>
      <c r="DM42" s="19"/>
      <c r="DN42" s="19">
        <v>-0.4</v>
      </c>
      <c r="DO42" s="19">
        <v>-0.6</v>
      </c>
      <c r="DP42" s="19">
        <v>-1.9</v>
      </c>
      <c r="DQ42" s="19">
        <v>-3.1</v>
      </c>
      <c r="DR42" s="19">
        <v>-0.4</v>
      </c>
      <c r="DS42" s="19">
        <v>0.1</v>
      </c>
      <c r="DT42" s="19">
        <v>0.5</v>
      </c>
      <c r="DU42" s="19">
        <v>0.2</v>
      </c>
      <c r="DV42" s="19"/>
      <c r="DW42" s="19">
        <v>-1.5</v>
      </c>
      <c r="DX42" s="19">
        <v>0.4</v>
      </c>
      <c r="DY42" s="19">
        <v>0.5</v>
      </c>
      <c r="DZ42" s="19">
        <v>0.4</v>
      </c>
      <c r="EA42" s="19">
        <v>1.1000000000000001</v>
      </c>
      <c r="EB42" s="19">
        <v>1</v>
      </c>
      <c r="EC42" s="19">
        <v>1.5</v>
      </c>
      <c r="ED42" s="19">
        <v>2.8</v>
      </c>
      <c r="EE42" s="19">
        <v>-4.0999999999999996</v>
      </c>
      <c r="EF42" s="19">
        <v>-7.1</v>
      </c>
      <c r="EG42" s="19">
        <v>0</v>
      </c>
      <c r="EH42" s="19">
        <v>0</v>
      </c>
      <c r="EI42" s="19">
        <v>1.5</v>
      </c>
      <c r="EJ42" s="19">
        <v>-0.2</v>
      </c>
      <c r="EK42" s="19">
        <v>1</v>
      </c>
      <c r="EL42" s="19">
        <v>0.2</v>
      </c>
      <c r="EM42" s="19">
        <v>0.2</v>
      </c>
      <c r="EN42" s="19">
        <v>0.2</v>
      </c>
      <c r="EO42" s="19"/>
      <c r="EP42" s="19">
        <v>8.5</v>
      </c>
      <c r="EQ42" s="19">
        <v>0.1</v>
      </c>
      <c r="ER42" s="19">
        <v>-20.100000000000001</v>
      </c>
      <c r="ES42" s="19">
        <v>-0.2</v>
      </c>
      <c r="ET42" s="19">
        <v>4.0999999999999996</v>
      </c>
      <c r="EU42" s="19">
        <v>0</v>
      </c>
      <c r="EV42" s="19">
        <v>16.2</v>
      </c>
      <c r="EW42" s="19">
        <v>0.4</v>
      </c>
      <c r="EX42" s="19">
        <v>0.5</v>
      </c>
      <c r="EY42" s="19">
        <v>0.6</v>
      </c>
      <c r="EZ42" s="19">
        <v>0.5</v>
      </c>
      <c r="FA42" s="19">
        <v>0.1</v>
      </c>
      <c r="FB42" s="19"/>
      <c r="FC42" s="19">
        <v>1.3</v>
      </c>
      <c r="FD42" s="19">
        <v>2</v>
      </c>
      <c r="FE42" s="19">
        <v>12.1</v>
      </c>
      <c r="FF42" s="19">
        <v>0.1</v>
      </c>
      <c r="FG42" s="19"/>
      <c r="FH42" s="19">
        <v>0</v>
      </c>
      <c r="FI42" s="19">
        <v>3.2</v>
      </c>
      <c r="FJ42" s="19"/>
      <c r="FK42" s="19">
        <v>792.59052999999994</v>
      </c>
      <c r="FL42" s="15"/>
      <c r="FM42" s="19">
        <v>2.2000000000000002</v>
      </c>
      <c r="FN42" s="19">
        <v>-0.08</v>
      </c>
      <c r="FO42" s="19">
        <v>2.5019999999999998</v>
      </c>
      <c r="FP42" s="19">
        <v>1.8</v>
      </c>
      <c r="FQ42" s="19">
        <v>0.30079</v>
      </c>
      <c r="FR42" s="19">
        <v>2.64209</v>
      </c>
      <c r="FS42" s="19"/>
      <c r="FT42" s="19">
        <v>1.9</v>
      </c>
      <c r="FU42" s="19">
        <v>11.26488</v>
      </c>
    </row>
    <row r="43" spans="1:177" ht="24" customHeight="1" x14ac:dyDescent="0.3">
      <c r="A43" s="13" t="s">
        <v>85</v>
      </c>
      <c r="B43" s="13" t="s">
        <v>824</v>
      </c>
      <c r="C43" s="14">
        <v>43.5</v>
      </c>
      <c r="D43" s="14">
        <v>73.7</v>
      </c>
      <c r="E43" s="14">
        <v>34</v>
      </c>
      <c r="F43" s="14"/>
      <c r="G43" s="14"/>
      <c r="H43" s="14">
        <v>-5.8</v>
      </c>
      <c r="I43" s="14">
        <v>20.7</v>
      </c>
      <c r="J43" s="14"/>
      <c r="K43" s="14"/>
      <c r="L43" s="14">
        <v>24.5</v>
      </c>
      <c r="M43" s="14">
        <v>24</v>
      </c>
      <c r="N43" s="14">
        <v>24.6</v>
      </c>
      <c r="O43" s="14">
        <v>62.8</v>
      </c>
      <c r="P43" s="14">
        <v>0</v>
      </c>
      <c r="Q43" s="14"/>
      <c r="R43" s="14">
        <v>5.8</v>
      </c>
      <c r="S43" s="14">
        <v>0</v>
      </c>
      <c r="T43" s="14"/>
      <c r="U43" s="14"/>
      <c r="V43" s="14"/>
      <c r="W43" s="14"/>
      <c r="X43" s="14">
        <v>11.4</v>
      </c>
      <c r="Y43" s="14">
        <v>0.6</v>
      </c>
      <c r="Z43" s="14">
        <v>0.2</v>
      </c>
      <c r="AA43" s="14">
        <v>0</v>
      </c>
      <c r="AB43" s="14">
        <v>-3.3</v>
      </c>
      <c r="AC43" s="14">
        <v>6.1</v>
      </c>
      <c r="AD43" s="14">
        <v>16.2</v>
      </c>
      <c r="AE43" s="14"/>
      <c r="AF43" s="14"/>
      <c r="AG43" s="14"/>
      <c r="AH43" s="14"/>
      <c r="AI43" s="14">
        <v>16.899999999999999</v>
      </c>
      <c r="AJ43" s="14">
        <v>-12.8</v>
      </c>
      <c r="AK43" s="14"/>
      <c r="AL43" s="14"/>
      <c r="AM43" s="14"/>
      <c r="AN43" s="14">
        <v>-1.4</v>
      </c>
      <c r="AO43" s="14">
        <v>-17.3</v>
      </c>
      <c r="AP43" s="14">
        <v>2.9</v>
      </c>
      <c r="AQ43" s="14">
        <v>12.3</v>
      </c>
      <c r="AR43" s="14">
        <v>2.6</v>
      </c>
      <c r="AS43" s="14">
        <v>-1.5</v>
      </c>
      <c r="AT43" s="14">
        <v>2.6</v>
      </c>
      <c r="AU43" s="14">
        <v>1.3</v>
      </c>
      <c r="AV43" s="14">
        <v>15.540850000000001</v>
      </c>
      <c r="AW43" s="14">
        <v>-4.0149900000000001</v>
      </c>
      <c r="AX43" s="14">
        <v>-47.178319999999999</v>
      </c>
      <c r="AY43" s="14">
        <v>8.9</v>
      </c>
      <c r="AZ43" s="14">
        <v>4.4000000000000004</v>
      </c>
      <c r="BA43" s="14">
        <v>2</v>
      </c>
      <c r="BB43" s="14">
        <v>0.9</v>
      </c>
      <c r="BC43" s="14">
        <v>0.1</v>
      </c>
      <c r="BD43" s="14">
        <v>0.7</v>
      </c>
      <c r="BE43" s="14"/>
      <c r="BF43" s="14"/>
      <c r="BG43" s="14">
        <v>3.3</v>
      </c>
      <c r="BH43" s="14"/>
      <c r="BI43" s="14"/>
      <c r="BJ43" s="14">
        <v>3.6</v>
      </c>
      <c r="BK43" s="14"/>
      <c r="BL43" s="14"/>
      <c r="BM43" s="14"/>
      <c r="BN43" s="14">
        <v>0.6</v>
      </c>
      <c r="BO43" s="14">
        <v>9.8000000000000007</v>
      </c>
      <c r="BP43" s="14">
        <v>-6.6</v>
      </c>
      <c r="BQ43" s="14">
        <v>34.9</v>
      </c>
      <c r="BR43" s="14">
        <v>-2.6</v>
      </c>
      <c r="BS43" s="14"/>
      <c r="BT43" s="14"/>
      <c r="BU43" s="14"/>
      <c r="BV43" s="14"/>
      <c r="BW43" s="14"/>
      <c r="BX43" s="14">
        <v>0</v>
      </c>
      <c r="BY43" s="14"/>
      <c r="BZ43" s="14"/>
      <c r="CA43" s="14">
        <v>-0.6</v>
      </c>
      <c r="CB43" s="14">
        <v>36.299999999999997</v>
      </c>
      <c r="CC43" s="14">
        <v>27.5</v>
      </c>
      <c r="CD43" s="14">
        <v>13.8</v>
      </c>
      <c r="CE43" s="14">
        <v>1.5</v>
      </c>
      <c r="CF43" s="14">
        <v>4</v>
      </c>
      <c r="CG43" s="14"/>
      <c r="CH43" s="14"/>
      <c r="CI43" s="14"/>
      <c r="CJ43" s="14">
        <v>64.7</v>
      </c>
      <c r="CK43" s="14">
        <v>66.8</v>
      </c>
      <c r="CL43" s="14">
        <v>-0.3</v>
      </c>
      <c r="CM43" s="14"/>
      <c r="CN43" s="14"/>
      <c r="CO43" s="14"/>
      <c r="CP43" s="14"/>
      <c r="CQ43" s="14"/>
      <c r="CR43" s="14">
        <v>0</v>
      </c>
      <c r="CS43" s="14">
        <v>-3.1</v>
      </c>
      <c r="CT43" s="14">
        <v>-3.5</v>
      </c>
      <c r="CU43" s="14">
        <v>-0.4</v>
      </c>
      <c r="CV43" s="14">
        <v>0.8</v>
      </c>
      <c r="CW43" s="14"/>
      <c r="CX43" s="14">
        <v>-33.1</v>
      </c>
      <c r="CY43" s="14">
        <v>6.4</v>
      </c>
      <c r="CZ43" s="14">
        <v>0</v>
      </c>
      <c r="DA43" s="14"/>
      <c r="DB43" s="14">
        <v>2.2302399999999998</v>
      </c>
      <c r="DC43" s="14">
        <v>-0.1</v>
      </c>
      <c r="DD43" s="14"/>
      <c r="DE43" s="14">
        <v>168.13</v>
      </c>
      <c r="DF43" s="14"/>
      <c r="DG43" s="14">
        <v>0</v>
      </c>
      <c r="DH43" s="14">
        <v>1</v>
      </c>
      <c r="DI43" s="14">
        <v>0.1</v>
      </c>
      <c r="DJ43" s="14">
        <v>0.5</v>
      </c>
      <c r="DK43" s="14">
        <v>0.2</v>
      </c>
      <c r="DL43" s="14">
        <v>0.5</v>
      </c>
      <c r="DM43" s="14"/>
      <c r="DN43" s="14">
        <v>-0.4</v>
      </c>
      <c r="DO43" s="14">
        <v>-0.9</v>
      </c>
      <c r="DP43" s="14">
        <v>-1.8</v>
      </c>
      <c r="DQ43" s="14">
        <v>-3.4</v>
      </c>
      <c r="DR43" s="14">
        <v>0.1</v>
      </c>
      <c r="DS43" s="14">
        <v>0</v>
      </c>
      <c r="DT43" s="14">
        <v>0.7</v>
      </c>
      <c r="DU43" s="14">
        <v>0.2</v>
      </c>
      <c r="DV43" s="14"/>
      <c r="DW43" s="14">
        <v>-1.5</v>
      </c>
      <c r="DX43" s="14">
        <v>0.3</v>
      </c>
      <c r="DY43" s="14">
        <v>0.6</v>
      </c>
      <c r="DZ43" s="14">
        <v>0.4</v>
      </c>
      <c r="EA43" s="14">
        <v>0.9</v>
      </c>
      <c r="EB43" s="14">
        <v>1</v>
      </c>
      <c r="EC43" s="14">
        <v>1.5</v>
      </c>
      <c r="ED43" s="14">
        <v>1.7</v>
      </c>
      <c r="EE43" s="14">
        <v>-5.7</v>
      </c>
      <c r="EF43" s="14">
        <v>-6.9</v>
      </c>
      <c r="EG43" s="14">
        <v>0</v>
      </c>
      <c r="EH43" s="14">
        <v>0</v>
      </c>
      <c r="EI43" s="14">
        <v>1.5</v>
      </c>
      <c r="EJ43" s="14">
        <v>-0.2</v>
      </c>
      <c r="EK43" s="14">
        <v>1.1000000000000001</v>
      </c>
      <c r="EL43" s="14">
        <v>0.2</v>
      </c>
      <c r="EM43" s="14">
        <v>0.2</v>
      </c>
      <c r="EN43" s="14">
        <v>0.2</v>
      </c>
      <c r="EO43" s="14"/>
      <c r="EP43" s="14">
        <v>9</v>
      </c>
      <c r="EQ43" s="14">
        <v>0</v>
      </c>
      <c r="ER43" s="14">
        <v>-20</v>
      </c>
      <c r="ES43" s="14">
        <v>-0.2</v>
      </c>
      <c r="ET43" s="14">
        <v>5.3</v>
      </c>
      <c r="EU43" s="14">
        <v>0</v>
      </c>
      <c r="EV43" s="14">
        <v>19.2</v>
      </c>
      <c r="EW43" s="14">
        <v>0.4</v>
      </c>
      <c r="EX43" s="14">
        <v>0.5</v>
      </c>
      <c r="EY43" s="14">
        <v>0.6</v>
      </c>
      <c r="EZ43" s="14">
        <v>0.5</v>
      </c>
      <c r="FA43" s="14">
        <v>0</v>
      </c>
      <c r="FB43" s="14"/>
      <c r="FC43" s="14">
        <v>1.2</v>
      </c>
      <c r="FD43" s="14">
        <v>2</v>
      </c>
      <c r="FE43" s="14">
        <v>11.5</v>
      </c>
      <c r="FF43" s="14">
        <v>0.6</v>
      </c>
      <c r="FG43" s="14"/>
      <c r="FH43" s="14">
        <v>0.1</v>
      </c>
      <c r="FI43" s="14">
        <v>3.4</v>
      </c>
      <c r="FJ43" s="14"/>
      <c r="FK43" s="14">
        <v>746.20777999999996</v>
      </c>
      <c r="FL43" s="15"/>
      <c r="FM43" s="14">
        <v>2.1</v>
      </c>
      <c r="FN43" s="14">
        <v>-2.4E-2</v>
      </c>
      <c r="FO43" s="14">
        <v>2.0807500000000001</v>
      </c>
      <c r="FP43" s="14">
        <v>1.8</v>
      </c>
      <c r="FQ43" s="14">
        <v>0.31002000000000002</v>
      </c>
      <c r="FR43" s="14">
        <v>2.6558899999999999</v>
      </c>
      <c r="FS43" s="14"/>
      <c r="FT43" s="14">
        <v>1.9</v>
      </c>
      <c r="FU43" s="14">
        <v>10.822660000000001</v>
      </c>
    </row>
    <row r="44" spans="1:177" ht="24" customHeight="1" x14ac:dyDescent="0.3">
      <c r="A44" s="16" t="s">
        <v>85</v>
      </c>
      <c r="B44" s="16" t="s">
        <v>825</v>
      </c>
      <c r="C44" s="17">
        <v>42</v>
      </c>
      <c r="D44" s="17">
        <v>71.7</v>
      </c>
      <c r="E44" s="17">
        <v>32.299999999999997</v>
      </c>
      <c r="F44" s="17"/>
      <c r="G44" s="17"/>
      <c r="H44" s="17">
        <v>-6.4</v>
      </c>
      <c r="I44" s="17">
        <v>6.9</v>
      </c>
      <c r="J44" s="17"/>
      <c r="K44" s="17"/>
      <c r="L44" s="17">
        <v>19.8</v>
      </c>
      <c r="M44" s="17">
        <v>20.2</v>
      </c>
      <c r="N44" s="17">
        <v>20.9</v>
      </c>
      <c r="O44" s="17">
        <v>55.2</v>
      </c>
      <c r="P44" s="17">
        <v>0</v>
      </c>
      <c r="Q44" s="17"/>
      <c r="R44" s="17">
        <v>20.7</v>
      </c>
      <c r="S44" s="17">
        <v>0</v>
      </c>
      <c r="T44" s="17"/>
      <c r="U44" s="17"/>
      <c r="V44" s="17"/>
      <c r="W44" s="17"/>
      <c r="X44" s="17">
        <v>9.6</v>
      </c>
      <c r="Y44" s="17">
        <v>1.2</v>
      </c>
      <c r="Z44" s="17">
        <v>0.6</v>
      </c>
      <c r="AA44" s="17">
        <v>0</v>
      </c>
      <c r="AB44" s="17">
        <v>-3.3</v>
      </c>
      <c r="AC44" s="17">
        <v>6</v>
      </c>
      <c r="AD44" s="17">
        <v>16.7</v>
      </c>
      <c r="AE44" s="17"/>
      <c r="AF44" s="17"/>
      <c r="AG44" s="17"/>
      <c r="AH44" s="17"/>
      <c r="AI44" s="17">
        <v>15.8</v>
      </c>
      <c r="AJ44" s="17">
        <v>-13.5</v>
      </c>
      <c r="AK44" s="17"/>
      <c r="AL44" s="17"/>
      <c r="AM44" s="17"/>
      <c r="AN44" s="17">
        <v>-1.5</v>
      </c>
      <c r="AO44" s="17">
        <v>-19.5</v>
      </c>
      <c r="AP44" s="17">
        <v>2.5</v>
      </c>
      <c r="AQ44" s="17">
        <v>13.3</v>
      </c>
      <c r="AR44" s="17">
        <v>2</v>
      </c>
      <c r="AS44" s="17">
        <v>-1.3</v>
      </c>
      <c r="AT44" s="17">
        <v>2.6</v>
      </c>
      <c r="AU44" s="17">
        <v>0.5</v>
      </c>
      <c r="AV44" s="17">
        <v>10.695510000000001</v>
      </c>
      <c r="AW44" s="17">
        <v>-8.9019300000000001</v>
      </c>
      <c r="AX44" s="17">
        <v>-51.550579999999997</v>
      </c>
      <c r="AY44" s="17">
        <v>6.6</v>
      </c>
      <c r="AZ44" s="17">
        <v>3.1</v>
      </c>
      <c r="BA44" s="17">
        <v>-0.7</v>
      </c>
      <c r="BB44" s="17">
        <v>0.9</v>
      </c>
      <c r="BC44" s="17">
        <v>0.3</v>
      </c>
      <c r="BD44" s="17">
        <v>-0.1</v>
      </c>
      <c r="BE44" s="17"/>
      <c r="BF44" s="17"/>
      <c r="BG44" s="17">
        <v>1.4</v>
      </c>
      <c r="BH44" s="17"/>
      <c r="BI44" s="17"/>
      <c r="BJ44" s="17">
        <v>3.1</v>
      </c>
      <c r="BK44" s="17"/>
      <c r="BL44" s="17"/>
      <c r="BM44" s="17"/>
      <c r="BN44" s="17">
        <v>-1.6</v>
      </c>
      <c r="BO44" s="17">
        <v>8</v>
      </c>
      <c r="BP44" s="17">
        <v>-9.8000000000000007</v>
      </c>
      <c r="BQ44" s="17">
        <v>31.8</v>
      </c>
      <c r="BR44" s="17">
        <v>-5.6</v>
      </c>
      <c r="BS44" s="17"/>
      <c r="BT44" s="17"/>
      <c r="BU44" s="17"/>
      <c r="BV44" s="17"/>
      <c r="BW44" s="17"/>
      <c r="BX44" s="17">
        <v>0</v>
      </c>
      <c r="BY44" s="17"/>
      <c r="BZ44" s="17"/>
      <c r="CA44" s="17">
        <v>-0.6</v>
      </c>
      <c r="CB44" s="17">
        <v>36.5</v>
      </c>
      <c r="CC44" s="17">
        <v>28.1</v>
      </c>
      <c r="CD44" s="17">
        <v>14.8</v>
      </c>
      <c r="CE44" s="17">
        <v>1.9</v>
      </c>
      <c r="CF44" s="17">
        <v>4</v>
      </c>
      <c r="CG44" s="17"/>
      <c r="CH44" s="17"/>
      <c r="CI44" s="17"/>
      <c r="CJ44" s="17">
        <v>58.5</v>
      </c>
      <c r="CK44" s="17">
        <v>60.7</v>
      </c>
      <c r="CL44" s="17">
        <v>-9.6</v>
      </c>
      <c r="CM44" s="17"/>
      <c r="CN44" s="17"/>
      <c r="CO44" s="17"/>
      <c r="CP44" s="17"/>
      <c r="CQ44" s="17"/>
      <c r="CR44" s="17">
        <v>-1.3</v>
      </c>
      <c r="CS44" s="17">
        <v>-4</v>
      </c>
      <c r="CT44" s="17">
        <v>-3.6</v>
      </c>
      <c r="CU44" s="17">
        <v>-0.5</v>
      </c>
      <c r="CV44" s="17">
        <v>0.8</v>
      </c>
      <c r="CW44" s="17"/>
      <c r="CX44" s="17">
        <v>-33.5</v>
      </c>
      <c r="CY44" s="17">
        <v>1.1000000000000001</v>
      </c>
      <c r="CZ44" s="17">
        <v>0</v>
      </c>
      <c r="DA44" s="17"/>
      <c r="DB44" s="17">
        <v>1.9659599999999999</v>
      </c>
      <c r="DC44" s="17">
        <v>0</v>
      </c>
      <c r="DD44" s="17"/>
      <c r="DE44" s="17">
        <v>116.53</v>
      </c>
      <c r="DF44" s="17"/>
      <c r="DG44" s="17">
        <v>0</v>
      </c>
      <c r="DH44" s="17">
        <v>1</v>
      </c>
      <c r="DI44" s="17">
        <v>0.2</v>
      </c>
      <c r="DJ44" s="17">
        <v>-0.2</v>
      </c>
      <c r="DK44" s="17">
        <v>0.2</v>
      </c>
      <c r="DL44" s="17">
        <v>0.5</v>
      </c>
      <c r="DM44" s="17"/>
      <c r="DN44" s="17">
        <v>-0.2</v>
      </c>
      <c r="DO44" s="17">
        <v>-0.4</v>
      </c>
      <c r="DP44" s="17">
        <v>-1.6</v>
      </c>
      <c r="DQ44" s="17">
        <v>-2.9</v>
      </c>
      <c r="DR44" s="17">
        <v>0.2</v>
      </c>
      <c r="DS44" s="17">
        <v>-0.3</v>
      </c>
      <c r="DT44" s="17">
        <v>0.7</v>
      </c>
      <c r="DU44" s="17">
        <v>0.2</v>
      </c>
      <c r="DV44" s="17"/>
      <c r="DW44" s="17">
        <v>-1.5</v>
      </c>
      <c r="DX44" s="17">
        <v>0.4</v>
      </c>
      <c r="DY44" s="17">
        <v>0.5</v>
      </c>
      <c r="DZ44" s="17">
        <v>0.3</v>
      </c>
      <c r="EA44" s="17">
        <v>0.7</v>
      </c>
      <c r="EB44" s="17">
        <v>1</v>
      </c>
      <c r="EC44" s="17">
        <v>1.5</v>
      </c>
      <c r="ED44" s="17">
        <v>0.7</v>
      </c>
      <c r="EE44" s="17">
        <v>-3.4</v>
      </c>
      <c r="EF44" s="17">
        <v>-6.3</v>
      </c>
      <c r="EG44" s="17">
        <v>0</v>
      </c>
      <c r="EH44" s="17">
        <v>0</v>
      </c>
      <c r="EI44" s="17">
        <v>1.5</v>
      </c>
      <c r="EJ44" s="17">
        <v>-0.2</v>
      </c>
      <c r="EK44" s="17">
        <v>1.2</v>
      </c>
      <c r="EL44" s="17">
        <v>0.2</v>
      </c>
      <c r="EM44" s="17">
        <v>0.2</v>
      </c>
      <c r="EN44" s="17">
        <v>0.2</v>
      </c>
      <c r="EO44" s="17"/>
      <c r="EP44" s="17">
        <v>6.8</v>
      </c>
      <c r="EQ44" s="17">
        <v>0</v>
      </c>
      <c r="ER44" s="17">
        <v>-25.4</v>
      </c>
      <c r="ES44" s="17">
        <v>-0.2</v>
      </c>
      <c r="ET44" s="17">
        <v>7.3</v>
      </c>
      <c r="EU44" s="17">
        <v>0</v>
      </c>
      <c r="EV44" s="17">
        <v>23.6</v>
      </c>
      <c r="EW44" s="17">
        <v>0.4</v>
      </c>
      <c r="EX44" s="17">
        <v>0.5</v>
      </c>
      <c r="EY44" s="17">
        <v>0.7</v>
      </c>
      <c r="EZ44" s="17">
        <v>0.5</v>
      </c>
      <c r="FA44" s="17">
        <v>0</v>
      </c>
      <c r="FB44" s="17"/>
      <c r="FC44" s="17">
        <v>1</v>
      </c>
      <c r="FD44" s="17">
        <v>2</v>
      </c>
      <c r="FE44" s="17">
        <v>10.3</v>
      </c>
      <c r="FF44" s="17">
        <v>0.4</v>
      </c>
      <c r="FG44" s="17"/>
      <c r="FH44" s="17">
        <v>0</v>
      </c>
      <c r="FI44" s="17">
        <v>3.8</v>
      </c>
      <c r="FJ44" s="17"/>
      <c r="FK44" s="17">
        <v>600.53895999999997</v>
      </c>
      <c r="FL44" s="15"/>
      <c r="FM44" s="17">
        <v>1.9</v>
      </c>
      <c r="FN44" s="17">
        <v>-0.29899999999999999</v>
      </c>
      <c r="FO44" s="17">
        <v>1.7017500000000001</v>
      </c>
      <c r="FP44" s="17">
        <v>1.7</v>
      </c>
      <c r="FQ44" s="17">
        <v>0.31173000000000001</v>
      </c>
      <c r="FR44" s="17">
        <v>2.6701700000000002</v>
      </c>
      <c r="FS44" s="17"/>
      <c r="FT44" s="17">
        <v>1.8</v>
      </c>
      <c r="FU44" s="17">
        <v>9.7846499999999992</v>
      </c>
    </row>
    <row r="45" spans="1:177" ht="24" customHeight="1" x14ac:dyDescent="0.3">
      <c r="A45" s="16" t="s">
        <v>85</v>
      </c>
      <c r="B45" s="16" t="s">
        <v>826</v>
      </c>
      <c r="C45" s="17">
        <v>43.5</v>
      </c>
      <c r="D45" s="17">
        <v>61.6</v>
      </c>
      <c r="E45" s="17">
        <v>30.9</v>
      </c>
      <c r="F45" s="17"/>
      <c r="G45" s="17"/>
      <c r="H45" s="17">
        <v>-7.5</v>
      </c>
      <c r="I45" s="17">
        <v>11.3</v>
      </c>
      <c r="J45" s="17"/>
      <c r="K45" s="17"/>
      <c r="L45" s="17">
        <v>18.5</v>
      </c>
      <c r="M45" s="17">
        <v>21.6</v>
      </c>
      <c r="N45" s="17">
        <v>22.2</v>
      </c>
      <c r="O45" s="17">
        <v>55.8</v>
      </c>
      <c r="P45" s="17">
        <v>0</v>
      </c>
      <c r="Q45" s="17"/>
      <c r="R45" s="17">
        <v>19.399999999999999</v>
      </c>
      <c r="S45" s="17">
        <v>0.1</v>
      </c>
      <c r="T45" s="17"/>
      <c r="U45" s="17"/>
      <c r="V45" s="17"/>
      <c r="W45" s="17"/>
      <c r="X45" s="17">
        <v>10.4</v>
      </c>
      <c r="Y45" s="17">
        <v>1.2</v>
      </c>
      <c r="Z45" s="17">
        <v>0.7</v>
      </c>
      <c r="AA45" s="17">
        <v>0</v>
      </c>
      <c r="AB45" s="17">
        <v>-3.3</v>
      </c>
      <c r="AC45" s="17">
        <v>6.1</v>
      </c>
      <c r="AD45" s="17">
        <v>17.5</v>
      </c>
      <c r="AE45" s="17"/>
      <c r="AF45" s="17"/>
      <c r="AG45" s="17"/>
      <c r="AH45" s="17"/>
      <c r="AI45" s="17">
        <v>17.2</v>
      </c>
      <c r="AJ45" s="17">
        <v>-15</v>
      </c>
      <c r="AK45" s="17"/>
      <c r="AL45" s="17"/>
      <c r="AM45" s="17"/>
      <c r="AN45" s="17">
        <v>-1.7</v>
      </c>
      <c r="AO45" s="17">
        <v>-22.4</v>
      </c>
      <c r="AP45" s="17">
        <v>1.7</v>
      </c>
      <c r="AQ45" s="17">
        <v>14.3</v>
      </c>
      <c r="AR45" s="17">
        <v>1.9</v>
      </c>
      <c r="AS45" s="17">
        <v>-1.2</v>
      </c>
      <c r="AT45" s="17">
        <v>2.6</v>
      </c>
      <c r="AU45" s="17">
        <v>1.5</v>
      </c>
      <c r="AV45" s="17">
        <v>12.13111</v>
      </c>
      <c r="AW45" s="17">
        <v>-7.5221600000000004</v>
      </c>
      <c r="AX45" s="17">
        <v>-46.1404</v>
      </c>
      <c r="AY45" s="17">
        <v>5.7</v>
      </c>
      <c r="AZ45" s="17">
        <v>2.1</v>
      </c>
      <c r="BA45" s="17">
        <v>-0.2</v>
      </c>
      <c r="BB45" s="17">
        <v>1</v>
      </c>
      <c r="BC45" s="17">
        <v>0.1</v>
      </c>
      <c r="BD45" s="17">
        <v>0.3</v>
      </c>
      <c r="BE45" s="17"/>
      <c r="BF45" s="17"/>
      <c r="BG45" s="17">
        <v>-0.7</v>
      </c>
      <c r="BH45" s="17"/>
      <c r="BI45" s="17"/>
      <c r="BJ45" s="17">
        <v>1.9</v>
      </c>
      <c r="BK45" s="17"/>
      <c r="BL45" s="17"/>
      <c r="BM45" s="17"/>
      <c r="BN45" s="17">
        <v>-4.0999999999999996</v>
      </c>
      <c r="BO45" s="17">
        <v>7.1</v>
      </c>
      <c r="BP45" s="17">
        <v>-10.6</v>
      </c>
      <c r="BQ45" s="17">
        <v>30.9</v>
      </c>
      <c r="BR45" s="17">
        <v>-6.2</v>
      </c>
      <c r="BS45" s="17"/>
      <c r="BT45" s="17"/>
      <c r="BU45" s="17"/>
      <c r="BV45" s="17"/>
      <c r="BW45" s="17"/>
      <c r="BX45" s="17">
        <v>-1</v>
      </c>
      <c r="BY45" s="17"/>
      <c r="BZ45" s="17"/>
      <c r="CA45" s="17">
        <v>-0.6</v>
      </c>
      <c r="CB45" s="17">
        <v>35.799999999999997</v>
      </c>
      <c r="CC45" s="17">
        <v>27.8</v>
      </c>
      <c r="CD45" s="17">
        <v>14.5</v>
      </c>
      <c r="CE45" s="17">
        <v>2.2999999999999998</v>
      </c>
      <c r="CF45" s="17">
        <v>3.8</v>
      </c>
      <c r="CG45" s="17"/>
      <c r="CH45" s="17"/>
      <c r="CI45" s="17"/>
      <c r="CJ45" s="17">
        <v>54.6</v>
      </c>
      <c r="CK45" s="17">
        <v>57.2</v>
      </c>
      <c r="CL45" s="17">
        <v>-15</v>
      </c>
      <c r="CM45" s="17"/>
      <c r="CN45" s="17"/>
      <c r="CO45" s="17"/>
      <c r="CP45" s="17"/>
      <c r="CQ45" s="17"/>
      <c r="CR45" s="17">
        <v>-4.3</v>
      </c>
      <c r="CS45" s="17">
        <v>-5.6</v>
      </c>
      <c r="CT45" s="17">
        <v>-3.5</v>
      </c>
      <c r="CU45" s="17">
        <v>0.2</v>
      </c>
      <c r="CV45" s="17">
        <v>0.8</v>
      </c>
      <c r="CW45" s="17"/>
      <c r="CX45" s="17">
        <v>-32.6</v>
      </c>
      <c r="CY45" s="17">
        <v>0.1</v>
      </c>
      <c r="CZ45" s="17">
        <v>0</v>
      </c>
      <c r="DA45" s="17"/>
      <c r="DB45" s="17">
        <v>2.1332800000000001</v>
      </c>
      <c r="DC45" s="17">
        <v>0</v>
      </c>
      <c r="DD45" s="17"/>
      <c r="DE45" s="17">
        <v>28.8</v>
      </c>
      <c r="DF45" s="17"/>
      <c r="DG45" s="17">
        <v>0</v>
      </c>
      <c r="DH45" s="17">
        <v>0.9</v>
      </c>
      <c r="DI45" s="17">
        <v>0.1</v>
      </c>
      <c r="DJ45" s="17">
        <v>-0.3</v>
      </c>
      <c r="DK45" s="17">
        <v>0.1</v>
      </c>
      <c r="DL45" s="17">
        <v>0.5</v>
      </c>
      <c r="DM45" s="17"/>
      <c r="DN45" s="17">
        <v>0</v>
      </c>
      <c r="DO45" s="17">
        <v>0</v>
      </c>
      <c r="DP45" s="17">
        <v>-1.4</v>
      </c>
      <c r="DQ45" s="17">
        <v>-2.2999999999999998</v>
      </c>
      <c r="DR45" s="17">
        <v>0.3</v>
      </c>
      <c r="DS45" s="17">
        <v>-0.3</v>
      </c>
      <c r="DT45" s="17">
        <v>0.7</v>
      </c>
      <c r="DU45" s="17">
        <v>0.2</v>
      </c>
      <c r="DV45" s="17"/>
      <c r="DW45" s="17">
        <v>-1.7</v>
      </c>
      <c r="DX45" s="17">
        <v>0.5</v>
      </c>
      <c r="DY45" s="17">
        <v>0.4</v>
      </c>
      <c r="DZ45" s="17">
        <v>0.2</v>
      </c>
      <c r="EA45" s="17">
        <v>0.5</v>
      </c>
      <c r="EB45" s="17">
        <v>1</v>
      </c>
      <c r="EC45" s="17">
        <v>1.5</v>
      </c>
      <c r="ED45" s="17">
        <v>0</v>
      </c>
      <c r="EE45" s="17">
        <v>-6.2</v>
      </c>
      <c r="EF45" s="17">
        <v>-5.8</v>
      </c>
      <c r="EG45" s="17">
        <v>0</v>
      </c>
      <c r="EH45" s="17">
        <v>0</v>
      </c>
      <c r="EI45" s="17">
        <v>1.5</v>
      </c>
      <c r="EJ45" s="17">
        <v>-0.2</v>
      </c>
      <c r="EK45" s="17">
        <v>1.2</v>
      </c>
      <c r="EL45" s="17">
        <v>0.2</v>
      </c>
      <c r="EM45" s="17">
        <v>0.2</v>
      </c>
      <c r="EN45" s="17">
        <v>0.2</v>
      </c>
      <c r="EO45" s="17"/>
      <c r="EP45" s="17">
        <v>1.8</v>
      </c>
      <c r="EQ45" s="17">
        <v>0</v>
      </c>
      <c r="ER45" s="17">
        <v>-13.1</v>
      </c>
      <c r="ES45" s="17">
        <v>-0.2</v>
      </c>
      <c r="ET45" s="17">
        <v>8.6</v>
      </c>
      <c r="EU45" s="17">
        <v>0</v>
      </c>
      <c r="EV45" s="17">
        <v>11.7</v>
      </c>
      <c r="EW45" s="17">
        <v>0.4</v>
      </c>
      <c r="EX45" s="17">
        <v>0.5</v>
      </c>
      <c r="EY45" s="17">
        <v>0.7</v>
      </c>
      <c r="EZ45" s="17">
        <v>0.5</v>
      </c>
      <c r="FA45" s="17">
        <v>0</v>
      </c>
      <c r="FB45" s="17"/>
      <c r="FC45" s="17">
        <v>0.8</v>
      </c>
      <c r="FD45" s="17">
        <v>2</v>
      </c>
      <c r="FE45" s="17">
        <v>9.1</v>
      </c>
      <c r="FF45" s="17">
        <v>0.5</v>
      </c>
      <c r="FG45" s="17"/>
      <c r="FH45" s="17">
        <v>0</v>
      </c>
      <c r="FI45" s="17">
        <v>3</v>
      </c>
      <c r="FJ45" s="17"/>
      <c r="FK45" s="17">
        <v>478.40183000000002</v>
      </c>
      <c r="FL45" s="15"/>
      <c r="FM45" s="17">
        <v>1.7</v>
      </c>
      <c r="FN45" s="17">
        <v>-0.53500000000000003</v>
      </c>
      <c r="FO45" s="17">
        <v>0.6855</v>
      </c>
      <c r="FP45" s="17">
        <v>1.9</v>
      </c>
      <c r="FQ45" s="17">
        <v>0.30857000000000001</v>
      </c>
      <c r="FR45" s="17">
        <v>2.6726800000000002</v>
      </c>
      <c r="FS45" s="17"/>
      <c r="FT45" s="17">
        <v>1.9</v>
      </c>
      <c r="FU45" s="17">
        <v>8.6317500000000003</v>
      </c>
    </row>
    <row r="46" spans="1:177" ht="24" customHeight="1" x14ac:dyDescent="0.3">
      <c r="A46" s="16" t="s">
        <v>85</v>
      </c>
      <c r="B46" s="16" t="s">
        <v>827</v>
      </c>
      <c r="C46" s="17">
        <v>39.4</v>
      </c>
      <c r="D46" s="17">
        <v>48.5</v>
      </c>
      <c r="E46" s="17">
        <v>29</v>
      </c>
      <c r="F46" s="17"/>
      <c r="G46" s="17"/>
      <c r="H46" s="17">
        <v>-9.9</v>
      </c>
      <c r="I46" s="17">
        <v>12.1</v>
      </c>
      <c r="J46" s="17"/>
      <c r="K46" s="17"/>
      <c r="L46" s="17">
        <v>8.1999999999999993</v>
      </c>
      <c r="M46" s="17">
        <v>5</v>
      </c>
      <c r="N46" s="17">
        <v>5.4</v>
      </c>
      <c r="O46" s="17">
        <v>43.7</v>
      </c>
      <c r="P46" s="17">
        <v>0</v>
      </c>
      <c r="Q46" s="17"/>
      <c r="R46" s="17">
        <v>16.899999999999999</v>
      </c>
      <c r="S46" s="17">
        <v>-0.1</v>
      </c>
      <c r="T46" s="17"/>
      <c r="U46" s="17"/>
      <c r="V46" s="17"/>
      <c r="W46" s="17"/>
      <c r="X46" s="17">
        <v>13.6</v>
      </c>
      <c r="Y46" s="17">
        <v>2</v>
      </c>
      <c r="Z46" s="17">
        <v>1.3</v>
      </c>
      <c r="AA46" s="17">
        <v>0</v>
      </c>
      <c r="AB46" s="17">
        <v>-3.3</v>
      </c>
      <c r="AC46" s="17">
        <v>5</v>
      </c>
      <c r="AD46" s="17">
        <v>14.3</v>
      </c>
      <c r="AE46" s="17"/>
      <c r="AF46" s="17"/>
      <c r="AG46" s="17"/>
      <c r="AH46" s="17"/>
      <c r="AI46" s="17">
        <v>17.899999999999999</v>
      </c>
      <c r="AJ46" s="17">
        <v>-17.2</v>
      </c>
      <c r="AK46" s="17"/>
      <c r="AL46" s="17"/>
      <c r="AM46" s="17"/>
      <c r="AN46" s="17">
        <v>-1.8</v>
      </c>
      <c r="AO46" s="17">
        <v>-13.9</v>
      </c>
      <c r="AP46" s="17">
        <v>1.2</v>
      </c>
      <c r="AQ46" s="17">
        <v>13.7</v>
      </c>
      <c r="AR46" s="17">
        <v>2.4</v>
      </c>
      <c r="AS46" s="17">
        <v>-1.2</v>
      </c>
      <c r="AT46" s="17">
        <v>2.6</v>
      </c>
      <c r="AU46" s="17">
        <v>1.4</v>
      </c>
      <c r="AV46" s="17">
        <v>6.3026299999999997</v>
      </c>
      <c r="AW46" s="17">
        <v>-13.180720000000001</v>
      </c>
      <c r="AX46" s="17">
        <v>-47.187420000000003</v>
      </c>
      <c r="AY46" s="17">
        <v>3.4</v>
      </c>
      <c r="AZ46" s="17">
        <v>-0.4</v>
      </c>
      <c r="BA46" s="17">
        <v>-1.8</v>
      </c>
      <c r="BB46" s="17">
        <v>0.9</v>
      </c>
      <c r="BC46" s="17">
        <v>0.3</v>
      </c>
      <c r="BD46" s="17">
        <v>0.1</v>
      </c>
      <c r="BE46" s="17"/>
      <c r="BF46" s="17"/>
      <c r="BG46" s="17">
        <v>-2.5</v>
      </c>
      <c r="BH46" s="17"/>
      <c r="BI46" s="17"/>
      <c r="BJ46" s="17">
        <v>1.4</v>
      </c>
      <c r="BK46" s="17"/>
      <c r="BL46" s="17"/>
      <c r="BM46" s="17"/>
      <c r="BN46" s="17">
        <v>-5.4</v>
      </c>
      <c r="BO46" s="17">
        <v>1.6</v>
      </c>
      <c r="BP46" s="17">
        <v>-15.9</v>
      </c>
      <c r="BQ46" s="17">
        <v>25</v>
      </c>
      <c r="BR46" s="17">
        <v>-11</v>
      </c>
      <c r="BS46" s="17"/>
      <c r="BT46" s="17"/>
      <c r="BU46" s="17"/>
      <c r="BV46" s="17"/>
      <c r="BW46" s="17"/>
      <c r="BX46" s="17">
        <v>-1.6</v>
      </c>
      <c r="BY46" s="17"/>
      <c r="BZ46" s="17"/>
      <c r="CA46" s="17">
        <v>-0.6</v>
      </c>
      <c r="CB46" s="17">
        <v>37.1</v>
      </c>
      <c r="CC46" s="17">
        <v>28</v>
      </c>
      <c r="CD46" s="17">
        <v>14.5</v>
      </c>
      <c r="CE46" s="17">
        <v>1.8</v>
      </c>
      <c r="CF46" s="17">
        <v>4</v>
      </c>
      <c r="CG46" s="17"/>
      <c r="CH46" s="17"/>
      <c r="CI46" s="17"/>
      <c r="CJ46" s="17">
        <v>45.2</v>
      </c>
      <c r="CK46" s="17">
        <v>46.9</v>
      </c>
      <c r="CL46" s="17">
        <v>-29.1</v>
      </c>
      <c r="CM46" s="17"/>
      <c r="CN46" s="17"/>
      <c r="CO46" s="17"/>
      <c r="CP46" s="17"/>
      <c r="CQ46" s="17"/>
      <c r="CR46" s="17">
        <v>-7.4</v>
      </c>
      <c r="CS46" s="17">
        <v>-7.4</v>
      </c>
      <c r="CT46" s="17">
        <v>-3.5</v>
      </c>
      <c r="CU46" s="17">
        <v>0.2</v>
      </c>
      <c r="CV46" s="17">
        <v>0.8</v>
      </c>
      <c r="CW46" s="17"/>
      <c r="CX46" s="17">
        <v>-30.6</v>
      </c>
      <c r="CY46" s="17">
        <v>2.2000000000000002</v>
      </c>
      <c r="CZ46" s="17">
        <v>0</v>
      </c>
      <c r="DA46" s="17"/>
      <c r="DB46" s="17">
        <v>1.9184000000000001</v>
      </c>
      <c r="DC46" s="17">
        <v>0</v>
      </c>
      <c r="DD46" s="17"/>
      <c r="DE46" s="17">
        <v>3.68</v>
      </c>
      <c r="DF46" s="17"/>
      <c r="DG46" s="17">
        <v>0</v>
      </c>
      <c r="DH46" s="17">
        <v>0.9</v>
      </c>
      <c r="DI46" s="17">
        <v>0.1</v>
      </c>
      <c r="DJ46" s="17">
        <v>-1.8</v>
      </c>
      <c r="DK46" s="17">
        <v>0.1</v>
      </c>
      <c r="DL46" s="17">
        <v>0.5</v>
      </c>
      <c r="DM46" s="17"/>
      <c r="DN46" s="17">
        <v>0</v>
      </c>
      <c r="DO46" s="17">
        <v>0</v>
      </c>
      <c r="DP46" s="17">
        <v>-1.4</v>
      </c>
      <c r="DQ46" s="17">
        <v>-1.6</v>
      </c>
      <c r="DR46" s="17">
        <v>0.5</v>
      </c>
      <c r="DS46" s="17">
        <v>0</v>
      </c>
      <c r="DT46" s="17">
        <v>0.7</v>
      </c>
      <c r="DU46" s="17">
        <v>0.2</v>
      </c>
      <c r="DV46" s="17"/>
      <c r="DW46" s="17">
        <v>-1.7</v>
      </c>
      <c r="DX46" s="17">
        <v>0.1</v>
      </c>
      <c r="DY46" s="17">
        <v>0.1</v>
      </c>
      <c r="DZ46" s="17">
        <v>0.2</v>
      </c>
      <c r="EA46" s="17">
        <v>0.5</v>
      </c>
      <c r="EB46" s="17">
        <v>3.9</v>
      </c>
      <c r="EC46" s="17">
        <v>9</v>
      </c>
      <c r="ED46" s="17">
        <v>0.3</v>
      </c>
      <c r="EE46" s="17">
        <v>-6.8</v>
      </c>
      <c r="EF46" s="17">
        <v>-7.1</v>
      </c>
      <c r="EG46" s="17">
        <v>0</v>
      </c>
      <c r="EH46" s="17">
        <v>0</v>
      </c>
      <c r="EI46" s="17">
        <v>1.5</v>
      </c>
      <c r="EJ46" s="17">
        <v>-0.2</v>
      </c>
      <c r="EK46" s="17">
        <v>0.9</v>
      </c>
      <c r="EL46" s="17">
        <v>0.2</v>
      </c>
      <c r="EM46" s="17">
        <v>0.2</v>
      </c>
      <c r="EN46" s="17">
        <v>0.2</v>
      </c>
      <c r="EO46" s="17"/>
      <c r="EP46" s="17">
        <v>1</v>
      </c>
      <c r="EQ46" s="17">
        <v>0</v>
      </c>
      <c r="ER46" s="17">
        <v>3.7</v>
      </c>
      <c r="ES46" s="17">
        <v>-0.2</v>
      </c>
      <c r="ET46" s="17">
        <v>8.9</v>
      </c>
      <c r="EU46" s="17">
        <v>0</v>
      </c>
      <c r="EV46" s="17">
        <v>0.5</v>
      </c>
      <c r="EW46" s="17">
        <v>0.4</v>
      </c>
      <c r="EX46" s="17">
        <v>0.5</v>
      </c>
      <c r="EY46" s="17">
        <v>0.7</v>
      </c>
      <c r="EZ46" s="17">
        <v>0.5</v>
      </c>
      <c r="FA46" s="17">
        <v>0</v>
      </c>
      <c r="FB46" s="17"/>
      <c r="FC46" s="17">
        <v>0.8</v>
      </c>
      <c r="FD46" s="17">
        <v>2</v>
      </c>
      <c r="FE46" s="17">
        <v>9.6</v>
      </c>
      <c r="FF46" s="17">
        <v>0.4</v>
      </c>
      <c r="FG46" s="17"/>
      <c r="FH46" s="17">
        <v>0</v>
      </c>
      <c r="FI46" s="17">
        <v>4</v>
      </c>
      <c r="FJ46" s="17"/>
      <c r="FK46" s="17">
        <v>316.23289</v>
      </c>
      <c r="FL46" s="15"/>
      <c r="FM46" s="17">
        <v>1.6</v>
      </c>
      <c r="FN46" s="17">
        <v>4.8000000000000001E-2</v>
      </c>
      <c r="FO46" s="17">
        <v>1.8807499999999999</v>
      </c>
      <c r="FP46" s="17">
        <v>1.8</v>
      </c>
      <c r="FQ46" s="17">
        <v>0.31090000000000001</v>
      </c>
      <c r="FR46" s="17">
        <v>2.6686899999999998</v>
      </c>
      <c r="FS46" s="17"/>
      <c r="FT46" s="17">
        <v>2.2000000000000002</v>
      </c>
      <c r="FU46" s="17">
        <v>10.50834</v>
      </c>
    </row>
    <row r="47" spans="1:177" ht="24" customHeight="1" x14ac:dyDescent="0.3">
      <c r="A47" s="16" t="s">
        <v>85</v>
      </c>
      <c r="B47" s="16" t="s">
        <v>828</v>
      </c>
      <c r="C47" s="17">
        <v>35.799999999999997</v>
      </c>
      <c r="D47" s="17">
        <v>22</v>
      </c>
      <c r="E47" s="17">
        <v>14.2</v>
      </c>
      <c r="F47" s="17"/>
      <c r="G47" s="17"/>
      <c r="H47" s="17">
        <v>-6.3</v>
      </c>
      <c r="I47" s="17">
        <v>19.2</v>
      </c>
      <c r="J47" s="17"/>
      <c r="K47" s="17"/>
      <c r="L47" s="17">
        <v>-6.2</v>
      </c>
      <c r="M47" s="17">
        <v>-6.8</v>
      </c>
      <c r="N47" s="17">
        <v>4.9000000000000004</v>
      </c>
      <c r="O47" s="17">
        <v>76.5</v>
      </c>
      <c r="P47" s="17">
        <v>0</v>
      </c>
      <c r="Q47" s="17"/>
      <c r="R47" s="17">
        <v>31.2</v>
      </c>
      <c r="S47" s="17">
        <v>0.1</v>
      </c>
      <c r="T47" s="17"/>
      <c r="U47" s="17"/>
      <c r="V47" s="17"/>
      <c r="W47" s="17"/>
      <c r="X47" s="17">
        <v>1.4</v>
      </c>
      <c r="Y47" s="17">
        <v>1.7</v>
      </c>
      <c r="Z47" s="17">
        <v>1</v>
      </c>
      <c r="AA47" s="17">
        <v>0</v>
      </c>
      <c r="AB47" s="17">
        <v>-3.3</v>
      </c>
      <c r="AC47" s="17">
        <v>5.2</v>
      </c>
      <c r="AD47" s="17">
        <v>10.1</v>
      </c>
      <c r="AE47" s="17"/>
      <c r="AF47" s="17"/>
      <c r="AG47" s="17"/>
      <c r="AH47" s="17"/>
      <c r="AI47" s="17">
        <v>19.3</v>
      </c>
      <c r="AJ47" s="17">
        <v>-10.199999999999999</v>
      </c>
      <c r="AK47" s="17"/>
      <c r="AL47" s="17"/>
      <c r="AM47" s="17"/>
      <c r="AN47" s="17">
        <v>-1.4</v>
      </c>
      <c r="AO47" s="17">
        <v>-15</v>
      </c>
      <c r="AP47" s="17">
        <v>0.9</v>
      </c>
      <c r="AQ47" s="17">
        <v>13.7</v>
      </c>
      <c r="AR47" s="17">
        <v>1.9</v>
      </c>
      <c r="AS47" s="17">
        <v>-1.6</v>
      </c>
      <c r="AT47" s="17">
        <v>2.6</v>
      </c>
      <c r="AU47" s="17">
        <v>1.6</v>
      </c>
      <c r="AV47" s="17">
        <v>20.993649999999999</v>
      </c>
      <c r="AW47" s="17">
        <v>1.2931600000000001</v>
      </c>
      <c r="AX47" s="17">
        <v>-37.576149999999998</v>
      </c>
      <c r="AY47" s="17">
        <v>5.7</v>
      </c>
      <c r="AZ47" s="17">
        <v>4.4000000000000004</v>
      </c>
      <c r="BA47" s="17">
        <v>4</v>
      </c>
      <c r="BB47" s="17">
        <v>0.9</v>
      </c>
      <c r="BC47" s="17">
        <v>0.3</v>
      </c>
      <c r="BD47" s="17">
        <v>2</v>
      </c>
      <c r="BE47" s="17"/>
      <c r="BF47" s="17"/>
      <c r="BG47" s="17">
        <v>4.8</v>
      </c>
      <c r="BH47" s="17"/>
      <c r="BI47" s="17"/>
      <c r="BJ47" s="17">
        <v>0.8</v>
      </c>
      <c r="BK47" s="17"/>
      <c r="BL47" s="17"/>
      <c r="BM47" s="17"/>
      <c r="BN47" s="17">
        <v>-2.1</v>
      </c>
      <c r="BO47" s="17">
        <v>14.7</v>
      </c>
      <c r="BP47" s="17">
        <v>-3</v>
      </c>
      <c r="BQ47" s="17">
        <v>38.9</v>
      </c>
      <c r="BR47" s="17">
        <v>1.7</v>
      </c>
      <c r="BS47" s="17"/>
      <c r="BT47" s="17"/>
      <c r="BU47" s="17"/>
      <c r="BV47" s="17"/>
      <c r="BW47" s="17"/>
      <c r="BX47" s="17">
        <v>2.6</v>
      </c>
      <c r="BY47" s="17"/>
      <c r="BZ47" s="17"/>
      <c r="CA47" s="17">
        <v>-0.6</v>
      </c>
      <c r="CB47" s="17">
        <v>45.9</v>
      </c>
      <c r="CC47" s="17">
        <v>27.9</v>
      </c>
      <c r="CD47" s="17">
        <v>14.9</v>
      </c>
      <c r="CE47" s="17">
        <v>1.8</v>
      </c>
      <c r="CF47" s="17">
        <v>4</v>
      </c>
      <c r="CG47" s="17"/>
      <c r="CH47" s="17"/>
      <c r="CI47" s="17"/>
      <c r="CJ47" s="17">
        <v>24.8</v>
      </c>
      <c r="CK47" s="17">
        <v>26.7</v>
      </c>
      <c r="CL47" s="17">
        <v>-5.0999999999999996</v>
      </c>
      <c r="CM47" s="17"/>
      <c r="CN47" s="17"/>
      <c r="CO47" s="17"/>
      <c r="CP47" s="17"/>
      <c r="CQ47" s="17"/>
      <c r="CR47" s="17">
        <v>-0.2</v>
      </c>
      <c r="CS47" s="17">
        <v>-3.2</v>
      </c>
      <c r="CT47" s="17">
        <v>-3.2</v>
      </c>
      <c r="CU47" s="17">
        <v>0.1</v>
      </c>
      <c r="CV47" s="17">
        <v>0.8</v>
      </c>
      <c r="CW47" s="17"/>
      <c r="CX47" s="17">
        <v>-26.4</v>
      </c>
      <c r="CY47" s="17">
        <v>0</v>
      </c>
      <c r="CZ47" s="17">
        <v>0</v>
      </c>
      <c r="DA47" s="17"/>
      <c r="DB47" s="17">
        <v>1.94621</v>
      </c>
      <c r="DC47" s="17">
        <v>-0.1</v>
      </c>
      <c r="DD47" s="17"/>
      <c r="DE47" s="17">
        <v>0</v>
      </c>
      <c r="DF47" s="17"/>
      <c r="DG47" s="17">
        <v>0</v>
      </c>
      <c r="DH47" s="17">
        <v>0.9</v>
      </c>
      <c r="DI47" s="17">
        <v>0.2</v>
      </c>
      <c r="DJ47" s="17">
        <v>-0.7</v>
      </c>
      <c r="DK47" s="17">
        <v>0.2</v>
      </c>
      <c r="DL47" s="17">
        <v>0.5</v>
      </c>
      <c r="DM47" s="17"/>
      <c r="DN47" s="17">
        <v>0</v>
      </c>
      <c r="DO47" s="17">
        <v>0</v>
      </c>
      <c r="DP47" s="17">
        <v>-0.5</v>
      </c>
      <c r="DQ47" s="17">
        <v>0.3</v>
      </c>
      <c r="DR47" s="17">
        <v>0.2</v>
      </c>
      <c r="DS47" s="17">
        <v>0.5</v>
      </c>
      <c r="DT47" s="17">
        <v>0.5</v>
      </c>
      <c r="DU47" s="17">
        <v>0.2</v>
      </c>
      <c r="DV47" s="17"/>
      <c r="DW47" s="17">
        <v>-1.9</v>
      </c>
      <c r="DX47" s="17">
        <v>0.2</v>
      </c>
      <c r="DY47" s="17">
        <v>0.5</v>
      </c>
      <c r="DZ47" s="17">
        <v>0.5</v>
      </c>
      <c r="EA47" s="17">
        <v>0.9</v>
      </c>
      <c r="EB47" s="17">
        <v>1.6</v>
      </c>
      <c r="EC47" s="17">
        <v>14.4</v>
      </c>
      <c r="ED47" s="17">
        <v>0.3</v>
      </c>
      <c r="EE47" s="17">
        <v>-3.4</v>
      </c>
      <c r="EF47" s="17">
        <v>-3.4</v>
      </c>
      <c r="EG47" s="17">
        <v>0.1</v>
      </c>
      <c r="EH47" s="17">
        <v>0</v>
      </c>
      <c r="EI47" s="17">
        <v>1.5</v>
      </c>
      <c r="EJ47" s="17">
        <v>-0.2</v>
      </c>
      <c r="EK47" s="17">
        <v>0.7</v>
      </c>
      <c r="EL47" s="17">
        <v>0.2</v>
      </c>
      <c r="EM47" s="17">
        <v>0.2</v>
      </c>
      <c r="EN47" s="17">
        <v>0.2</v>
      </c>
      <c r="EO47" s="17"/>
      <c r="EP47" s="17">
        <v>0</v>
      </c>
      <c r="EQ47" s="17">
        <v>0</v>
      </c>
      <c r="ER47" s="17">
        <v>0</v>
      </c>
      <c r="ES47" s="17">
        <v>-0.2</v>
      </c>
      <c r="ET47" s="17">
        <v>11.6</v>
      </c>
      <c r="EU47" s="17">
        <v>1.2</v>
      </c>
      <c r="EV47" s="17">
        <v>0</v>
      </c>
      <c r="EW47" s="17">
        <v>0.4</v>
      </c>
      <c r="EX47" s="17">
        <v>0.5</v>
      </c>
      <c r="EY47" s="17">
        <v>0.7</v>
      </c>
      <c r="EZ47" s="17">
        <v>0.5</v>
      </c>
      <c r="FA47" s="17">
        <v>0</v>
      </c>
      <c r="FB47" s="17"/>
      <c r="FC47" s="17">
        <v>1.2</v>
      </c>
      <c r="FD47" s="17">
        <v>2</v>
      </c>
      <c r="FE47" s="17">
        <v>8.6999999999999993</v>
      </c>
      <c r="FF47" s="17">
        <v>0.4</v>
      </c>
      <c r="FG47" s="17"/>
      <c r="FH47" s="17">
        <v>0</v>
      </c>
      <c r="FI47" s="17">
        <v>3.4</v>
      </c>
      <c r="FJ47" s="17"/>
      <c r="FK47" s="17">
        <v>428.05687</v>
      </c>
      <c r="FL47" s="15"/>
      <c r="FM47" s="17">
        <v>1.6</v>
      </c>
      <c r="FN47" s="17">
        <v>0.27100000000000002</v>
      </c>
      <c r="FO47" s="17">
        <v>1.72525</v>
      </c>
      <c r="FP47" s="17">
        <v>1.8</v>
      </c>
      <c r="FQ47" s="17">
        <v>0.31991999999999998</v>
      </c>
      <c r="FR47" s="17">
        <v>2.2974399999999999</v>
      </c>
      <c r="FS47" s="17"/>
      <c r="FT47" s="17">
        <v>2</v>
      </c>
      <c r="FU47" s="17">
        <v>10.01361</v>
      </c>
    </row>
    <row r="48" spans="1:177" ht="24" customHeight="1" x14ac:dyDescent="0.3">
      <c r="A48" s="16" t="s">
        <v>85</v>
      </c>
      <c r="B48" s="16" t="s">
        <v>829</v>
      </c>
      <c r="C48" s="17">
        <v>33.700000000000003</v>
      </c>
      <c r="D48" s="17">
        <v>26.2</v>
      </c>
      <c r="E48" s="17">
        <v>15</v>
      </c>
      <c r="F48" s="17"/>
      <c r="G48" s="17"/>
      <c r="H48" s="17">
        <v>-4.3</v>
      </c>
      <c r="I48" s="17">
        <v>25</v>
      </c>
      <c r="J48" s="17"/>
      <c r="K48" s="17"/>
      <c r="L48" s="17">
        <v>-1.4</v>
      </c>
      <c r="M48" s="17">
        <v>-4.2</v>
      </c>
      <c r="N48" s="17">
        <v>-1.7</v>
      </c>
      <c r="O48" s="17">
        <v>61</v>
      </c>
      <c r="P48" s="17">
        <v>0</v>
      </c>
      <c r="Q48" s="17"/>
      <c r="R48" s="17">
        <v>42.2</v>
      </c>
      <c r="S48" s="17">
        <v>0</v>
      </c>
      <c r="T48" s="17"/>
      <c r="U48" s="17"/>
      <c r="V48" s="17"/>
      <c r="W48" s="17"/>
      <c r="X48" s="17">
        <v>2.6</v>
      </c>
      <c r="Y48" s="17">
        <v>0.9</v>
      </c>
      <c r="Z48" s="17">
        <v>0.4</v>
      </c>
      <c r="AA48" s="17">
        <v>0</v>
      </c>
      <c r="AB48" s="17">
        <v>-3.3</v>
      </c>
      <c r="AC48" s="17">
        <v>5.5</v>
      </c>
      <c r="AD48" s="17">
        <v>5.4</v>
      </c>
      <c r="AE48" s="17"/>
      <c r="AF48" s="17"/>
      <c r="AG48" s="17"/>
      <c r="AH48" s="17"/>
      <c r="AI48" s="17">
        <v>12.1</v>
      </c>
      <c r="AJ48" s="17">
        <v>20.9</v>
      </c>
      <c r="AK48" s="17"/>
      <c r="AL48" s="17"/>
      <c r="AM48" s="17"/>
      <c r="AN48" s="17">
        <v>-1.2</v>
      </c>
      <c r="AO48" s="17">
        <v>-20.6</v>
      </c>
      <c r="AP48" s="17">
        <v>2</v>
      </c>
      <c r="AQ48" s="17">
        <v>14.3</v>
      </c>
      <c r="AR48" s="17">
        <v>2</v>
      </c>
      <c r="AS48" s="17">
        <v>-1.6</v>
      </c>
      <c r="AT48" s="17">
        <v>2.6</v>
      </c>
      <c r="AU48" s="17">
        <v>1.3</v>
      </c>
      <c r="AV48" s="17">
        <v>24.781659999999999</v>
      </c>
      <c r="AW48" s="17">
        <v>5.0470499999999996</v>
      </c>
      <c r="AX48" s="17">
        <v>-38.63935</v>
      </c>
      <c r="AY48" s="17">
        <v>5.2</v>
      </c>
      <c r="AZ48" s="17">
        <v>3.7</v>
      </c>
      <c r="BA48" s="17">
        <v>1.4</v>
      </c>
      <c r="BB48" s="17">
        <v>0.9</v>
      </c>
      <c r="BC48" s="17">
        <v>0.3</v>
      </c>
      <c r="BD48" s="17">
        <v>0.1</v>
      </c>
      <c r="BE48" s="17"/>
      <c r="BF48" s="17"/>
      <c r="BG48" s="17">
        <v>6.4</v>
      </c>
      <c r="BH48" s="17"/>
      <c r="BI48" s="17"/>
      <c r="BJ48" s="17">
        <v>2</v>
      </c>
      <c r="BK48" s="17"/>
      <c r="BL48" s="17"/>
      <c r="BM48" s="17"/>
      <c r="BN48" s="17">
        <v>-0.6</v>
      </c>
      <c r="BO48" s="17">
        <v>19.100000000000001</v>
      </c>
      <c r="BP48" s="17">
        <v>1.4</v>
      </c>
      <c r="BQ48" s="17">
        <v>43.5</v>
      </c>
      <c r="BR48" s="17">
        <v>6</v>
      </c>
      <c r="BS48" s="17"/>
      <c r="BT48" s="17"/>
      <c r="BU48" s="17"/>
      <c r="BV48" s="17"/>
      <c r="BW48" s="17"/>
      <c r="BX48" s="17">
        <v>3.3</v>
      </c>
      <c r="BY48" s="17"/>
      <c r="BZ48" s="17"/>
      <c r="CA48" s="17">
        <v>-0.6</v>
      </c>
      <c r="CB48" s="17">
        <v>46.6</v>
      </c>
      <c r="CC48" s="17">
        <v>28.1</v>
      </c>
      <c r="CD48" s="17">
        <v>14.9</v>
      </c>
      <c r="CE48" s="17">
        <v>1.7</v>
      </c>
      <c r="CF48" s="17">
        <v>4</v>
      </c>
      <c r="CG48" s="17"/>
      <c r="CH48" s="17"/>
      <c r="CI48" s="17"/>
      <c r="CJ48" s="17">
        <v>30.3</v>
      </c>
      <c r="CK48" s="17">
        <v>32.299999999999997</v>
      </c>
      <c r="CL48" s="17">
        <v>3</v>
      </c>
      <c r="CM48" s="17"/>
      <c r="CN48" s="17"/>
      <c r="CO48" s="17"/>
      <c r="CP48" s="17"/>
      <c r="CQ48" s="17"/>
      <c r="CR48" s="17">
        <v>7.6</v>
      </c>
      <c r="CS48" s="17">
        <v>1.5</v>
      </c>
      <c r="CT48" s="17">
        <v>-3.2</v>
      </c>
      <c r="CU48" s="17">
        <v>0.2</v>
      </c>
      <c r="CV48" s="17">
        <v>0.8</v>
      </c>
      <c r="CW48" s="17"/>
      <c r="CX48" s="17">
        <v>-27.4</v>
      </c>
      <c r="CY48" s="17">
        <v>0</v>
      </c>
      <c r="CZ48" s="17">
        <v>0</v>
      </c>
      <c r="DA48" s="17"/>
      <c r="DB48" s="17">
        <v>1.9583699999999999</v>
      </c>
      <c r="DC48" s="17">
        <v>0</v>
      </c>
      <c r="DD48" s="17"/>
      <c r="DE48" s="17">
        <v>0</v>
      </c>
      <c r="DF48" s="17"/>
      <c r="DG48" s="17">
        <v>0</v>
      </c>
      <c r="DH48" s="17">
        <v>0.9</v>
      </c>
      <c r="DI48" s="17">
        <v>0.1</v>
      </c>
      <c r="DJ48" s="17">
        <v>-0.1</v>
      </c>
      <c r="DK48" s="17">
        <v>0.2</v>
      </c>
      <c r="DL48" s="17">
        <v>0.5</v>
      </c>
      <c r="DM48" s="17"/>
      <c r="DN48" s="17">
        <v>0</v>
      </c>
      <c r="DO48" s="17">
        <v>0</v>
      </c>
      <c r="DP48" s="17">
        <v>-1.2</v>
      </c>
      <c r="DQ48" s="17">
        <v>-1.6</v>
      </c>
      <c r="DR48" s="17">
        <v>0.2</v>
      </c>
      <c r="DS48" s="17">
        <v>0.2</v>
      </c>
      <c r="DT48" s="17">
        <v>0.7</v>
      </c>
      <c r="DU48" s="17">
        <v>0.3</v>
      </c>
      <c r="DV48" s="17"/>
      <c r="DW48" s="17">
        <v>-1.9</v>
      </c>
      <c r="DX48" s="17">
        <v>0.2</v>
      </c>
      <c r="DY48" s="17">
        <v>0.5</v>
      </c>
      <c r="DZ48" s="17">
        <v>0.5</v>
      </c>
      <c r="EA48" s="17">
        <v>1.1000000000000001</v>
      </c>
      <c r="EB48" s="17">
        <v>0</v>
      </c>
      <c r="EC48" s="17">
        <v>0.4</v>
      </c>
      <c r="ED48" s="17">
        <v>0.4</v>
      </c>
      <c r="EE48" s="17">
        <v>-3</v>
      </c>
      <c r="EF48" s="17">
        <v>-3.5</v>
      </c>
      <c r="EG48" s="17">
        <v>0.1</v>
      </c>
      <c r="EH48" s="17">
        <v>0.1</v>
      </c>
      <c r="EI48" s="17">
        <v>1.5</v>
      </c>
      <c r="EJ48" s="17">
        <v>-0.2</v>
      </c>
      <c r="EK48" s="17">
        <v>1.3</v>
      </c>
      <c r="EL48" s="17">
        <v>0.2</v>
      </c>
      <c r="EM48" s="17">
        <v>0.2</v>
      </c>
      <c r="EN48" s="17">
        <v>0.2</v>
      </c>
      <c r="EO48" s="17"/>
      <c r="EP48" s="17">
        <v>0</v>
      </c>
      <c r="EQ48" s="17">
        <v>0</v>
      </c>
      <c r="ER48" s="17">
        <v>0</v>
      </c>
      <c r="ES48" s="17">
        <v>-0.2</v>
      </c>
      <c r="ET48" s="17">
        <v>9.1</v>
      </c>
      <c r="EU48" s="17">
        <v>0</v>
      </c>
      <c r="EV48" s="17">
        <v>0</v>
      </c>
      <c r="EW48" s="17">
        <v>0.7</v>
      </c>
      <c r="EX48" s="17">
        <v>0.5</v>
      </c>
      <c r="EY48" s="17">
        <v>0.7</v>
      </c>
      <c r="EZ48" s="17">
        <v>0.5</v>
      </c>
      <c r="FA48" s="17">
        <v>0</v>
      </c>
      <c r="FB48" s="17"/>
      <c r="FC48" s="17">
        <v>1.4</v>
      </c>
      <c r="FD48" s="17">
        <v>2</v>
      </c>
      <c r="FE48" s="17">
        <v>9.6999999999999993</v>
      </c>
      <c r="FF48" s="17">
        <v>0.4</v>
      </c>
      <c r="FG48" s="17"/>
      <c r="FH48" s="17">
        <v>0</v>
      </c>
      <c r="FI48" s="17">
        <v>2.9</v>
      </c>
      <c r="FJ48" s="17"/>
      <c r="FK48" s="17">
        <v>486.44772999999998</v>
      </c>
      <c r="FL48" s="15"/>
      <c r="FM48" s="17">
        <v>1.8</v>
      </c>
      <c r="FN48" s="17">
        <v>0.36599999999999999</v>
      </c>
      <c r="FO48" s="17">
        <v>1.974</v>
      </c>
      <c r="FP48" s="17">
        <v>1.9</v>
      </c>
      <c r="FQ48" s="17">
        <v>0.31851000000000002</v>
      </c>
      <c r="FR48" s="17">
        <v>0.16980999999999999</v>
      </c>
      <c r="FS48" s="17"/>
      <c r="FT48" s="17">
        <v>3</v>
      </c>
      <c r="FU48" s="17">
        <v>9.5283200000000008</v>
      </c>
    </row>
    <row r="49" spans="1:177" ht="24" customHeight="1" x14ac:dyDescent="0.3">
      <c r="A49" s="16" t="s">
        <v>85</v>
      </c>
      <c r="B49" s="16" t="s">
        <v>830</v>
      </c>
      <c r="C49" s="17">
        <v>33.6</v>
      </c>
      <c r="D49" s="17">
        <v>26.9</v>
      </c>
      <c r="E49" s="17">
        <v>14.9</v>
      </c>
      <c r="F49" s="17"/>
      <c r="G49" s="17"/>
      <c r="H49" s="17">
        <v>-4.9000000000000004</v>
      </c>
      <c r="I49" s="17">
        <v>26.3</v>
      </c>
      <c r="J49" s="17"/>
      <c r="K49" s="17"/>
      <c r="L49" s="17">
        <v>0.1</v>
      </c>
      <c r="M49" s="17">
        <v>-3.4</v>
      </c>
      <c r="N49" s="17">
        <v>-2.4</v>
      </c>
      <c r="O49" s="17">
        <v>51.7</v>
      </c>
      <c r="P49" s="17">
        <v>0</v>
      </c>
      <c r="Q49" s="17"/>
      <c r="R49" s="17">
        <v>43.3</v>
      </c>
      <c r="S49" s="17">
        <v>0</v>
      </c>
      <c r="T49" s="17"/>
      <c r="U49" s="17"/>
      <c r="V49" s="17"/>
      <c r="W49" s="17"/>
      <c r="X49" s="17">
        <v>3.3</v>
      </c>
      <c r="Y49" s="17">
        <v>0.7</v>
      </c>
      <c r="Z49" s="17">
        <v>0.3</v>
      </c>
      <c r="AA49" s="17">
        <v>0</v>
      </c>
      <c r="AB49" s="17">
        <v>-3.3</v>
      </c>
      <c r="AC49" s="17">
        <v>5.4</v>
      </c>
      <c r="AD49" s="17">
        <v>4.9000000000000004</v>
      </c>
      <c r="AE49" s="17"/>
      <c r="AF49" s="17"/>
      <c r="AG49" s="17"/>
      <c r="AH49" s="17"/>
      <c r="AI49" s="17">
        <v>10.1</v>
      </c>
      <c r="AJ49" s="17">
        <v>21.5</v>
      </c>
      <c r="AK49" s="17"/>
      <c r="AL49" s="17"/>
      <c r="AM49" s="17"/>
      <c r="AN49" s="17">
        <v>-1.2</v>
      </c>
      <c r="AO49" s="17">
        <v>-20.5</v>
      </c>
      <c r="AP49" s="17">
        <v>1.8</v>
      </c>
      <c r="AQ49" s="17">
        <v>14</v>
      </c>
      <c r="AR49" s="17">
        <v>2.2000000000000002</v>
      </c>
      <c r="AS49" s="17">
        <v>-1.5</v>
      </c>
      <c r="AT49" s="17">
        <v>2.6</v>
      </c>
      <c r="AU49" s="17">
        <v>2.2999999999999998</v>
      </c>
      <c r="AV49" s="17">
        <v>24.38072</v>
      </c>
      <c r="AW49" s="17">
        <v>4.6949100000000001</v>
      </c>
      <c r="AX49" s="17">
        <v>-39.192369999999997</v>
      </c>
      <c r="AY49" s="17">
        <v>4.9000000000000004</v>
      </c>
      <c r="AZ49" s="17">
        <v>3.4</v>
      </c>
      <c r="BA49" s="17">
        <v>1.8</v>
      </c>
      <c r="BB49" s="17">
        <v>0.9</v>
      </c>
      <c r="BC49" s="17">
        <v>0.3</v>
      </c>
      <c r="BD49" s="17">
        <v>-0.3</v>
      </c>
      <c r="BE49" s="17"/>
      <c r="BF49" s="17"/>
      <c r="BG49" s="17">
        <v>6.4</v>
      </c>
      <c r="BH49" s="17"/>
      <c r="BI49" s="17"/>
      <c r="BJ49" s="17">
        <v>2.6</v>
      </c>
      <c r="BK49" s="17"/>
      <c r="BL49" s="17"/>
      <c r="BM49" s="17"/>
      <c r="BN49" s="17">
        <v>-0.1</v>
      </c>
      <c r="BO49" s="17">
        <v>18.899999999999999</v>
      </c>
      <c r="BP49" s="17">
        <v>1.5</v>
      </c>
      <c r="BQ49" s="17">
        <v>43.4</v>
      </c>
      <c r="BR49" s="17">
        <v>5.8</v>
      </c>
      <c r="BS49" s="17"/>
      <c r="BT49" s="17"/>
      <c r="BU49" s="17"/>
      <c r="BV49" s="17"/>
      <c r="BW49" s="17"/>
      <c r="BX49" s="17">
        <v>3.2</v>
      </c>
      <c r="BY49" s="17"/>
      <c r="BZ49" s="17"/>
      <c r="CA49" s="17">
        <v>-0.6</v>
      </c>
      <c r="CB49" s="17">
        <v>53.1</v>
      </c>
      <c r="CC49" s="17">
        <v>28.1</v>
      </c>
      <c r="CD49" s="17">
        <v>14.9</v>
      </c>
      <c r="CE49" s="17">
        <v>1.8</v>
      </c>
      <c r="CF49" s="17">
        <v>4</v>
      </c>
      <c r="CG49" s="17"/>
      <c r="CH49" s="17"/>
      <c r="CI49" s="17"/>
      <c r="CJ49" s="17">
        <v>30</v>
      </c>
      <c r="CK49" s="17">
        <v>31.6</v>
      </c>
      <c r="CL49" s="17">
        <v>2.1</v>
      </c>
      <c r="CM49" s="17"/>
      <c r="CN49" s="17"/>
      <c r="CO49" s="17"/>
      <c r="CP49" s="17"/>
      <c r="CQ49" s="17"/>
      <c r="CR49" s="17">
        <v>6.4</v>
      </c>
      <c r="CS49" s="17">
        <v>0.8</v>
      </c>
      <c r="CT49" s="17">
        <v>-3.2</v>
      </c>
      <c r="CU49" s="17">
        <v>0.2</v>
      </c>
      <c r="CV49" s="17">
        <v>0.8</v>
      </c>
      <c r="CW49" s="17"/>
      <c r="CX49" s="17">
        <v>-24.9</v>
      </c>
      <c r="CY49" s="17">
        <v>0</v>
      </c>
      <c r="CZ49" s="17">
        <v>0</v>
      </c>
      <c r="DA49" s="17"/>
      <c r="DB49" s="17">
        <v>1.99383</v>
      </c>
      <c r="DC49" s="17">
        <v>0</v>
      </c>
      <c r="DD49" s="17"/>
      <c r="DE49" s="17">
        <v>0</v>
      </c>
      <c r="DF49" s="17"/>
      <c r="DG49" s="17">
        <v>0</v>
      </c>
      <c r="DH49" s="17">
        <v>0.9</v>
      </c>
      <c r="DI49" s="17">
        <v>0.2</v>
      </c>
      <c r="DJ49" s="17">
        <v>0.4</v>
      </c>
      <c r="DK49" s="17">
        <v>0.2</v>
      </c>
      <c r="DL49" s="17">
        <v>0.5</v>
      </c>
      <c r="DM49" s="17"/>
      <c r="DN49" s="17">
        <v>0</v>
      </c>
      <c r="DO49" s="17">
        <v>0</v>
      </c>
      <c r="DP49" s="17">
        <v>-1.1000000000000001</v>
      </c>
      <c r="DQ49" s="17">
        <v>-1.6</v>
      </c>
      <c r="DR49" s="17">
        <v>0.2</v>
      </c>
      <c r="DS49" s="17">
        <v>0.2</v>
      </c>
      <c r="DT49" s="17">
        <v>0.7</v>
      </c>
      <c r="DU49" s="17">
        <v>0.3</v>
      </c>
      <c r="DV49" s="17"/>
      <c r="DW49" s="17">
        <v>-1.9</v>
      </c>
      <c r="DX49" s="17">
        <v>0.2</v>
      </c>
      <c r="DY49" s="17">
        <v>0.5</v>
      </c>
      <c r="DZ49" s="17">
        <v>0.4</v>
      </c>
      <c r="EA49" s="17">
        <v>1.1000000000000001</v>
      </c>
      <c r="EB49" s="17">
        <v>0.4</v>
      </c>
      <c r="EC49" s="17">
        <v>0</v>
      </c>
      <c r="ED49" s="17">
        <v>0.4</v>
      </c>
      <c r="EE49" s="17">
        <v>-3.5</v>
      </c>
      <c r="EF49" s="17">
        <v>-3.7</v>
      </c>
      <c r="EG49" s="17">
        <v>0</v>
      </c>
      <c r="EH49" s="17">
        <v>0.4</v>
      </c>
      <c r="EI49" s="17">
        <v>1.5</v>
      </c>
      <c r="EJ49" s="17">
        <v>-0.2</v>
      </c>
      <c r="EK49" s="17">
        <v>1.5</v>
      </c>
      <c r="EL49" s="17">
        <v>0.2</v>
      </c>
      <c r="EM49" s="17">
        <v>0.2</v>
      </c>
      <c r="EN49" s="17">
        <v>0.2</v>
      </c>
      <c r="EO49" s="17"/>
      <c r="EP49" s="17">
        <v>0</v>
      </c>
      <c r="EQ49" s="17">
        <v>0</v>
      </c>
      <c r="ER49" s="17">
        <v>0</v>
      </c>
      <c r="ES49" s="17">
        <v>-0.2</v>
      </c>
      <c r="ET49" s="17">
        <v>6.9</v>
      </c>
      <c r="EU49" s="17">
        <v>0</v>
      </c>
      <c r="EV49" s="17">
        <v>0</v>
      </c>
      <c r="EW49" s="17">
        <v>0.7</v>
      </c>
      <c r="EX49" s="17">
        <v>0.5</v>
      </c>
      <c r="EY49" s="17">
        <v>0.7</v>
      </c>
      <c r="EZ49" s="17">
        <v>0.5</v>
      </c>
      <c r="FA49" s="17">
        <v>0</v>
      </c>
      <c r="FB49" s="17"/>
      <c r="FC49" s="17">
        <v>1.4</v>
      </c>
      <c r="FD49" s="17">
        <v>2</v>
      </c>
      <c r="FE49" s="17">
        <v>10.9</v>
      </c>
      <c r="FF49" s="17">
        <v>0.1</v>
      </c>
      <c r="FG49" s="17"/>
      <c r="FH49" s="17">
        <v>0</v>
      </c>
      <c r="FI49" s="17">
        <v>3.6</v>
      </c>
      <c r="FJ49" s="17"/>
      <c r="FK49" s="17">
        <v>484.07709</v>
      </c>
      <c r="FL49" s="15"/>
      <c r="FM49" s="17">
        <v>1.7</v>
      </c>
      <c r="FN49" s="17">
        <v>0.40300000000000002</v>
      </c>
      <c r="FO49" s="17">
        <v>2.1717499999999998</v>
      </c>
      <c r="FP49" s="17">
        <v>2</v>
      </c>
      <c r="FQ49" s="17">
        <v>0.33501999999999998</v>
      </c>
      <c r="FR49" s="17">
        <v>0.12554999999999999</v>
      </c>
      <c r="FS49" s="17"/>
      <c r="FT49" s="17">
        <v>5</v>
      </c>
      <c r="FU49" s="17">
        <v>11.73532</v>
      </c>
    </row>
    <row r="50" spans="1:177" ht="24" customHeight="1" x14ac:dyDescent="0.3">
      <c r="A50" s="18" t="s">
        <v>85</v>
      </c>
      <c r="B50" s="18" t="s">
        <v>831</v>
      </c>
      <c r="C50" s="19">
        <v>34.4</v>
      </c>
      <c r="D50" s="19">
        <v>35.5</v>
      </c>
      <c r="E50" s="19">
        <v>16.8</v>
      </c>
      <c r="F50" s="19"/>
      <c r="G50" s="19"/>
      <c r="H50" s="19">
        <v>-5</v>
      </c>
      <c r="I50" s="19">
        <v>26.1</v>
      </c>
      <c r="J50" s="19"/>
      <c r="K50" s="19"/>
      <c r="L50" s="19">
        <v>-0.7</v>
      </c>
      <c r="M50" s="19">
        <v>0.2</v>
      </c>
      <c r="N50" s="19">
        <v>1.5</v>
      </c>
      <c r="O50" s="19">
        <v>50.9</v>
      </c>
      <c r="P50" s="19">
        <v>0</v>
      </c>
      <c r="Q50" s="19"/>
      <c r="R50" s="19">
        <v>58.4</v>
      </c>
      <c r="S50" s="19">
        <v>0.1</v>
      </c>
      <c r="T50" s="19"/>
      <c r="U50" s="19"/>
      <c r="V50" s="19"/>
      <c r="W50" s="19"/>
      <c r="X50" s="19">
        <v>5.0999999999999996</v>
      </c>
      <c r="Y50" s="19">
        <v>0.8</v>
      </c>
      <c r="Z50" s="19">
        <v>0.3</v>
      </c>
      <c r="AA50" s="19">
        <v>0</v>
      </c>
      <c r="AB50" s="19">
        <v>-3.3</v>
      </c>
      <c r="AC50" s="19">
        <v>5.4</v>
      </c>
      <c r="AD50" s="19">
        <v>6.1</v>
      </c>
      <c r="AE50" s="19"/>
      <c r="AF50" s="19"/>
      <c r="AG50" s="19"/>
      <c r="AH50" s="19"/>
      <c r="AI50" s="19">
        <v>10.1</v>
      </c>
      <c r="AJ50" s="19">
        <v>21.9</v>
      </c>
      <c r="AK50" s="19"/>
      <c r="AL50" s="19"/>
      <c r="AM50" s="19"/>
      <c r="AN50" s="19">
        <v>-1.3</v>
      </c>
      <c r="AO50" s="19">
        <v>-19</v>
      </c>
      <c r="AP50" s="19">
        <v>1.9</v>
      </c>
      <c r="AQ50" s="19">
        <v>13.4</v>
      </c>
      <c r="AR50" s="19">
        <v>2.1</v>
      </c>
      <c r="AS50" s="19">
        <v>-1.7</v>
      </c>
      <c r="AT50" s="19">
        <v>2.6</v>
      </c>
      <c r="AU50" s="19">
        <v>1.1000000000000001</v>
      </c>
      <c r="AV50" s="19">
        <v>24.136579999999999</v>
      </c>
      <c r="AW50" s="19">
        <v>4.4995599999999998</v>
      </c>
      <c r="AX50" s="19">
        <v>-39.429459999999999</v>
      </c>
      <c r="AY50" s="19">
        <v>4.7</v>
      </c>
      <c r="AZ50" s="19">
        <v>4.9000000000000004</v>
      </c>
      <c r="BA50" s="19">
        <v>2.8</v>
      </c>
      <c r="BB50" s="19">
        <v>0.9</v>
      </c>
      <c r="BC50" s="19">
        <v>0.3</v>
      </c>
      <c r="BD50" s="19">
        <v>1</v>
      </c>
      <c r="BE50" s="19"/>
      <c r="BF50" s="19"/>
      <c r="BG50" s="19">
        <v>6.8</v>
      </c>
      <c r="BH50" s="19"/>
      <c r="BI50" s="19"/>
      <c r="BJ50" s="19">
        <v>2.4</v>
      </c>
      <c r="BK50" s="19"/>
      <c r="BL50" s="19"/>
      <c r="BM50" s="19"/>
      <c r="BN50" s="19">
        <v>-0.1</v>
      </c>
      <c r="BO50" s="19">
        <v>18.8</v>
      </c>
      <c r="BP50" s="19">
        <v>1.4</v>
      </c>
      <c r="BQ50" s="19">
        <v>43.7</v>
      </c>
      <c r="BR50" s="19">
        <v>5.8</v>
      </c>
      <c r="BS50" s="19"/>
      <c r="BT50" s="19"/>
      <c r="BU50" s="19"/>
      <c r="BV50" s="19"/>
      <c r="BW50" s="19"/>
      <c r="BX50" s="19">
        <v>5.0999999999999996</v>
      </c>
      <c r="BY50" s="19"/>
      <c r="BZ50" s="19"/>
      <c r="CA50" s="19">
        <v>-0.7</v>
      </c>
      <c r="CB50" s="19">
        <v>52.2</v>
      </c>
      <c r="CC50" s="19">
        <v>27.9</v>
      </c>
      <c r="CD50" s="19">
        <v>14.7</v>
      </c>
      <c r="CE50" s="19">
        <v>1.9</v>
      </c>
      <c r="CF50" s="19">
        <v>4</v>
      </c>
      <c r="CG50" s="19"/>
      <c r="CH50" s="19"/>
      <c r="CI50" s="19"/>
      <c r="CJ50" s="19">
        <v>29.4</v>
      </c>
      <c r="CK50" s="19">
        <v>31.1</v>
      </c>
      <c r="CL50" s="19">
        <v>1.6</v>
      </c>
      <c r="CM50" s="19"/>
      <c r="CN50" s="19"/>
      <c r="CO50" s="19"/>
      <c r="CP50" s="19"/>
      <c r="CQ50" s="19"/>
      <c r="CR50" s="19">
        <v>7.3</v>
      </c>
      <c r="CS50" s="19">
        <v>1.4</v>
      </c>
      <c r="CT50" s="19">
        <v>-3</v>
      </c>
      <c r="CU50" s="19">
        <v>0.3</v>
      </c>
      <c r="CV50" s="19">
        <v>0.8</v>
      </c>
      <c r="CW50" s="19"/>
      <c r="CX50" s="19">
        <v>-24.9</v>
      </c>
      <c r="CY50" s="19">
        <v>0</v>
      </c>
      <c r="CZ50" s="19">
        <v>0</v>
      </c>
      <c r="DA50" s="19"/>
      <c r="DB50" s="19">
        <v>1.95868</v>
      </c>
      <c r="DC50" s="19">
        <v>0</v>
      </c>
      <c r="DD50" s="19"/>
      <c r="DE50" s="19">
        <v>0</v>
      </c>
      <c r="DF50" s="19"/>
      <c r="DG50" s="19">
        <v>0</v>
      </c>
      <c r="DH50" s="19">
        <v>1</v>
      </c>
      <c r="DI50" s="19">
        <v>0.2</v>
      </c>
      <c r="DJ50" s="19">
        <v>0.7</v>
      </c>
      <c r="DK50" s="19">
        <v>0.2</v>
      </c>
      <c r="DL50" s="19">
        <v>0.5</v>
      </c>
      <c r="DM50" s="19"/>
      <c r="DN50" s="19">
        <v>0</v>
      </c>
      <c r="DO50" s="19">
        <v>0</v>
      </c>
      <c r="DP50" s="19">
        <v>-0.8</v>
      </c>
      <c r="DQ50" s="19">
        <v>-0.7</v>
      </c>
      <c r="DR50" s="19">
        <v>0</v>
      </c>
      <c r="DS50" s="19">
        <v>0.1</v>
      </c>
      <c r="DT50" s="19">
        <v>0.7</v>
      </c>
      <c r="DU50" s="19">
        <v>0.3</v>
      </c>
      <c r="DV50" s="19"/>
      <c r="DW50" s="19">
        <v>-1.9</v>
      </c>
      <c r="DX50" s="19">
        <v>0.4</v>
      </c>
      <c r="DY50" s="19">
        <v>0.5</v>
      </c>
      <c r="DZ50" s="19">
        <v>0.4</v>
      </c>
      <c r="EA50" s="19">
        <v>1.1000000000000001</v>
      </c>
      <c r="EB50" s="19">
        <v>1</v>
      </c>
      <c r="EC50" s="19">
        <v>0</v>
      </c>
      <c r="ED50" s="19">
        <v>0</v>
      </c>
      <c r="EE50" s="19">
        <v>-1.7</v>
      </c>
      <c r="EF50" s="19">
        <v>-1.1000000000000001</v>
      </c>
      <c r="EG50" s="19">
        <v>0.6</v>
      </c>
      <c r="EH50" s="19">
        <v>0.4</v>
      </c>
      <c r="EI50" s="19">
        <v>1.5</v>
      </c>
      <c r="EJ50" s="19">
        <v>-0.2</v>
      </c>
      <c r="EK50" s="19">
        <v>1.5</v>
      </c>
      <c r="EL50" s="19">
        <v>0.2</v>
      </c>
      <c r="EM50" s="19">
        <v>0.2</v>
      </c>
      <c r="EN50" s="19">
        <v>0.2</v>
      </c>
      <c r="EO50" s="19"/>
      <c r="EP50" s="19">
        <v>0</v>
      </c>
      <c r="EQ50" s="19">
        <v>0</v>
      </c>
      <c r="ER50" s="19">
        <v>0</v>
      </c>
      <c r="ES50" s="19">
        <v>-0.2</v>
      </c>
      <c r="ET50" s="19">
        <v>0.7</v>
      </c>
      <c r="EU50" s="19">
        <v>0</v>
      </c>
      <c r="EV50" s="19">
        <v>0</v>
      </c>
      <c r="EW50" s="19">
        <v>0.7</v>
      </c>
      <c r="EX50" s="19">
        <v>0.5</v>
      </c>
      <c r="EY50" s="19">
        <v>0.7</v>
      </c>
      <c r="EZ50" s="19">
        <v>0.5</v>
      </c>
      <c r="FA50" s="19">
        <v>0</v>
      </c>
      <c r="FB50" s="19"/>
      <c r="FC50" s="19">
        <v>1.4</v>
      </c>
      <c r="FD50" s="19">
        <v>2</v>
      </c>
      <c r="FE50" s="19">
        <v>10.1</v>
      </c>
      <c r="FF50" s="19">
        <v>0.4</v>
      </c>
      <c r="FG50" s="19"/>
      <c r="FH50" s="19">
        <v>0</v>
      </c>
      <c r="FI50" s="19">
        <v>3.6</v>
      </c>
      <c r="FJ50" s="19"/>
      <c r="FK50" s="19">
        <v>523.06536000000006</v>
      </c>
      <c r="FL50" s="15"/>
      <c r="FM50" s="19">
        <v>1.9</v>
      </c>
      <c r="FN50" s="19">
        <v>0.33300000000000002</v>
      </c>
      <c r="FO50" s="19">
        <v>2.28925</v>
      </c>
      <c r="FP50" s="19">
        <v>1.9</v>
      </c>
      <c r="FQ50" s="19">
        <v>0.33896999999999999</v>
      </c>
      <c r="FR50" s="19">
        <v>0.15103</v>
      </c>
      <c r="FS50" s="19"/>
      <c r="FT50" s="19">
        <v>4.8</v>
      </c>
      <c r="FU50" s="19">
        <v>11.712249999999999</v>
      </c>
    </row>
    <row r="51" spans="1:177" ht="24" customHeight="1" x14ac:dyDescent="0.3">
      <c r="A51" s="13" t="s">
        <v>85</v>
      </c>
      <c r="B51" s="13" t="s">
        <v>832</v>
      </c>
      <c r="C51" s="14">
        <v>34.4</v>
      </c>
      <c r="D51" s="14">
        <v>35</v>
      </c>
      <c r="E51" s="14">
        <v>16.7</v>
      </c>
      <c r="F51" s="14"/>
      <c r="G51" s="14"/>
      <c r="H51" s="14">
        <v>-5.7</v>
      </c>
      <c r="I51" s="14">
        <v>28.1</v>
      </c>
      <c r="J51" s="14"/>
      <c r="K51" s="14"/>
      <c r="L51" s="14">
        <v>0.4</v>
      </c>
      <c r="M51" s="14">
        <v>-2.2000000000000002</v>
      </c>
      <c r="N51" s="14">
        <v>-1.1000000000000001</v>
      </c>
      <c r="O51" s="14">
        <v>51.7</v>
      </c>
      <c r="P51" s="14">
        <v>0</v>
      </c>
      <c r="Q51" s="14"/>
      <c r="R51" s="14">
        <v>58</v>
      </c>
      <c r="S51" s="14">
        <v>0.1</v>
      </c>
      <c r="T51" s="14"/>
      <c r="U51" s="14"/>
      <c r="V51" s="14"/>
      <c r="W51" s="14"/>
      <c r="X51" s="14">
        <v>4.2</v>
      </c>
      <c r="Y51" s="14">
        <v>1.7</v>
      </c>
      <c r="Z51" s="14">
        <v>1</v>
      </c>
      <c r="AA51" s="14">
        <v>0</v>
      </c>
      <c r="AB51" s="14">
        <v>-3.3</v>
      </c>
      <c r="AC51" s="14">
        <v>5.4</v>
      </c>
      <c r="AD51" s="14">
        <v>7.4</v>
      </c>
      <c r="AE51" s="14"/>
      <c r="AF51" s="14"/>
      <c r="AG51" s="14"/>
      <c r="AH51" s="14"/>
      <c r="AI51" s="14">
        <v>9</v>
      </c>
      <c r="AJ51" s="14">
        <v>21.6</v>
      </c>
      <c r="AK51" s="14"/>
      <c r="AL51" s="14"/>
      <c r="AM51" s="14"/>
      <c r="AN51" s="14">
        <v>-1.4</v>
      </c>
      <c r="AO51" s="14">
        <v>-18.399999999999999</v>
      </c>
      <c r="AP51" s="14">
        <v>2.2999999999999998</v>
      </c>
      <c r="AQ51" s="14">
        <v>13.5</v>
      </c>
      <c r="AR51" s="14">
        <v>2</v>
      </c>
      <c r="AS51" s="14">
        <v>-1.5</v>
      </c>
      <c r="AT51" s="14">
        <v>2.6</v>
      </c>
      <c r="AU51" s="14">
        <v>0.1</v>
      </c>
      <c r="AV51" s="14">
        <v>23.900970000000001</v>
      </c>
      <c r="AW51" s="14">
        <v>4.1393800000000001</v>
      </c>
      <c r="AX51" s="14">
        <v>-40.002490000000002</v>
      </c>
      <c r="AY51" s="14">
        <v>4.5999999999999996</v>
      </c>
      <c r="AZ51" s="14">
        <v>3.2</v>
      </c>
      <c r="BA51" s="14">
        <v>2.5</v>
      </c>
      <c r="BB51" s="14">
        <v>0.9</v>
      </c>
      <c r="BC51" s="14">
        <v>0.3</v>
      </c>
      <c r="BD51" s="14">
        <v>-0.5</v>
      </c>
      <c r="BE51" s="14"/>
      <c r="BF51" s="14"/>
      <c r="BG51" s="14">
        <v>6.8</v>
      </c>
      <c r="BH51" s="14"/>
      <c r="BI51" s="14"/>
      <c r="BJ51" s="14">
        <v>1.2</v>
      </c>
      <c r="BK51" s="14"/>
      <c r="BL51" s="14"/>
      <c r="BM51" s="14"/>
      <c r="BN51" s="14">
        <v>1.6</v>
      </c>
      <c r="BO51" s="14">
        <v>18.7</v>
      </c>
      <c r="BP51" s="14">
        <v>1.4</v>
      </c>
      <c r="BQ51" s="14">
        <v>42.8</v>
      </c>
      <c r="BR51" s="14">
        <v>5.7</v>
      </c>
      <c r="BS51" s="14"/>
      <c r="BT51" s="14"/>
      <c r="BU51" s="14"/>
      <c r="BV51" s="14"/>
      <c r="BW51" s="14"/>
      <c r="BX51" s="14">
        <v>2.7</v>
      </c>
      <c r="BY51" s="14"/>
      <c r="BZ51" s="14"/>
      <c r="CA51" s="14">
        <v>-0.7</v>
      </c>
      <c r="CB51" s="14">
        <v>51.8</v>
      </c>
      <c r="CC51" s="14">
        <v>28.1</v>
      </c>
      <c r="CD51" s="14">
        <v>15.2</v>
      </c>
      <c r="CE51" s="14">
        <v>1.5</v>
      </c>
      <c r="CF51" s="14">
        <v>3.9</v>
      </c>
      <c r="CG51" s="14"/>
      <c r="CH51" s="14"/>
      <c r="CI51" s="14"/>
      <c r="CJ51" s="14">
        <v>29.3</v>
      </c>
      <c r="CK51" s="14">
        <v>31.1</v>
      </c>
      <c r="CL51" s="14">
        <v>1.2</v>
      </c>
      <c r="CM51" s="14"/>
      <c r="CN51" s="14"/>
      <c r="CO51" s="14"/>
      <c r="CP51" s="14"/>
      <c r="CQ51" s="14"/>
      <c r="CR51" s="14">
        <v>6.5</v>
      </c>
      <c r="CS51" s="14">
        <v>0.8</v>
      </c>
      <c r="CT51" s="14">
        <v>-2.9</v>
      </c>
      <c r="CU51" s="14">
        <v>0.3</v>
      </c>
      <c r="CV51" s="14">
        <v>0.8</v>
      </c>
      <c r="CW51" s="14"/>
      <c r="CX51" s="14">
        <v>-25</v>
      </c>
      <c r="CY51" s="14">
        <v>0</v>
      </c>
      <c r="CZ51" s="14">
        <v>0</v>
      </c>
      <c r="DA51" s="14"/>
      <c r="DB51" s="14">
        <v>0</v>
      </c>
      <c r="DC51" s="14">
        <v>0</v>
      </c>
      <c r="DD51" s="14"/>
      <c r="DE51" s="14">
        <v>0</v>
      </c>
      <c r="DF51" s="14"/>
      <c r="DG51" s="14">
        <v>0.1</v>
      </c>
      <c r="DH51" s="14">
        <v>1</v>
      </c>
      <c r="DI51" s="14">
        <v>0</v>
      </c>
      <c r="DJ51" s="14">
        <v>-0.7</v>
      </c>
      <c r="DK51" s="14">
        <v>0.1</v>
      </c>
      <c r="DL51" s="14">
        <v>0.5</v>
      </c>
      <c r="DM51" s="14"/>
      <c r="DN51" s="14">
        <v>0</v>
      </c>
      <c r="DO51" s="14">
        <v>0</v>
      </c>
      <c r="DP51" s="14">
        <v>-0.4</v>
      </c>
      <c r="DQ51" s="14">
        <v>0.3</v>
      </c>
      <c r="DR51" s="14">
        <v>0</v>
      </c>
      <c r="DS51" s="14">
        <v>-0.2</v>
      </c>
      <c r="DT51" s="14">
        <v>0.7</v>
      </c>
      <c r="DU51" s="14">
        <v>0.3</v>
      </c>
      <c r="DV51" s="14"/>
      <c r="DW51" s="14">
        <v>-1.9</v>
      </c>
      <c r="DX51" s="14">
        <v>0.4</v>
      </c>
      <c r="DY51" s="14">
        <v>0.5</v>
      </c>
      <c r="DZ51" s="14">
        <v>0.4</v>
      </c>
      <c r="EA51" s="14">
        <v>1.1000000000000001</v>
      </c>
      <c r="EB51" s="14">
        <v>1</v>
      </c>
      <c r="EC51" s="14">
        <v>0</v>
      </c>
      <c r="ED51" s="14">
        <v>0</v>
      </c>
      <c r="EE51" s="14">
        <v>-1.7</v>
      </c>
      <c r="EF51" s="14">
        <v>-1.6</v>
      </c>
      <c r="EG51" s="14">
        <v>0</v>
      </c>
      <c r="EH51" s="14">
        <v>0.2</v>
      </c>
      <c r="EI51" s="14">
        <v>1.5</v>
      </c>
      <c r="EJ51" s="14">
        <v>-0.2</v>
      </c>
      <c r="EK51" s="14">
        <v>1.5</v>
      </c>
      <c r="EL51" s="14">
        <v>0.2</v>
      </c>
      <c r="EM51" s="14">
        <v>0.2</v>
      </c>
      <c r="EN51" s="14">
        <v>0.2</v>
      </c>
      <c r="EO51" s="14"/>
      <c r="EP51" s="14">
        <v>0</v>
      </c>
      <c r="EQ51" s="14">
        <v>0</v>
      </c>
      <c r="ER51" s="14">
        <v>0</v>
      </c>
      <c r="ES51" s="14">
        <v>-0.2</v>
      </c>
      <c r="ET51" s="14">
        <v>-2.5</v>
      </c>
      <c r="EU51" s="14">
        <v>0</v>
      </c>
      <c r="EV51" s="14">
        <v>0</v>
      </c>
      <c r="EW51" s="14">
        <v>0.7</v>
      </c>
      <c r="EX51" s="14">
        <v>0.5</v>
      </c>
      <c r="EY51" s="14">
        <v>0.7</v>
      </c>
      <c r="EZ51" s="14">
        <v>0.5</v>
      </c>
      <c r="FA51" s="14">
        <v>0</v>
      </c>
      <c r="FB51" s="14"/>
      <c r="FC51" s="14">
        <v>1.4</v>
      </c>
      <c r="FD51" s="14">
        <v>1.9</v>
      </c>
      <c r="FE51" s="14">
        <v>9.9</v>
      </c>
      <c r="FF51" s="14">
        <v>0</v>
      </c>
      <c r="FG51" s="14"/>
      <c r="FH51" s="14">
        <v>0</v>
      </c>
      <c r="FI51" s="14">
        <v>2.6</v>
      </c>
      <c r="FJ51" s="14"/>
      <c r="FK51" s="14">
        <v>502.43786</v>
      </c>
      <c r="FL51" s="15"/>
      <c r="FM51" s="14">
        <v>2</v>
      </c>
      <c r="FN51" s="14">
        <v>5.5E-2</v>
      </c>
      <c r="FO51" s="14">
        <v>2.6857500000000001</v>
      </c>
      <c r="FP51" s="14">
        <v>1.9</v>
      </c>
      <c r="FQ51" s="14">
        <v>0.34265000000000001</v>
      </c>
      <c r="FR51" s="14">
        <v>0.18565999999999999</v>
      </c>
      <c r="FS51" s="14"/>
      <c r="FT51" s="14">
        <v>5</v>
      </c>
      <c r="FU51" s="14">
        <v>12.16906</v>
      </c>
    </row>
    <row r="52" spans="1:177" ht="24" customHeight="1" x14ac:dyDescent="0.3">
      <c r="A52" s="16" t="s">
        <v>85</v>
      </c>
      <c r="B52" s="16" t="s">
        <v>833</v>
      </c>
      <c r="C52" s="17">
        <v>32.4</v>
      </c>
      <c r="D52" s="17">
        <v>29.4</v>
      </c>
      <c r="E52" s="17">
        <v>15.3</v>
      </c>
      <c r="F52" s="17"/>
      <c r="G52" s="17"/>
      <c r="H52" s="17">
        <v>-8.6999999999999993</v>
      </c>
      <c r="I52" s="17">
        <v>26.2</v>
      </c>
      <c r="J52" s="17"/>
      <c r="K52" s="17"/>
      <c r="L52" s="17">
        <v>-2.5</v>
      </c>
      <c r="M52" s="17">
        <v>-3.9</v>
      </c>
      <c r="N52" s="17">
        <v>-2.7</v>
      </c>
      <c r="O52" s="17">
        <v>48.5</v>
      </c>
      <c r="P52" s="17">
        <v>0</v>
      </c>
      <c r="Q52" s="17"/>
      <c r="R52" s="17">
        <v>57.8</v>
      </c>
      <c r="S52" s="17">
        <v>0</v>
      </c>
      <c r="T52" s="17"/>
      <c r="U52" s="17"/>
      <c r="V52" s="17"/>
      <c r="W52" s="17"/>
      <c r="X52" s="17">
        <v>2.7</v>
      </c>
      <c r="Y52" s="17">
        <v>1.9</v>
      </c>
      <c r="Z52" s="17">
        <v>1.2</v>
      </c>
      <c r="AA52" s="17">
        <v>0</v>
      </c>
      <c r="AB52" s="17">
        <v>-3.3</v>
      </c>
      <c r="AC52" s="17">
        <v>5.6</v>
      </c>
      <c r="AD52" s="17">
        <v>5</v>
      </c>
      <c r="AE52" s="17"/>
      <c r="AF52" s="17"/>
      <c r="AG52" s="17"/>
      <c r="AH52" s="17"/>
      <c r="AI52" s="17">
        <v>8.6999999999999993</v>
      </c>
      <c r="AJ52" s="17">
        <v>21.4</v>
      </c>
      <c r="AK52" s="17"/>
      <c r="AL52" s="17"/>
      <c r="AM52" s="17"/>
      <c r="AN52" s="17">
        <v>-1.5</v>
      </c>
      <c r="AO52" s="17">
        <v>-18</v>
      </c>
      <c r="AP52" s="17">
        <v>2.5</v>
      </c>
      <c r="AQ52" s="17">
        <v>13.8</v>
      </c>
      <c r="AR52" s="17">
        <v>2.2999999999999998</v>
      </c>
      <c r="AS52" s="17">
        <v>-0.4</v>
      </c>
      <c r="AT52" s="17">
        <v>2.6</v>
      </c>
      <c r="AU52" s="17">
        <v>0.6</v>
      </c>
      <c r="AV52" s="17">
        <v>21.85877</v>
      </c>
      <c r="AW52" s="17">
        <v>2.1704699999999999</v>
      </c>
      <c r="AX52" s="17">
        <v>-41.786189999999998</v>
      </c>
      <c r="AY52" s="17">
        <v>4.9000000000000004</v>
      </c>
      <c r="AZ52" s="17">
        <v>3</v>
      </c>
      <c r="BA52" s="17">
        <v>2.2000000000000002</v>
      </c>
      <c r="BB52" s="17">
        <v>0.9</v>
      </c>
      <c r="BC52" s="17">
        <v>0.3</v>
      </c>
      <c r="BD52" s="17">
        <v>-0.4</v>
      </c>
      <c r="BE52" s="17"/>
      <c r="BF52" s="17"/>
      <c r="BG52" s="17">
        <v>5.8</v>
      </c>
      <c r="BH52" s="17"/>
      <c r="BI52" s="17"/>
      <c r="BJ52" s="17">
        <v>0.9</v>
      </c>
      <c r="BK52" s="17"/>
      <c r="BL52" s="17"/>
      <c r="BM52" s="17"/>
      <c r="BN52" s="17">
        <v>0.6</v>
      </c>
      <c r="BO52" s="17">
        <v>17.5</v>
      </c>
      <c r="BP52" s="17">
        <v>-0.2</v>
      </c>
      <c r="BQ52" s="17">
        <v>42</v>
      </c>
      <c r="BR52" s="17">
        <v>4.4000000000000004</v>
      </c>
      <c r="BS52" s="17"/>
      <c r="BT52" s="17"/>
      <c r="BU52" s="17"/>
      <c r="BV52" s="17"/>
      <c r="BW52" s="17"/>
      <c r="BX52" s="17">
        <v>3.2</v>
      </c>
      <c r="BY52" s="17"/>
      <c r="BZ52" s="17"/>
      <c r="CA52" s="17">
        <v>-0.7</v>
      </c>
      <c r="CB52" s="17">
        <v>92.2</v>
      </c>
      <c r="CC52" s="17">
        <v>41.4</v>
      </c>
      <c r="CD52" s="17">
        <v>15.4</v>
      </c>
      <c r="CE52" s="17">
        <v>1.8</v>
      </c>
      <c r="CF52" s="17">
        <v>4</v>
      </c>
      <c r="CG52" s="17"/>
      <c r="CH52" s="17"/>
      <c r="CI52" s="17"/>
      <c r="CJ52" s="17">
        <v>26.2</v>
      </c>
      <c r="CK52" s="17">
        <v>27.8</v>
      </c>
      <c r="CL52" s="17">
        <v>-3.2</v>
      </c>
      <c r="CM52" s="17"/>
      <c r="CN52" s="17"/>
      <c r="CO52" s="17"/>
      <c r="CP52" s="17"/>
      <c r="CQ52" s="17"/>
      <c r="CR52" s="17">
        <v>6.4</v>
      </c>
      <c r="CS52" s="17">
        <v>0.7</v>
      </c>
      <c r="CT52" s="17">
        <v>-3.1</v>
      </c>
      <c r="CU52" s="17">
        <v>0.3</v>
      </c>
      <c r="CV52" s="17">
        <v>0.8</v>
      </c>
      <c r="CW52" s="17"/>
      <c r="CX52" s="17">
        <v>-24.5</v>
      </c>
      <c r="CY52" s="17">
        <v>0</v>
      </c>
      <c r="CZ52" s="17">
        <v>0</v>
      </c>
      <c r="DA52" s="17"/>
      <c r="DB52" s="17">
        <v>0</v>
      </c>
      <c r="DC52" s="17">
        <v>0</v>
      </c>
      <c r="DD52" s="17"/>
      <c r="DE52" s="17">
        <v>0</v>
      </c>
      <c r="DF52" s="17"/>
      <c r="DG52" s="17">
        <v>0.1</v>
      </c>
      <c r="DH52" s="17">
        <v>1</v>
      </c>
      <c r="DI52" s="17">
        <v>0</v>
      </c>
      <c r="DJ52" s="17">
        <v>0.3</v>
      </c>
      <c r="DK52" s="17">
        <v>0.2</v>
      </c>
      <c r="DL52" s="17">
        <v>0.5</v>
      </c>
      <c r="DM52" s="17"/>
      <c r="DN52" s="17">
        <v>0</v>
      </c>
      <c r="DO52" s="17">
        <v>0</v>
      </c>
      <c r="DP52" s="17">
        <v>-0.8</v>
      </c>
      <c r="DQ52" s="17">
        <v>-0.5</v>
      </c>
      <c r="DR52" s="17">
        <v>0</v>
      </c>
      <c r="DS52" s="17">
        <v>-0.4</v>
      </c>
      <c r="DT52" s="17">
        <v>0.5</v>
      </c>
      <c r="DU52" s="17">
        <v>0.3</v>
      </c>
      <c r="DV52" s="17"/>
      <c r="DW52" s="17">
        <v>-1.8</v>
      </c>
      <c r="DX52" s="17">
        <v>0.5</v>
      </c>
      <c r="DY52" s="17">
        <v>0.7</v>
      </c>
      <c r="DZ52" s="17">
        <v>0.2</v>
      </c>
      <c r="EA52" s="17">
        <v>1.1000000000000001</v>
      </c>
      <c r="EB52" s="17">
        <v>1</v>
      </c>
      <c r="EC52" s="17">
        <v>0</v>
      </c>
      <c r="ED52" s="17">
        <v>0</v>
      </c>
      <c r="EE52" s="17">
        <v>-4.0999999999999996</v>
      </c>
      <c r="EF52" s="17">
        <v>-4.0999999999999996</v>
      </c>
      <c r="EG52" s="17">
        <v>0</v>
      </c>
      <c r="EH52" s="17">
        <v>0.4</v>
      </c>
      <c r="EI52" s="17">
        <v>1.5</v>
      </c>
      <c r="EJ52" s="17">
        <v>-0.2</v>
      </c>
      <c r="EK52" s="17">
        <v>1.5</v>
      </c>
      <c r="EL52" s="17">
        <v>0.2</v>
      </c>
      <c r="EM52" s="17">
        <v>0.2</v>
      </c>
      <c r="EN52" s="17">
        <v>0.2</v>
      </c>
      <c r="EO52" s="17"/>
      <c r="EP52" s="17">
        <v>0</v>
      </c>
      <c r="EQ52" s="17">
        <v>0</v>
      </c>
      <c r="ER52" s="17">
        <v>0</v>
      </c>
      <c r="ES52" s="17">
        <v>-0.2</v>
      </c>
      <c r="ET52" s="17">
        <v>-3.1</v>
      </c>
      <c r="EU52" s="17">
        <v>0</v>
      </c>
      <c r="EV52" s="17">
        <v>0</v>
      </c>
      <c r="EW52" s="17">
        <v>0.7</v>
      </c>
      <c r="EX52" s="17">
        <v>0.5</v>
      </c>
      <c r="EY52" s="17">
        <v>0.7</v>
      </c>
      <c r="EZ52" s="17">
        <v>0.5</v>
      </c>
      <c r="FA52" s="17">
        <v>0</v>
      </c>
      <c r="FB52" s="17"/>
      <c r="FC52" s="17">
        <v>1.4</v>
      </c>
      <c r="FD52" s="17">
        <v>1.9</v>
      </c>
      <c r="FE52" s="17">
        <v>9.3000000000000007</v>
      </c>
      <c r="FF52" s="17">
        <v>0.5</v>
      </c>
      <c r="FG52" s="17"/>
      <c r="FH52" s="17">
        <v>0</v>
      </c>
      <c r="FI52" s="17">
        <v>2.6</v>
      </c>
      <c r="FJ52" s="17"/>
      <c r="FK52" s="17">
        <v>503.04304999999999</v>
      </c>
      <c r="FL52" s="15"/>
      <c r="FM52" s="17">
        <v>2.1</v>
      </c>
      <c r="FN52" s="17">
        <v>-0.24299999999999999</v>
      </c>
      <c r="FO52" s="17">
        <v>2.6067499999999999</v>
      </c>
      <c r="FP52" s="17">
        <v>1.8</v>
      </c>
      <c r="FQ52" s="17">
        <v>0.32799</v>
      </c>
      <c r="FR52" s="17">
        <v>0.17394000000000001</v>
      </c>
      <c r="FS52" s="17"/>
      <c r="FT52" s="17">
        <v>5</v>
      </c>
      <c r="FU52" s="17">
        <v>11.76568</v>
      </c>
    </row>
    <row r="53" spans="1:177" ht="24" customHeight="1" x14ac:dyDescent="0.3">
      <c r="A53" s="16" t="s">
        <v>85</v>
      </c>
      <c r="B53" s="16" t="s">
        <v>834</v>
      </c>
      <c r="C53" s="17">
        <v>34</v>
      </c>
      <c r="D53" s="17">
        <v>33.799999999999997</v>
      </c>
      <c r="E53" s="17">
        <v>16.5</v>
      </c>
      <c r="F53" s="17"/>
      <c r="G53" s="17"/>
      <c r="H53" s="17">
        <v>-9.1</v>
      </c>
      <c r="I53" s="17">
        <v>24.2</v>
      </c>
      <c r="J53" s="17"/>
      <c r="K53" s="17"/>
      <c r="L53" s="17">
        <v>-4.2</v>
      </c>
      <c r="M53" s="17">
        <v>-4.9000000000000004</v>
      </c>
      <c r="N53" s="17">
        <v>-3.6</v>
      </c>
      <c r="O53" s="17">
        <v>45.9</v>
      </c>
      <c r="P53" s="17">
        <v>0</v>
      </c>
      <c r="Q53" s="17"/>
      <c r="R53" s="17">
        <v>77</v>
      </c>
      <c r="S53" s="17">
        <v>0.1</v>
      </c>
      <c r="T53" s="17"/>
      <c r="U53" s="17"/>
      <c r="V53" s="17"/>
      <c r="W53" s="17"/>
      <c r="X53" s="17">
        <v>3.1</v>
      </c>
      <c r="Y53" s="17">
        <v>2.2000000000000002</v>
      </c>
      <c r="Z53" s="17">
        <v>1.1000000000000001</v>
      </c>
      <c r="AA53" s="17">
        <v>0</v>
      </c>
      <c r="AB53" s="17">
        <v>-3.4</v>
      </c>
      <c r="AC53" s="17">
        <v>5.7</v>
      </c>
      <c r="AD53" s="17">
        <v>5.5</v>
      </c>
      <c r="AE53" s="17"/>
      <c r="AF53" s="17"/>
      <c r="AG53" s="17"/>
      <c r="AH53" s="17"/>
      <c r="AI53" s="17">
        <v>7.3</v>
      </c>
      <c r="AJ53" s="17">
        <v>20.100000000000001</v>
      </c>
      <c r="AK53" s="17"/>
      <c r="AL53" s="17"/>
      <c r="AM53" s="17"/>
      <c r="AN53" s="17">
        <v>-1.6</v>
      </c>
      <c r="AO53" s="17">
        <v>-19.100000000000001</v>
      </c>
      <c r="AP53" s="17">
        <v>2.2000000000000002</v>
      </c>
      <c r="AQ53" s="17">
        <v>13.8</v>
      </c>
      <c r="AR53" s="17">
        <v>2.2999999999999998</v>
      </c>
      <c r="AS53" s="17">
        <v>-0.6</v>
      </c>
      <c r="AT53" s="17">
        <v>2.6</v>
      </c>
      <c r="AU53" s="17">
        <v>1.6</v>
      </c>
      <c r="AV53" s="17">
        <v>24.1599</v>
      </c>
      <c r="AW53" s="17">
        <v>4.4290599999999998</v>
      </c>
      <c r="AX53" s="17">
        <v>-39.36195</v>
      </c>
      <c r="AY53" s="17">
        <v>5.4</v>
      </c>
      <c r="AZ53" s="17">
        <v>4.5999999999999996</v>
      </c>
      <c r="BA53" s="17">
        <v>2.1</v>
      </c>
      <c r="BB53" s="17">
        <v>0.9</v>
      </c>
      <c r="BC53" s="17">
        <v>0.3</v>
      </c>
      <c r="BD53" s="17">
        <v>1.6</v>
      </c>
      <c r="BE53" s="17"/>
      <c r="BF53" s="17"/>
      <c r="BG53" s="17">
        <v>5.0999999999999996</v>
      </c>
      <c r="BH53" s="17"/>
      <c r="BI53" s="17"/>
      <c r="BJ53" s="17">
        <v>0.1</v>
      </c>
      <c r="BK53" s="17"/>
      <c r="BL53" s="17"/>
      <c r="BM53" s="17"/>
      <c r="BN53" s="17">
        <v>-0.2</v>
      </c>
      <c r="BO53" s="17">
        <v>18.100000000000001</v>
      </c>
      <c r="BP53" s="17">
        <v>0.4</v>
      </c>
      <c r="BQ53" s="17">
        <v>42.8</v>
      </c>
      <c r="BR53" s="17">
        <v>5.0999999999999996</v>
      </c>
      <c r="BS53" s="17"/>
      <c r="BT53" s="17"/>
      <c r="BU53" s="17"/>
      <c r="BV53" s="17"/>
      <c r="BW53" s="17"/>
      <c r="BX53" s="17">
        <v>4</v>
      </c>
      <c r="BY53" s="17"/>
      <c r="BZ53" s="17"/>
      <c r="CA53" s="17">
        <v>-0.7</v>
      </c>
      <c r="CB53" s="17">
        <v>63.9</v>
      </c>
      <c r="CC53" s="17">
        <v>41.2</v>
      </c>
      <c r="CD53" s="17">
        <v>14.3</v>
      </c>
      <c r="CE53" s="17">
        <v>1.7</v>
      </c>
      <c r="CF53" s="17">
        <v>5.8</v>
      </c>
      <c r="CG53" s="17"/>
      <c r="CH53" s="17"/>
      <c r="CI53" s="17"/>
      <c r="CJ53" s="17">
        <v>24.1</v>
      </c>
      <c r="CK53" s="17">
        <v>25.8</v>
      </c>
      <c r="CL53" s="17">
        <v>-6</v>
      </c>
      <c r="CM53" s="17"/>
      <c r="CN53" s="17"/>
      <c r="CO53" s="17"/>
      <c r="CP53" s="17"/>
      <c r="CQ53" s="17"/>
      <c r="CR53" s="17">
        <v>7.4</v>
      </c>
      <c r="CS53" s="17">
        <v>1.3</v>
      </c>
      <c r="CT53" s="17">
        <v>-3.1</v>
      </c>
      <c r="CU53" s="17">
        <v>0.4</v>
      </c>
      <c r="CV53" s="17">
        <v>0.8</v>
      </c>
      <c r="CW53" s="17"/>
      <c r="CX53" s="17">
        <v>-22.3</v>
      </c>
      <c r="CY53" s="17">
        <v>0</v>
      </c>
      <c r="CZ53" s="17">
        <v>0</v>
      </c>
      <c r="DA53" s="17"/>
      <c r="DB53" s="17">
        <v>0</v>
      </c>
      <c r="DC53" s="17">
        <v>-0.1</v>
      </c>
      <c r="DD53" s="17"/>
      <c r="DE53" s="17">
        <v>0</v>
      </c>
      <c r="DF53" s="17"/>
      <c r="DG53" s="17">
        <v>0.1</v>
      </c>
      <c r="DH53" s="17">
        <v>0.9</v>
      </c>
      <c r="DI53" s="17">
        <v>0</v>
      </c>
      <c r="DJ53" s="17">
        <v>-0.2</v>
      </c>
      <c r="DK53" s="17">
        <v>0.1</v>
      </c>
      <c r="DL53" s="17">
        <v>0.5</v>
      </c>
      <c r="DM53" s="17"/>
      <c r="DN53" s="17">
        <v>0</v>
      </c>
      <c r="DO53" s="17">
        <v>0</v>
      </c>
      <c r="DP53" s="17">
        <v>-0.6</v>
      </c>
      <c r="DQ53" s="17">
        <v>0</v>
      </c>
      <c r="DR53" s="17">
        <v>0</v>
      </c>
      <c r="DS53" s="17">
        <v>-0.3</v>
      </c>
      <c r="DT53" s="17">
        <v>0.7</v>
      </c>
      <c r="DU53" s="17">
        <v>0.3</v>
      </c>
      <c r="DV53" s="17"/>
      <c r="DW53" s="17">
        <v>-1.5</v>
      </c>
      <c r="DX53" s="17">
        <v>0.3</v>
      </c>
      <c r="DY53" s="17">
        <v>1</v>
      </c>
      <c r="DZ53" s="17">
        <v>0.3</v>
      </c>
      <c r="EA53" s="17">
        <v>1</v>
      </c>
      <c r="EB53" s="17">
        <v>1</v>
      </c>
      <c r="EC53" s="17">
        <v>0</v>
      </c>
      <c r="ED53" s="17">
        <v>0</v>
      </c>
      <c r="EE53" s="17">
        <v>-4.3</v>
      </c>
      <c r="EF53" s="17">
        <v>-4.4000000000000004</v>
      </c>
      <c r="EG53" s="17">
        <v>0</v>
      </c>
      <c r="EH53" s="17">
        <v>0</v>
      </c>
      <c r="EI53" s="17">
        <v>1.5</v>
      </c>
      <c r="EJ53" s="17">
        <v>-0.2</v>
      </c>
      <c r="EK53" s="17">
        <v>1.5</v>
      </c>
      <c r="EL53" s="17">
        <v>0.2</v>
      </c>
      <c r="EM53" s="17">
        <v>0.2</v>
      </c>
      <c r="EN53" s="17">
        <v>0.2</v>
      </c>
      <c r="EO53" s="17"/>
      <c r="EP53" s="17">
        <v>0</v>
      </c>
      <c r="EQ53" s="17">
        <v>0</v>
      </c>
      <c r="ER53" s="17">
        <v>0</v>
      </c>
      <c r="ES53" s="17">
        <v>-0.2</v>
      </c>
      <c r="ET53" s="17">
        <v>-5.2</v>
      </c>
      <c r="EU53" s="17">
        <v>0</v>
      </c>
      <c r="EV53" s="17">
        <v>0</v>
      </c>
      <c r="EW53" s="17">
        <v>0.7</v>
      </c>
      <c r="EX53" s="17">
        <v>0.5</v>
      </c>
      <c r="EY53" s="17">
        <v>0.7</v>
      </c>
      <c r="EZ53" s="17">
        <v>0.5</v>
      </c>
      <c r="FA53" s="17">
        <v>0</v>
      </c>
      <c r="FB53" s="17"/>
      <c r="FC53" s="17">
        <v>1.2</v>
      </c>
      <c r="FD53" s="17">
        <v>1.9</v>
      </c>
      <c r="FE53" s="17">
        <v>11.6</v>
      </c>
      <c r="FF53" s="17">
        <v>0.5</v>
      </c>
      <c r="FG53" s="17"/>
      <c r="FH53" s="17">
        <v>0</v>
      </c>
      <c r="FI53" s="17">
        <v>2.9</v>
      </c>
      <c r="FJ53" s="17"/>
      <c r="FK53" s="17">
        <v>499.92701</v>
      </c>
      <c r="FL53" s="15"/>
      <c r="FM53" s="17">
        <v>2</v>
      </c>
      <c r="FN53" s="17">
        <v>-0.48599999999999999</v>
      </c>
      <c r="FO53" s="17">
        <v>2.6234999999999999</v>
      </c>
      <c r="FP53" s="17">
        <v>1.8</v>
      </c>
      <c r="FQ53" s="17">
        <v>0.32455000000000001</v>
      </c>
      <c r="FR53" s="17">
        <v>0.14305999999999999</v>
      </c>
      <c r="FS53" s="17"/>
      <c r="FT53" s="17">
        <v>5</v>
      </c>
      <c r="FU53" s="17">
        <v>11.405110000000001</v>
      </c>
    </row>
    <row r="54" spans="1:177" ht="24" customHeight="1" x14ac:dyDescent="0.3">
      <c r="A54" s="16" t="s">
        <v>85</v>
      </c>
      <c r="B54" s="16" t="s">
        <v>835</v>
      </c>
      <c r="C54" s="17">
        <v>31.6</v>
      </c>
      <c r="D54" s="17">
        <v>32.5</v>
      </c>
      <c r="E54" s="17">
        <v>15.8</v>
      </c>
      <c r="F54" s="17"/>
      <c r="G54" s="17"/>
      <c r="H54" s="17">
        <v>-11.5</v>
      </c>
      <c r="I54" s="17">
        <v>29.4</v>
      </c>
      <c r="J54" s="17"/>
      <c r="K54" s="17"/>
      <c r="L54" s="17">
        <v>-3.3</v>
      </c>
      <c r="M54" s="17">
        <v>-7.3</v>
      </c>
      <c r="N54" s="17">
        <v>-6.7</v>
      </c>
      <c r="O54" s="17">
        <v>46.9</v>
      </c>
      <c r="P54" s="17">
        <v>0</v>
      </c>
      <c r="Q54" s="17"/>
      <c r="R54" s="17">
        <v>76.5</v>
      </c>
      <c r="S54" s="17">
        <v>0</v>
      </c>
      <c r="T54" s="17"/>
      <c r="U54" s="17"/>
      <c r="V54" s="17"/>
      <c r="W54" s="17"/>
      <c r="X54" s="17">
        <v>0.9</v>
      </c>
      <c r="Y54" s="17">
        <v>1.3</v>
      </c>
      <c r="Z54" s="17">
        <v>1</v>
      </c>
      <c r="AA54" s="17">
        <v>0</v>
      </c>
      <c r="AB54" s="17">
        <v>-3.4</v>
      </c>
      <c r="AC54" s="17">
        <v>5.4</v>
      </c>
      <c r="AD54" s="17">
        <v>3.9</v>
      </c>
      <c r="AE54" s="17"/>
      <c r="AF54" s="17"/>
      <c r="AG54" s="17"/>
      <c r="AH54" s="17"/>
      <c r="AI54" s="17">
        <v>6.9</v>
      </c>
      <c r="AJ54" s="17">
        <v>20.100000000000001</v>
      </c>
      <c r="AK54" s="17"/>
      <c r="AL54" s="17"/>
      <c r="AM54" s="17"/>
      <c r="AN54" s="17">
        <v>-1.8</v>
      </c>
      <c r="AO54" s="17">
        <v>-19.600000000000001</v>
      </c>
      <c r="AP54" s="17">
        <v>2.8</v>
      </c>
      <c r="AQ54" s="17">
        <v>14.1</v>
      </c>
      <c r="AR54" s="17">
        <v>2.5</v>
      </c>
      <c r="AS54" s="17">
        <v>-0.5</v>
      </c>
      <c r="AT54" s="17">
        <v>2.6</v>
      </c>
      <c r="AU54" s="17">
        <v>1.7</v>
      </c>
      <c r="AV54" s="17">
        <v>23.375520000000002</v>
      </c>
      <c r="AW54" s="17">
        <v>3.64154</v>
      </c>
      <c r="AX54" s="17">
        <v>-39.937530000000002</v>
      </c>
      <c r="AY54" s="17">
        <v>3.1</v>
      </c>
      <c r="AZ54" s="17">
        <v>4.2</v>
      </c>
      <c r="BA54" s="17">
        <v>-0.5</v>
      </c>
      <c r="BB54" s="17">
        <v>0.9</v>
      </c>
      <c r="BC54" s="17">
        <v>0.1</v>
      </c>
      <c r="BD54" s="17">
        <v>0.1</v>
      </c>
      <c r="BE54" s="17"/>
      <c r="BF54" s="17"/>
      <c r="BG54" s="17">
        <v>4.7</v>
      </c>
      <c r="BH54" s="17"/>
      <c r="BI54" s="17"/>
      <c r="BJ54" s="17">
        <v>-1.1000000000000001</v>
      </c>
      <c r="BK54" s="17"/>
      <c r="BL54" s="17"/>
      <c r="BM54" s="17"/>
      <c r="BN54" s="17">
        <v>-0.3</v>
      </c>
      <c r="BO54" s="17">
        <v>18.3</v>
      </c>
      <c r="BP54" s="17">
        <v>1</v>
      </c>
      <c r="BQ54" s="17">
        <v>42.5</v>
      </c>
      <c r="BR54" s="17">
        <v>5.0999999999999996</v>
      </c>
      <c r="BS54" s="17"/>
      <c r="BT54" s="17"/>
      <c r="BU54" s="17"/>
      <c r="BV54" s="17"/>
      <c r="BW54" s="17"/>
      <c r="BX54" s="17">
        <v>1.5</v>
      </c>
      <c r="BY54" s="17"/>
      <c r="BZ54" s="17"/>
      <c r="CA54" s="17">
        <v>-0.7</v>
      </c>
      <c r="CB54" s="17">
        <v>64.099999999999994</v>
      </c>
      <c r="CC54" s="17">
        <v>45.6</v>
      </c>
      <c r="CD54" s="17">
        <v>15</v>
      </c>
      <c r="CE54" s="17">
        <v>1.7</v>
      </c>
      <c r="CF54" s="17">
        <v>6</v>
      </c>
      <c r="CG54" s="17"/>
      <c r="CH54" s="17"/>
      <c r="CI54" s="17"/>
      <c r="CJ54" s="17">
        <v>22.5</v>
      </c>
      <c r="CK54" s="17">
        <v>24.3</v>
      </c>
      <c r="CL54" s="17">
        <v>-8.4</v>
      </c>
      <c r="CM54" s="17"/>
      <c r="CN54" s="17"/>
      <c r="CO54" s="17"/>
      <c r="CP54" s="17"/>
      <c r="CQ54" s="17"/>
      <c r="CR54" s="17">
        <v>6.2</v>
      </c>
      <c r="CS54" s="17">
        <v>0.6</v>
      </c>
      <c r="CT54" s="17">
        <v>-3</v>
      </c>
      <c r="CU54" s="17">
        <v>0.3</v>
      </c>
      <c r="CV54" s="17">
        <v>0.8</v>
      </c>
      <c r="CW54" s="17"/>
      <c r="CX54" s="17">
        <v>-18.100000000000001</v>
      </c>
      <c r="CY54" s="17">
        <v>0</v>
      </c>
      <c r="CZ54" s="17">
        <v>0</v>
      </c>
      <c r="DA54" s="17"/>
      <c r="DB54" s="17">
        <v>0</v>
      </c>
      <c r="DC54" s="17">
        <v>0</v>
      </c>
      <c r="DD54" s="17"/>
      <c r="DE54" s="17">
        <v>0</v>
      </c>
      <c r="DF54" s="17"/>
      <c r="DG54" s="17">
        <v>0.1</v>
      </c>
      <c r="DH54" s="17">
        <v>0.9</v>
      </c>
      <c r="DI54" s="17">
        <v>0</v>
      </c>
      <c r="DJ54" s="17">
        <v>0.2</v>
      </c>
      <c r="DK54" s="17">
        <v>0.1</v>
      </c>
      <c r="DL54" s="17">
        <v>0.5</v>
      </c>
      <c r="DM54" s="17"/>
      <c r="DN54" s="17">
        <v>0</v>
      </c>
      <c r="DO54" s="17">
        <v>0</v>
      </c>
      <c r="DP54" s="17">
        <v>-1</v>
      </c>
      <c r="DQ54" s="17">
        <v>-0.6</v>
      </c>
      <c r="DR54" s="17">
        <v>0</v>
      </c>
      <c r="DS54" s="17">
        <v>0.2</v>
      </c>
      <c r="DT54" s="17">
        <v>0.7</v>
      </c>
      <c r="DU54" s="17">
        <v>0.3</v>
      </c>
      <c r="DV54" s="17"/>
      <c r="DW54" s="17">
        <v>-1.4</v>
      </c>
      <c r="DX54" s="17">
        <v>0.5</v>
      </c>
      <c r="DY54" s="17">
        <v>1.1000000000000001</v>
      </c>
      <c r="DZ54" s="17">
        <v>0.6</v>
      </c>
      <c r="EA54" s="17">
        <v>0.9</v>
      </c>
      <c r="EB54" s="17">
        <v>1</v>
      </c>
      <c r="EC54" s="17">
        <v>0.1</v>
      </c>
      <c r="ED54" s="17">
        <v>0</v>
      </c>
      <c r="EE54" s="17">
        <v>-3.4</v>
      </c>
      <c r="EF54" s="17">
        <v>-3.8</v>
      </c>
      <c r="EG54" s="17">
        <v>0</v>
      </c>
      <c r="EH54" s="17">
        <v>0</v>
      </c>
      <c r="EI54" s="17">
        <v>1.5</v>
      </c>
      <c r="EJ54" s="17">
        <v>-0.2</v>
      </c>
      <c r="EK54" s="17">
        <v>1.5</v>
      </c>
      <c r="EL54" s="17">
        <v>0.2</v>
      </c>
      <c r="EM54" s="17">
        <v>0.2</v>
      </c>
      <c r="EN54" s="17">
        <v>0.2</v>
      </c>
      <c r="EO54" s="17"/>
      <c r="EP54" s="17">
        <v>0</v>
      </c>
      <c r="EQ54" s="17">
        <v>0</v>
      </c>
      <c r="ER54" s="17">
        <v>0</v>
      </c>
      <c r="ES54" s="17">
        <v>-0.2</v>
      </c>
      <c r="ET54" s="17">
        <v>-10.8</v>
      </c>
      <c r="EU54" s="17">
        <v>0</v>
      </c>
      <c r="EV54" s="17">
        <v>0</v>
      </c>
      <c r="EW54" s="17">
        <v>0.7</v>
      </c>
      <c r="EX54" s="17">
        <v>0.5</v>
      </c>
      <c r="EY54" s="17">
        <v>0.7</v>
      </c>
      <c r="EZ54" s="17">
        <v>0.5</v>
      </c>
      <c r="FA54" s="17">
        <v>0</v>
      </c>
      <c r="FB54" s="17"/>
      <c r="FC54" s="17">
        <v>1.2</v>
      </c>
      <c r="FD54" s="17">
        <v>2.1</v>
      </c>
      <c r="FE54" s="17">
        <v>10.7</v>
      </c>
      <c r="FF54" s="17">
        <v>0.5</v>
      </c>
      <c r="FG54" s="17"/>
      <c r="FH54" s="17">
        <v>0</v>
      </c>
      <c r="FI54" s="17">
        <v>2.5</v>
      </c>
      <c r="FJ54" s="17"/>
      <c r="FK54" s="17">
        <v>474.17953</v>
      </c>
      <c r="FL54" s="15"/>
      <c r="FM54" s="17">
        <v>2.1</v>
      </c>
      <c r="FN54" s="17">
        <v>-0.36299999999999999</v>
      </c>
      <c r="FO54" s="17">
        <v>2.7662499999999999</v>
      </c>
      <c r="FP54" s="17">
        <v>1.8</v>
      </c>
      <c r="FQ54" s="17">
        <v>0.31374999999999997</v>
      </c>
      <c r="FR54" s="17">
        <v>0.19506000000000001</v>
      </c>
      <c r="FS54" s="17"/>
      <c r="FT54" s="17">
        <v>4.8</v>
      </c>
      <c r="FU54" s="17">
        <v>11.61206</v>
      </c>
    </row>
    <row r="55" spans="1:177" ht="24" customHeight="1" x14ac:dyDescent="0.3">
      <c r="A55" s="16" t="s">
        <v>85</v>
      </c>
      <c r="B55" s="16" t="s">
        <v>836</v>
      </c>
      <c r="C55" s="17">
        <v>34.299999999999997</v>
      </c>
      <c r="D55" s="17">
        <v>42.5</v>
      </c>
      <c r="E55" s="17">
        <v>18.100000000000001</v>
      </c>
      <c r="F55" s="17"/>
      <c r="G55" s="17"/>
      <c r="H55" s="17">
        <v>-13</v>
      </c>
      <c r="I55" s="17">
        <v>28</v>
      </c>
      <c r="J55" s="17"/>
      <c r="K55" s="17"/>
      <c r="L55" s="17">
        <v>-5.0999999999999996</v>
      </c>
      <c r="M55" s="17">
        <v>-2.8</v>
      </c>
      <c r="N55" s="17">
        <v>-1.6</v>
      </c>
      <c r="O55" s="17">
        <v>46.4</v>
      </c>
      <c r="P55" s="17">
        <v>0</v>
      </c>
      <c r="Q55" s="17"/>
      <c r="R55" s="17">
        <v>87.4</v>
      </c>
      <c r="S55" s="17">
        <v>0</v>
      </c>
      <c r="T55" s="17"/>
      <c r="U55" s="17"/>
      <c r="V55" s="17"/>
      <c r="W55" s="17"/>
      <c r="X55" s="17">
        <v>-1.3</v>
      </c>
      <c r="Y55" s="17">
        <v>1.2</v>
      </c>
      <c r="Z55" s="17">
        <v>0.9</v>
      </c>
      <c r="AA55" s="17">
        <v>0</v>
      </c>
      <c r="AB55" s="17">
        <v>-3.4</v>
      </c>
      <c r="AC55" s="17">
        <v>5.2</v>
      </c>
      <c r="AD55" s="17">
        <v>2.4</v>
      </c>
      <c r="AE55" s="17"/>
      <c r="AF55" s="17"/>
      <c r="AG55" s="17"/>
      <c r="AH55" s="17"/>
      <c r="AI55" s="17">
        <v>6.3</v>
      </c>
      <c r="AJ55" s="17">
        <v>20.2</v>
      </c>
      <c r="AK55" s="17"/>
      <c r="AL55" s="17"/>
      <c r="AM55" s="17"/>
      <c r="AN55" s="17">
        <v>-1.7</v>
      </c>
      <c r="AO55" s="17">
        <v>-20.100000000000001</v>
      </c>
      <c r="AP55" s="17">
        <v>2.8</v>
      </c>
      <c r="AQ55" s="17">
        <v>13.6</v>
      </c>
      <c r="AR55" s="17">
        <v>2</v>
      </c>
      <c r="AS55" s="17">
        <v>0.7</v>
      </c>
      <c r="AT55" s="17">
        <v>2.6</v>
      </c>
      <c r="AU55" s="17">
        <v>1.3</v>
      </c>
      <c r="AV55" s="17">
        <v>19.05508</v>
      </c>
      <c r="AW55" s="17">
        <v>8.2376500000000004</v>
      </c>
      <c r="AX55" s="17">
        <v>-44.815170000000002</v>
      </c>
      <c r="AY55" s="17">
        <v>6</v>
      </c>
      <c r="AZ55" s="17">
        <v>5.9</v>
      </c>
      <c r="BA55" s="17">
        <v>1.2</v>
      </c>
      <c r="BB55" s="17">
        <v>0.9</v>
      </c>
      <c r="BC55" s="17">
        <v>0.2</v>
      </c>
      <c r="BD55" s="17">
        <v>2.9</v>
      </c>
      <c r="BE55" s="17"/>
      <c r="BF55" s="17"/>
      <c r="BG55" s="17">
        <v>3.6</v>
      </c>
      <c r="BH55" s="17"/>
      <c r="BI55" s="17"/>
      <c r="BJ55" s="17">
        <v>-0.6</v>
      </c>
      <c r="BK55" s="17"/>
      <c r="BL55" s="17"/>
      <c r="BM55" s="17"/>
      <c r="BN55" s="17">
        <v>-0.8</v>
      </c>
      <c r="BO55" s="17">
        <v>14.9</v>
      </c>
      <c r="BP55" s="17">
        <v>-2.4</v>
      </c>
      <c r="BQ55" s="17">
        <v>39.6</v>
      </c>
      <c r="BR55" s="17">
        <v>2.5</v>
      </c>
      <c r="BS55" s="17"/>
      <c r="BT55" s="17"/>
      <c r="BU55" s="17"/>
      <c r="BV55" s="17"/>
      <c r="BW55" s="17"/>
      <c r="BX55" s="17">
        <v>3.6</v>
      </c>
      <c r="BY55" s="17"/>
      <c r="BZ55" s="17"/>
      <c r="CA55" s="17">
        <v>-0.7</v>
      </c>
      <c r="CB55" s="17">
        <v>63.4</v>
      </c>
      <c r="CC55" s="17">
        <v>46.4</v>
      </c>
      <c r="CD55" s="17">
        <v>13.9</v>
      </c>
      <c r="CE55" s="17">
        <v>10.199999999999999</v>
      </c>
      <c r="CF55" s="17">
        <v>5.9</v>
      </c>
      <c r="CG55" s="17"/>
      <c r="CH55" s="17"/>
      <c r="CI55" s="17"/>
      <c r="CJ55" s="17">
        <v>16.600000000000001</v>
      </c>
      <c r="CK55" s="17">
        <v>18.100000000000001</v>
      </c>
      <c r="CL55" s="17">
        <v>-17.8</v>
      </c>
      <c r="CM55" s="17"/>
      <c r="CN55" s="17"/>
      <c r="CO55" s="17"/>
      <c r="CP55" s="17"/>
      <c r="CQ55" s="17"/>
      <c r="CR55" s="17">
        <v>2.4</v>
      </c>
      <c r="CS55" s="17">
        <v>-1.6</v>
      </c>
      <c r="CT55" s="17">
        <v>-3.1</v>
      </c>
      <c r="CU55" s="17">
        <v>0.4</v>
      </c>
      <c r="CV55" s="17">
        <v>0.8</v>
      </c>
      <c r="CW55" s="17"/>
      <c r="CX55" s="17">
        <v>-19.5</v>
      </c>
      <c r="CY55" s="17">
        <v>0</v>
      </c>
      <c r="CZ55" s="17">
        <v>0</v>
      </c>
      <c r="DA55" s="17"/>
      <c r="DB55" s="17">
        <v>0</v>
      </c>
      <c r="DC55" s="17">
        <v>0</v>
      </c>
      <c r="DD55" s="17"/>
      <c r="DE55" s="17">
        <v>0</v>
      </c>
      <c r="DF55" s="17"/>
      <c r="DG55" s="17">
        <v>0.1</v>
      </c>
      <c r="DH55" s="17">
        <v>1</v>
      </c>
      <c r="DI55" s="17">
        <v>0</v>
      </c>
      <c r="DJ55" s="17">
        <v>0.4</v>
      </c>
      <c r="DK55" s="17">
        <v>0.1</v>
      </c>
      <c r="DL55" s="17">
        <v>0.5</v>
      </c>
      <c r="DM55" s="17"/>
      <c r="DN55" s="17">
        <v>0</v>
      </c>
      <c r="DO55" s="17">
        <v>0</v>
      </c>
      <c r="DP55" s="17">
        <v>-1.1000000000000001</v>
      </c>
      <c r="DQ55" s="17">
        <v>-1</v>
      </c>
      <c r="DR55" s="17">
        <v>0</v>
      </c>
      <c r="DS55" s="17">
        <v>0.1</v>
      </c>
      <c r="DT55" s="17">
        <v>0.7</v>
      </c>
      <c r="DU55" s="17">
        <v>0.3</v>
      </c>
      <c r="DV55" s="17"/>
      <c r="DW55" s="17">
        <v>-1.4</v>
      </c>
      <c r="DX55" s="17">
        <v>0.5</v>
      </c>
      <c r="DY55" s="17">
        <v>2.9</v>
      </c>
      <c r="DZ55" s="17">
        <v>2.8</v>
      </c>
      <c r="EA55" s="17">
        <v>0.5</v>
      </c>
      <c r="EB55" s="17">
        <v>1</v>
      </c>
      <c r="EC55" s="17">
        <v>5.3</v>
      </c>
      <c r="ED55" s="17">
        <v>0</v>
      </c>
      <c r="EE55" s="17">
        <v>-2.9</v>
      </c>
      <c r="EF55" s="17">
        <v>-2.6</v>
      </c>
      <c r="EG55" s="17">
        <v>0</v>
      </c>
      <c r="EH55" s="17">
        <v>0</v>
      </c>
      <c r="EI55" s="17">
        <v>1.6</v>
      </c>
      <c r="EJ55" s="17">
        <v>-0.1</v>
      </c>
      <c r="EK55" s="17">
        <v>0</v>
      </c>
      <c r="EL55" s="17">
        <v>0.2</v>
      </c>
      <c r="EM55" s="17">
        <v>0.2</v>
      </c>
      <c r="EN55" s="17">
        <v>0.2</v>
      </c>
      <c r="EO55" s="17"/>
      <c r="EP55" s="17">
        <v>0</v>
      </c>
      <c r="EQ55" s="17">
        <v>0</v>
      </c>
      <c r="ER55" s="17">
        <v>0</v>
      </c>
      <c r="ES55" s="17">
        <v>-0.2</v>
      </c>
      <c r="ET55" s="17">
        <v>-13.3</v>
      </c>
      <c r="EU55" s="17">
        <v>0</v>
      </c>
      <c r="EV55" s="17">
        <v>0</v>
      </c>
      <c r="EW55" s="17">
        <v>0.7</v>
      </c>
      <c r="EX55" s="17">
        <v>0.5</v>
      </c>
      <c r="EY55" s="17">
        <v>0.7</v>
      </c>
      <c r="EZ55" s="17">
        <v>0.5</v>
      </c>
      <c r="FA55" s="17">
        <v>0</v>
      </c>
      <c r="FB55" s="17"/>
      <c r="FC55" s="17">
        <v>0.8</v>
      </c>
      <c r="FD55" s="17">
        <v>2</v>
      </c>
      <c r="FE55" s="17">
        <v>11.2</v>
      </c>
      <c r="FF55" s="17">
        <v>0.5</v>
      </c>
      <c r="FG55" s="17"/>
      <c r="FH55" s="17">
        <v>0</v>
      </c>
      <c r="FI55" s="17">
        <v>2.5</v>
      </c>
      <c r="FJ55" s="17"/>
      <c r="FK55" s="17">
        <v>477.47755999999998</v>
      </c>
      <c r="FL55" s="15"/>
      <c r="FM55" s="17">
        <v>2.2000000000000002</v>
      </c>
      <c r="FN55" s="17">
        <v>-0.30599999999999999</v>
      </c>
      <c r="FO55" s="17">
        <v>2.7610000000000001</v>
      </c>
      <c r="FP55" s="17">
        <v>1.8</v>
      </c>
      <c r="FQ55" s="17">
        <v>0.30958999999999998</v>
      </c>
      <c r="FR55" s="17">
        <v>0.2465</v>
      </c>
      <c r="FS55" s="17"/>
      <c r="FT55" s="17">
        <v>5.4</v>
      </c>
      <c r="FU55" s="17">
        <v>12.41109</v>
      </c>
    </row>
    <row r="56" spans="1:177" ht="24" customHeight="1" x14ac:dyDescent="0.3">
      <c r="A56" s="16" t="s">
        <v>85</v>
      </c>
      <c r="B56" s="16" t="s">
        <v>837</v>
      </c>
      <c r="C56" s="17">
        <v>32</v>
      </c>
      <c r="D56" s="17">
        <v>22.5</v>
      </c>
      <c r="E56" s="17">
        <v>13.8</v>
      </c>
      <c r="F56" s="17"/>
      <c r="G56" s="17"/>
      <c r="H56" s="17">
        <v>-15.2</v>
      </c>
      <c r="I56" s="17">
        <v>20.7</v>
      </c>
      <c r="J56" s="17"/>
      <c r="K56" s="17"/>
      <c r="L56" s="17">
        <v>-8.3000000000000007</v>
      </c>
      <c r="M56" s="17">
        <v>-14.6</v>
      </c>
      <c r="N56" s="17">
        <v>-13.8</v>
      </c>
      <c r="O56" s="17">
        <v>40.9</v>
      </c>
      <c r="P56" s="17">
        <v>0</v>
      </c>
      <c r="Q56" s="17"/>
      <c r="R56" s="17">
        <v>60.1</v>
      </c>
      <c r="S56" s="17">
        <v>0</v>
      </c>
      <c r="T56" s="17"/>
      <c r="U56" s="17"/>
      <c r="V56" s="17"/>
      <c r="W56" s="17"/>
      <c r="X56" s="17">
        <v>0.2</v>
      </c>
      <c r="Y56" s="17">
        <v>1.1000000000000001</v>
      </c>
      <c r="Z56" s="17">
        <v>0.9</v>
      </c>
      <c r="AA56" s="17">
        <v>0</v>
      </c>
      <c r="AB56" s="17">
        <v>-3.4</v>
      </c>
      <c r="AC56" s="17">
        <v>5</v>
      </c>
      <c r="AD56" s="17">
        <v>1.4</v>
      </c>
      <c r="AE56" s="17"/>
      <c r="AF56" s="17"/>
      <c r="AG56" s="17"/>
      <c r="AH56" s="17"/>
      <c r="AI56" s="17">
        <v>6.2</v>
      </c>
      <c r="AJ56" s="17">
        <v>14.9</v>
      </c>
      <c r="AK56" s="17"/>
      <c r="AL56" s="17"/>
      <c r="AM56" s="17"/>
      <c r="AN56" s="17">
        <v>-1.4</v>
      </c>
      <c r="AO56" s="17">
        <v>-21.3</v>
      </c>
      <c r="AP56" s="17">
        <v>2.8</v>
      </c>
      <c r="AQ56" s="17">
        <v>14.8</v>
      </c>
      <c r="AR56" s="17">
        <v>1.5</v>
      </c>
      <c r="AS56" s="17">
        <v>0.6</v>
      </c>
      <c r="AT56" s="17">
        <v>2.6</v>
      </c>
      <c r="AU56" s="17">
        <v>1</v>
      </c>
      <c r="AV56" s="17">
        <v>18.706579999999999</v>
      </c>
      <c r="AW56" s="17">
        <v>7.6729399999999996</v>
      </c>
      <c r="AX56" s="17">
        <v>-44.532969999999999</v>
      </c>
      <c r="AY56" s="17">
        <v>3.5</v>
      </c>
      <c r="AZ56" s="17">
        <v>2.9</v>
      </c>
      <c r="BA56" s="17">
        <v>-0.1</v>
      </c>
      <c r="BB56" s="17">
        <v>0.9</v>
      </c>
      <c r="BC56" s="17">
        <v>0.1</v>
      </c>
      <c r="BD56" s="17">
        <v>-3.1</v>
      </c>
      <c r="BE56" s="17"/>
      <c r="BF56" s="17"/>
      <c r="BG56" s="17">
        <v>1.4</v>
      </c>
      <c r="BH56" s="17"/>
      <c r="BI56" s="17"/>
      <c r="BJ56" s="17">
        <v>-1.7</v>
      </c>
      <c r="BK56" s="17"/>
      <c r="BL56" s="17"/>
      <c r="BM56" s="17"/>
      <c r="BN56" s="17">
        <v>-0.2</v>
      </c>
      <c r="BO56" s="17">
        <v>-28.8</v>
      </c>
      <c r="BP56" s="17">
        <v>-29.7</v>
      </c>
      <c r="BQ56" s="17">
        <v>1.3</v>
      </c>
      <c r="BR56" s="17">
        <v>8.1</v>
      </c>
      <c r="BS56" s="17"/>
      <c r="BT56" s="17"/>
      <c r="BU56" s="17"/>
      <c r="BV56" s="17"/>
      <c r="BW56" s="17"/>
      <c r="BX56" s="17">
        <v>-2.7</v>
      </c>
      <c r="BY56" s="17"/>
      <c r="BZ56" s="17"/>
      <c r="CA56" s="17">
        <v>-0.7</v>
      </c>
      <c r="CB56" s="17">
        <v>63.3</v>
      </c>
      <c r="CC56" s="17">
        <v>41.8</v>
      </c>
      <c r="CD56" s="17">
        <v>15.2</v>
      </c>
      <c r="CE56" s="17">
        <v>10.199999999999999</v>
      </c>
      <c r="CF56" s="17">
        <v>3.4</v>
      </c>
      <c r="CG56" s="17"/>
      <c r="CH56" s="17"/>
      <c r="CI56" s="17"/>
      <c r="CJ56" s="17">
        <v>10.5</v>
      </c>
      <c r="CK56" s="17">
        <v>12.2</v>
      </c>
      <c r="CL56" s="17">
        <v>-26.3</v>
      </c>
      <c r="CM56" s="17"/>
      <c r="CN56" s="17"/>
      <c r="CO56" s="17"/>
      <c r="CP56" s="17"/>
      <c r="CQ56" s="17"/>
      <c r="CR56" s="17">
        <v>3.4</v>
      </c>
      <c r="CS56" s="17">
        <v>-1.1000000000000001</v>
      </c>
      <c r="CT56" s="17">
        <v>-3</v>
      </c>
      <c r="CU56" s="17">
        <v>0.4</v>
      </c>
      <c r="CV56" s="17">
        <v>0.8</v>
      </c>
      <c r="CW56" s="17"/>
      <c r="CX56" s="17">
        <v>-20.399999999999999</v>
      </c>
      <c r="CY56" s="17">
        <v>0</v>
      </c>
      <c r="CZ56" s="17">
        <v>0</v>
      </c>
      <c r="DA56" s="17"/>
      <c r="DB56" s="17">
        <v>0</v>
      </c>
      <c r="DC56" s="17">
        <v>0</v>
      </c>
      <c r="DD56" s="17"/>
      <c r="DE56" s="17">
        <v>0</v>
      </c>
      <c r="DF56" s="17"/>
      <c r="DG56" s="17">
        <v>0.1</v>
      </c>
      <c r="DH56" s="17">
        <v>1</v>
      </c>
      <c r="DI56" s="17">
        <v>0</v>
      </c>
      <c r="DJ56" s="17">
        <v>-0.8</v>
      </c>
      <c r="DK56" s="17">
        <v>0.1</v>
      </c>
      <c r="DL56" s="17">
        <v>0.5</v>
      </c>
      <c r="DM56" s="17"/>
      <c r="DN56" s="17">
        <v>0</v>
      </c>
      <c r="DO56" s="17">
        <v>0</v>
      </c>
      <c r="DP56" s="17">
        <v>-1.6</v>
      </c>
      <c r="DQ56" s="17">
        <v>-2.2000000000000002</v>
      </c>
      <c r="DR56" s="17">
        <v>0</v>
      </c>
      <c r="DS56" s="17">
        <v>0.2</v>
      </c>
      <c r="DT56" s="17">
        <v>0.7</v>
      </c>
      <c r="DU56" s="17">
        <v>0.2</v>
      </c>
      <c r="DV56" s="17"/>
      <c r="DW56" s="17">
        <v>-1.4</v>
      </c>
      <c r="DX56" s="17">
        <v>0.4</v>
      </c>
      <c r="DY56" s="17">
        <v>2.8</v>
      </c>
      <c r="DZ56" s="17">
        <v>3.1</v>
      </c>
      <c r="EA56" s="17">
        <v>0.5</v>
      </c>
      <c r="EB56" s="17">
        <v>1</v>
      </c>
      <c r="EC56" s="17">
        <v>7.1</v>
      </c>
      <c r="ED56" s="17">
        <v>0</v>
      </c>
      <c r="EE56" s="17">
        <v>-4.5</v>
      </c>
      <c r="EF56" s="17">
        <v>-5.6</v>
      </c>
      <c r="EG56" s="17">
        <v>0</v>
      </c>
      <c r="EH56" s="17">
        <v>0</v>
      </c>
      <c r="EI56" s="17">
        <v>1.6</v>
      </c>
      <c r="EJ56" s="17">
        <v>-0.2</v>
      </c>
      <c r="EK56" s="17">
        <v>0</v>
      </c>
      <c r="EL56" s="17">
        <v>0.2</v>
      </c>
      <c r="EM56" s="17">
        <v>0.2</v>
      </c>
      <c r="EN56" s="17">
        <v>0.2</v>
      </c>
      <c r="EO56" s="17"/>
      <c r="EP56" s="17">
        <v>0</v>
      </c>
      <c r="EQ56" s="17">
        <v>0</v>
      </c>
      <c r="ER56" s="17">
        <v>0</v>
      </c>
      <c r="ES56" s="17">
        <v>-0.2</v>
      </c>
      <c r="ET56" s="17">
        <v>-14.3</v>
      </c>
      <c r="EU56" s="17">
        <v>0</v>
      </c>
      <c r="EV56" s="17">
        <v>0</v>
      </c>
      <c r="EW56" s="17">
        <v>0.7</v>
      </c>
      <c r="EX56" s="17">
        <v>0.5</v>
      </c>
      <c r="EY56" s="17">
        <v>0.7</v>
      </c>
      <c r="EZ56" s="17">
        <v>0.5</v>
      </c>
      <c r="FA56" s="17">
        <v>0</v>
      </c>
      <c r="FB56" s="17"/>
      <c r="FC56" s="17">
        <v>0.8</v>
      </c>
      <c r="FD56" s="17">
        <v>1.9</v>
      </c>
      <c r="FE56" s="17">
        <v>10.3</v>
      </c>
      <c r="FF56" s="17">
        <v>0.5</v>
      </c>
      <c r="FG56" s="17"/>
      <c r="FH56" s="17">
        <v>0</v>
      </c>
      <c r="FI56" s="17">
        <v>2.7</v>
      </c>
      <c r="FJ56" s="17"/>
      <c r="FK56" s="17">
        <v>216.14654999999999</v>
      </c>
      <c r="FL56" s="15"/>
      <c r="FM56" s="17">
        <v>2</v>
      </c>
      <c r="FN56" s="17">
        <v>-0.59099999999999997</v>
      </c>
      <c r="FO56" s="17">
        <v>2.16425</v>
      </c>
      <c r="FP56" s="17">
        <v>1.8</v>
      </c>
      <c r="FQ56" s="17">
        <v>0.29383999999999999</v>
      </c>
      <c r="FR56" s="17">
        <v>0.17816000000000001</v>
      </c>
      <c r="FS56" s="17"/>
      <c r="FT56" s="17">
        <v>5</v>
      </c>
      <c r="FU56" s="17">
        <v>10.84525</v>
      </c>
    </row>
    <row r="57" spans="1:177" ht="24" customHeight="1" x14ac:dyDescent="0.3">
      <c r="A57" s="16" t="s">
        <v>85</v>
      </c>
      <c r="B57" s="16" t="s">
        <v>838</v>
      </c>
      <c r="C57" s="17">
        <v>32.1</v>
      </c>
      <c r="D57" s="17">
        <v>20.7</v>
      </c>
      <c r="E57" s="17">
        <v>13.9</v>
      </c>
      <c r="F57" s="17"/>
      <c r="G57" s="17"/>
      <c r="H57" s="17">
        <v>-17.3</v>
      </c>
      <c r="I57" s="17">
        <v>21.9</v>
      </c>
      <c r="J57" s="17"/>
      <c r="K57" s="17"/>
      <c r="L57" s="17">
        <v>-13.2</v>
      </c>
      <c r="M57" s="17">
        <v>-16.899999999999999</v>
      </c>
      <c r="N57" s="17">
        <v>-17.100000000000001</v>
      </c>
      <c r="O57" s="17">
        <v>32.6</v>
      </c>
      <c r="P57" s="17">
        <v>0</v>
      </c>
      <c r="Q57" s="17"/>
      <c r="R57" s="17">
        <v>61.6</v>
      </c>
      <c r="S57" s="17">
        <v>0</v>
      </c>
      <c r="T57" s="17"/>
      <c r="U57" s="17"/>
      <c r="V57" s="17"/>
      <c r="W57" s="17"/>
      <c r="X57" s="17">
        <v>-0.4</v>
      </c>
      <c r="Y57" s="17">
        <v>1.1000000000000001</v>
      </c>
      <c r="Z57" s="17">
        <v>0.9</v>
      </c>
      <c r="AA57" s="17">
        <v>0</v>
      </c>
      <c r="AB57" s="17">
        <v>-3.4</v>
      </c>
      <c r="AC57" s="17">
        <v>4.9000000000000004</v>
      </c>
      <c r="AD57" s="17">
        <v>1.4</v>
      </c>
      <c r="AE57" s="17"/>
      <c r="AF57" s="17"/>
      <c r="AG57" s="17"/>
      <c r="AH57" s="17"/>
      <c r="AI57" s="17">
        <v>6.4</v>
      </c>
      <c r="AJ57" s="17">
        <v>-7.3</v>
      </c>
      <c r="AK57" s="17"/>
      <c r="AL57" s="17"/>
      <c r="AM57" s="17"/>
      <c r="AN57" s="17">
        <v>-1.6</v>
      </c>
      <c r="AO57" s="17">
        <v>-24</v>
      </c>
      <c r="AP57" s="17">
        <v>2.4</v>
      </c>
      <c r="AQ57" s="17">
        <v>13.3</v>
      </c>
      <c r="AR57" s="17">
        <v>2</v>
      </c>
      <c r="AS57" s="17">
        <v>0.3</v>
      </c>
      <c r="AT57" s="17">
        <v>2.6</v>
      </c>
      <c r="AU57" s="17">
        <v>0.4</v>
      </c>
      <c r="AV57" s="17">
        <v>13.823410000000001</v>
      </c>
      <c r="AW57" s="17">
        <v>-9.3154199999999996</v>
      </c>
      <c r="AX57" s="17">
        <v>-39.845129999999997</v>
      </c>
      <c r="AY57" s="17">
        <v>2.4</v>
      </c>
      <c r="AZ57" s="17">
        <v>3.9</v>
      </c>
      <c r="BA57" s="17">
        <v>0.6</v>
      </c>
      <c r="BB57" s="17">
        <v>0.9</v>
      </c>
      <c r="BC57" s="17">
        <v>0.1</v>
      </c>
      <c r="BD57" s="17">
        <v>-0.4</v>
      </c>
      <c r="BE57" s="17"/>
      <c r="BF57" s="17"/>
      <c r="BG57" s="17">
        <v>3.3</v>
      </c>
      <c r="BH57" s="17"/>
      <c r="BI57" s="17"/>
      <c r="BJ57" s="17">
        <v>-2.7</v>
      </c>
      <c r="BK57" s="17"/>
      <c r="BL57" s="17"/>
      <c r="BM57" s="17"/>
      <c r="BN57" s="17">
        <v>-1.1000000000000001</v>
      </c>
      <c r="BO57" s="17">
        <v>-32.1</v>
      </c>
      <c r="BP57" s="17">
        <v>-34</v>
      </c>
      <c r="BQ57" s="17">
        <v>-2.8</v>
      </c>
      <c r="BR57" s="17">
        <v>4</v>
      </c>
      <c r="BS57" s="17"/>
      <c r="BT57" s="17"/>
      <c r="BU57" s="17"/>
      <c r="BV57" s="17"/>
      <c r="BW57" s="17"/>
      <c r="BX57" s="17">
        <v>-1</v>
      </c>
      <c r="BY57" s="17"/>
      <c r="BZ57" s="17"/>
      <c r="CA57" s="17">
        <v>-0.7</v>
      </c>
      <c r="CB57" s="17">
        <v>42</v>
      </c>
      <c r="CC57" s="17">
        <v>36.299999999999997</v>
      </c>
      <c r="CD57" s="17">
        <v>-0.6</v>
      </c>
      <c r="CE57" s="17">
        <v>10.199999999999999</v>
      </c>
      <c r="CF57" s="17">
        <v>0</v>
      </c>
      <c r="CG57" s="17"/>
      <c r="CH57" s="17"/>
      <c r="CI57" s="17"/>
      <c r="CJ57" s="17">
        <v>15</v>
      </c>
      <c r="CK57" s="17">
        <v>16.899999999999999</v>
      </c>
      <c r="CL57" s="17">
        <v>-19.399999999999999</v>
      </c>
      <c r="CM57" s="17"/>
      <c r="CN57" s="17"/>
      <c r="CO57" s="17"/>
      <c r="CP57" s="17"/>
      <c r="CQ57" s="17"/>
      <c r="CR57" s="17">
        <v>-4</v>
      </c>
      <c r="CS57" s="17">
        <v>-5.4</v>
      </c>
      <c r="CT57" s="17">
        <v>-2.9</v>
      </c>
      <c r="CU57" s="17">
        <v>0.4</v>
      </c>
      <c r="CV57" s="17">
        <v>0.8</v>
      </c>
      <c r="CW57" s="17"/>
      <c r="CX57" s="17">
        <v>-17.2</v>
      </c>
      <c r="CY57" s="17">
        <v>0</v>
      </c>
      <c r="CZ57" s="17">
        <v>0</v>
      </c>
      <c r="DA57" s="17"/>
      <c r="DB57" s="17">
        <v>0</v>
      </c>
      <c r="DC57" s="17">
        <v>-0.1</v>
      </c>
      <c r="DD57" s="17"/>
      <c r="DE57" s="17">
        <v>0</v>
      </c>
      <c r="DF57" s="17"/>
      <c r="DG57" s="17">
        <v>0.1</v>
      </c>
      <c r="DH57" s="17">
        <v>1</v>
      </c>
      <c r="DI57" s="17">
        <v>0</v>
      </c>
      <c r="DJ57" s="17">
        <v>-1.4</v>
      </c>
      <c r="DK57" s="17">
        <v>0.1</v>
      </c>
      <c r="DL57" s="17">
        <v>0.5</v>
      </c>
      <c r="DM57" s="17"/>
      <c r="DN57" s="17">
        <v>0</v>
      </c>
      <c r="DO57" s="17">
        <v>0</v>
      </c>
      <c r="DP57" s="17">
        <v>-1.9</v>
      </c>
      <c r="DQ57" s="17">
        <v>-1.8</v>
      </c>
      <c r="DR57" s="17">
        <v>0</v>
      </c>
      <c r="DS57" s="17">
        <v>0.3</v>
      </c>
      <c r="DT57" s="17">
        <v>0.5</v>
      </c>
      <c r="DU57" s="17">
        <v>0.2</v>
      </c>
      <c r="DV57" s="17"/>
      <c r="DW57" s="17">
        <v>-1.4</v>
      </c>
      <c r="DX57" s="17">
        <v>0.5</v>
      </c>
      <c r="DY57" s="17">
        <v>2.7</v>
      </c>
      <c r="DZ57" s="17">
        <v>3.1</v>
      </c>
      <c r="EA57" s="17">
        <v>0.7</v>
      </c>
      <c r="EB57" s="17">
        <v>1</v>
      </c>
      <c r="EC57" s="17">
        <v>8.5</v>
      </c>
      <c r="ED57" s="17">
        <v>0</v>
      </c>
      <c r="EE57" s="17">
        <v>-4.4000000000000004</v>
      </c>
      <c r="EF57" s="17">
        <v>-4.5999999999999996</v>
      </c>
      <c r="EG57" s="17">
        <v>0</v>
      </c>
      <c r="EH57" s="17">
        <v>0</v>
      </c>
      <c r="EI57" s="17">
        <v>1.6</v>
      </c>
      <c r="EJ57" s="17">
        <v>-0.2</v>
      </c>
      <c r="EK57" s="17">
        <v>0</v>
      </c>
      <c r="EL57" s="17">
        <v>0.2</v>
      </c>
      <c r="EM57" s="17">
        <v>0.2</v>
      </c>
      <c r="EN57" s="17">
        <v>0.2</v>
      </c>
      <c r="EO57" s="17"/>
      <c r="EP57" s="17">
        <v>0</v>
      </c>
      <c r="EQ57" s="17">
        <v>0</v>
      </c>
      <c r="ER57" s="17">
        <v>0</v>
      </c>
      <c r="ES57" s="17">
        <v>-0.2</v>
      </c>
      <c r="ET57" s="17">
        <v>-14.8</v>
      </c>
      <c r="EU57" s="17">
        <v>0</v>
      </c>
      <c r="EV57" s="17">
        <v>0</v>
      </c>
      <c r="EW57" s="17">
        <v>0.7</v>
      </c>
      <c r="EX57" s="17">
        <v>0.6</v>
      </c>
      <c r="EY57" s="17">
        <v>0.7</v>
      </c>
      <c r="EZ57" s="17">
        <v>0.5</v>
      </c>
      <c r="FA57" s="17">
        <v>0</v>
      </c>
      <c r="FB57" s="17"/>
      <c r="FC57" s="17">
        <v>1</v>
      </c>
      <c r="FD57" s="17">
        <v>1.9</v>
      </c>
      <c r="FE57" s="17">
        <v>10.4</v>
      </c>
      <c r="FF57" s="17">
        <v>0</v>
      </c>
      <c r="FG57" s="17"/>
      <c r="FH57" s="17">
        <v>0</v>
      </c>
      <c r="FI57" s="17">
        <v>3.2</v>
      </c>
      <c r="FJ57" s="17"/>
      <c r="FK57" s="17">
        <v>104.06286</v>
      </c>
      <c r="FL57" s="15"/>
      <c r="FM57" s="17">
        <v>2</v>
      </c>
      <c r="FN57" s="17">
        <v>0.13900000000000001</v>
      </c>
      <c r="FO57" s="17">
        <v>2.6452499999999999</v>
      </c>
      <c r="FP57" s="17">
        <v>1.8</v>
      </c>
      <c r="FQ57" s="17">
        <v>0.28283000000000003</v>
      </c>
      <c r="FR57" s="17">
        <v>0.21579999999999999</v>
      </c>
      <c r="FS57" s="17"/>
      <c r="FT57" s="17">
        <v>2.5</v>
      </c>
      <c r="FU57" s="17">
        <v>9.5828799999999994</v>
      </c>
    </row>
    <row r="58" spans="1:177" ht="24" customHeight="1" x14ac:dyDescent="0.3">
      <c r="A58" s="18" t="s">
        <v>839</v>
      </c>
      <c r="B58" s="18" t="s">
        <v>86</v>
      </c>
      <c r="C58" s="19">
        <v>29.3</v>
      </c>
      <c r="D58" s="19">
        <v>9.6999999999999993</v>
      </c>
      <c r="E58" s="19">
        <v>11.7</v>
      </c>
      <c r="F58" s="19"/>
      <c r="G58" s="19"/>
      <c r="H58" s="19">
        <v>-18.5</v>
      </c>
      <c r="I58" s="19">
        <v>11.5</v>
      </c>
      <c r="J58" s="19"/>
      <c r="K58" s="19"/>
      <c r="L58" s="19">
        <v>-14.5</v>
      </c>
      <c r="M58" s="19">
        <v>-24.5</v>
      </c>
      <c r="N58" s="19">
        <v>-23.7</v>
      </c>
      <c r="O58" s="19">
        <v>32.299999999999997</v>
      </c>
      <c r="P58" s="19">
        <v>0</v>
      </c>
      <c r="Q58" s="19"/>
      <c r="R58" s="19">
        <v>53.3</v>
      </c>
      <c r="S58" s="19">
        <v>-0.2</v>
      </c>
      <c r="T58" s="19"/>
      <c r="U58" s="19"/>
      <c r="V58" s="19"/>
      <c r="W58" s="19"/>
      <c r="X58" s="19">
        <v>-2.1</v>
      </c>
      <c r="Y58" s="19">
        <v>1.1000000000000001</v>
      </c>
      <c r="Z58" s="19">
        <v>0.8</v>
      </c>
      <c r="AA58" s="19">
        <v>0</v>
      </c>
      <c r="AB58" s="19">
        <v>-3.5</v>
      </c>
      <c r="AC58" s="19">
        <v>4.5999999999999996</v>
      </c>
      <c r="AD58" s="19">
        <v>0.4</v>
      </c>
      <c r="AE58" s="19"/>
      <c r="AF58" s="19"/>
      <c r="AG58" s="19"/>
      <c r="AH58" s="19"/>
      <c r="AI58" s="19">
        <v>7</v>
      </c>
      <c r="AJ58" s="19">
        <v>-7.5</v>
      </c>
      <c r="AK58" s="19"/>
      <c r="AL58" s="19"/>
      <c r="AM58" s="19"/>
      <c r="AN58" s="19">
        <v>-1.6</v>
      </c>
      <c r="AO58" s="19">
        <v>0</v>
      </c>
      <c r="AP58" s="19">
        <v>3.3</v>
      </c>
      <c r="AQ58" s="19">
        <v>14.5</v>
      </c>
      <c r="AR58" s="19">
        <v>1.5</v>
      </c>
      <c r="AS58" s="19">
        <v>0.9</v>
      </c>
      <c r="AT58" s="19">
        <v>2.6</v>
      </c>
      <c r="AU58" s="19">
        <v>1.1000000000000001</v>
      </c>
      <c r="AV58" s="19">
        <v>8.6034799999999994</v>
      </c>
      <c r="AW58" s="19">
        <v>-14.48427</v>
      </c>
      <c r="AX58" s="19">
        <v>-43.956449999999997</v>
      </c>
      <c r="AY58" s="19">
        <v>0.1</v>
      </c>
      <c r="AZ58" s="19">
        <v>2.4</v>
      </c>
      <c r="BA58" s="19">
        <v>-1.5</v>
      </c>
      <c r="BB58" s="19">
        <v>0.9</v>
      </c>
      <c r="BC58" s="19">
        <v>0.1</v>
      </c>
      <c r="BD58" s="19">
        <v>-9.1</v>
      </c>
      <c r="BE58" s="19"/>
      <c r="BF58" s="19"/>
      <c r="BG58" s="19">
        <v>1.1000000000000001</v>
      </c>
      <c r="BH58" s="19"/>
      <c r="BI58" s="19"/>
      <c r="BJ58" s="19">
        <v>0</v>
      </c>
      <c r="BK58" s="19"/>
      <c r="BL58" s="19"/>
      <c r="BM58" s="19"/>
      <c r="BN58" s="19">
        <v>3.4</v>
      </c>
      <c r="BO58" s="19">
        <v>-35.299999999999997</v>
      </c>
      <c r="BP58" s="19">
        <v>-35</v>
      </c>
      <c r="BQ58" s="19">
        <v>-4.7</v>
      </c>
      <c r="BR58" s="19">
        <v>3.1</v>
      </c>
      <c r="BS58" s="19"/>
      <c r="BT58" s="19"/>
      <c r="BU58" s="19"/>
      <c r="BV58" s="19"/>
      <c r="BW58" s="19"/>
      <c r="BX58" s="19">
        <v>-5.9</v>
      </c>
      <c r="BY58" s="19"/>
      <c r="BZ58" s="19"/>
      <c r="CA58" s="19">
        <v>-0.7</v>
      </c>
      <c r="CB58" s="19">
        <v>43.4</v>
      </c>
      <c r="CC58" s="19">
        <v>37.4</v>
      </c>
      <c r="CD58" s="19">
        <v>1.1000000000000001</v>
      </c>
      <c r="CE58" s="19">
        <v>10.1</v>
      </c>
      <c r="CF58" s="19">
        <v>-0.2</v>
      </c>
      <c r="CG58" s="19"/>
      <c r="CH58" s="19"/>
      <c r="CI58" s="19"/>
      <c r="CJ58" s="19">
        <v>9.1999999999999993</v>
      </c>
      <c r="CK58" s="19">
        <v>11.2</v>
      </c>
      <c r="CL58" s="19">
        <v>-27.6</v>
      </c>
      <c r="CM58" s="19"/>
      <c r="CN58" s="19"/>
      <c r="CO58" s="19"/>
      <c r="CP58" s="19"/>
      <c r="CQ58" s="19"/>
      <c r="CR58" s="19">
        <v>-5.9</v>
      </c>
      <c r="CS58" s="19">
        <v>-6.5</v>
      </c>
      <c r="CT58" s="19">
        <v>-2.8</v>
      </c>
      <c r="CU58" s="19">
        <v>0.4</v>
      </c>
      <c r="CV58" s="19">
        <v>0.8</v>
      </c>
      <c r="CW58" s="19"/>
      <c r="CX58" s="19">
        <v>-15.8</v>
      </c>
      <c r="CY58" s="19">
        <v>0</v>
      </c>
      <c r="CZ58" s="19">
        <v>0</v>
      </c>
      <c r="DA58" s="19"/>
      <c r="DB58" s="19">
        <v>0</v>
      </c>
      <c r="DC58" s="19">
        <v>-0.1</v>
      </c>
      <c r="DD58" s="19"/>
      <c r="DE58" s="19">
        <v>0</v>
      </c>
      <c r="DF58" s="19"/>
      <c r="DG58" s="19">
        <v>0.1</v>
      </c>
      <c r="DH58" s="19">
        <v>1</v>
      </c>
      <c r="DI58" s="19">
        <v>0</v>
      </c>
      <c r="DJ58" s="19">
        <v>-1.8</v>
      </c>
      <c r="DK58" s="19">
        <v>0.1</v>
      </c>
      <c r="DL58" s="19">
        <v>0.5</v>
      </c>
      <c r="DM58" s="19"/>
      <c r="DN58" s="19">
        <v>0</v>
      </c>
      <c r="DO58" s="19">
        <v>0</v>
      </c>
      <c r="DP58" s="19">
        <v>-2.1</v>
      </c>
      <c r="DQ58" s="19">
        <v>-2.9</v>
      </c>
      <c r="DR58" s="19">
        <v>0</v>
      </c>
      <c r="DS58" s="19">
        <v>0.2</v>
      </c>
      <c r="DT58" s="19">
        <v>0.7</v>
      </c>
      <c r="DU58" s="19">
        <v>0.2</v>
      </c>
      <c r="DV58" s="19"/>
      <c r="DW58" s="19">
        <v>-1.6</v>
      </c>
      <c r="DX58" s="19">
        <v>0</v>
      </c>
      <c r="DY58" s="19">
        <v>2.6</v>
      </c>
      <c r="DZ58" s="19">
        <v>3.1</v>
      </c>
      <c r="EA58" s="19">
        <v>0.7</v>
      </c>
      <c r="EB58" s="19">
        <v>1</v>
      </c>
      <c r="EC58" s="19">
        <v>1.5</v>
      </c>
      <c r="ED58" s="19">
        <v>0</v>
      </c>
      <c r="EE58" s="19">
        <v>-5.7</v>
      </c>
      <c r="EF58" s="19">
        <v>-6.7</v>
      </c>
      <c r="EG58" s="19">
        <v>0</v>
      </c>
      <c r="EH58" s="19">
        <v>0</v>
      </c>
      <c r="EI58" s="19">
        <v>1.6</v>
      </c>
      <c r="EJ58" s="19">
        <v>-0.2</v>
      </c>
      <c r="EK58" s="19">
        <v>0</v>
      </c>
      <c r="EL58" s="19">
        <v>0.2</v>
      </c>
      <c r="EM58" s="19">
        <v>0.2</v>
      </c>
      <c r="EN58" s="19">
        <v>0.2</v>
      </c>
      <c r="EO58" s="19"/>
      <c r="EP58" s="19">
        <v>0</v>
      </c>
      <c r="EQ58" s="19">
        <v>0</v>
      </c>
      <c r="ER58" s="19">
        <v>0</v>
      </c>
      <c r="ES58" s="19">
        <v>-0.2</v>
      </c>
      <c r="ET58" s="19">
        <v>-16.2</v>
      </c>
      <c r="EU58" s="19">
        <v>0</v>
      </c>
      <c r="EV58" s="19">
        <v>0</v>
      </c>
      <c r="EW58" s="19">
        <v>0.7</v>
      </c>
      <c r="EX58" s="19">
        <v>0.6</v>
      </c>
      <c r="EY58" s="19">
        <v>0.7</v>
      </c>
      <c r="EZ58" s="19">
        <v>0.5</v>
      </c>
      <c r="FA58" s="19">
        <v>0</v>
      </c>
      <c r="FB58" s="19"/>
      <c r="FC58" s="19">
        <v>1</v>
      </c>
      <c r="FD58" s="19">
        <v>2</v>
      </c>
      <c r="FE58" s="19">
        <v>9.9</v>
      </c>
      <c r="FF58" s="19">
        <v>0.1</v>
      </c>
      <c r="FG58" s="19"/>
      <c r="FH58" s="19">
        <v>0</v>
      </c>
      <c r="FI58" s="19">
        <v>2.7</v>
      </c>
      <c r="FJ58" s="19"/>
      <c r="FK58" s="19">
        <v>7.9627600000000003</v>
      </c>
      <c r="FL58" s="15"/>
      <c r="FM58" s="19">
        <v>2.2999999999999998</v>
      </c>
      <c r="FN58" s="19">
        <v>2.5999999999999999E-2</v>
      </c>
      <c r="FO58" s="19">
        <v>2.5865</v>
      </c>
      <c r="FP58" s="19">
        <v>1.6</v>
      </c>
      <c r="FQ58" s="19">
        <v>0.28877999999999998</v>
      </c>
      <c r="FR58" s="19">
        <v>0.13535</v>
      </c>
      <c r="FS58" s="19"/>
      <c r="FT58" s="19">
        <v>2.5</v>
      </c>
      <c r="FU58" s="19">
        <v>9.4366299999999992</v>
      </c>
    </row>
    <row r="59" spans="1:177" ht="25.05" customHeight="1" x14ac:dyDescent="0.3">
      <c r="A59" s="201" t="s">
        <v>840</v>
      </c>
      <c r="B59" s="202"/>
      <c r="C59" s="20">
        <v>847.1</v>
      </c>
      <c r="D59" s="20">
        <v>766.95</v>
      </c>
      <c r="E59" s="20">
        <v>438.9</v>
      </c>
      <c r="F59" s="20">
        <v>0</v>
      </c>
      <c r="G59" s="20">
        <v>0</v>
      </c>
      <c r="H59" s="20">
        <v>-216.6</v>
      </c>
      <c r="I59" s="20">
        <v>320.7</v>
      </c>
      <c r="J59" s="20">
        <v>0</v>
      </c>
      <c r="K59" s="20">
        <v>0</v>
      </c>
      <c r="L59" s="20">
        <v>-143.94999999999999</v>
      </c>
      <c r="M59" s="20">
        <v>-132.9</v>
      </c>
      <c r="N59" s="20">
        <v>0.9</v>
      </c>
      <c r="O59" s="20">
        <v>1016.25</v>
      </c>
      <c r="P59" s="20">
        <v>10.199999999999999</v>
      </c>
      <c r="Q59" s="20">
        <v>0</v>
      </c>
      <c r="R59" s="20">
        <v>610.29999999999995</v>
      </c>
      <c r="S59" s="20">
        <v>0.5</v>
      </c>
      <c r="T59" s="20">
        <v>0</v>
      </c>
      <c r="U59" s="20">
        <v>0</v>
      </c>
      <c r="V59" s="20">
        <v>0</v>
      </c>
      <c r="W59" s="20">
        <v>0</v>
      </c>
      <c r="X59" s="20">
        <v>93.1</v>
      </c>
      <c r="Y59" s="20">
        <v>36.950000000000003</v>
      </c>
      <c r="Z59" s="20">
        <v>18.2</v>
      </c>
      <c r="AA59" s="20">
        <v>1</v>
      </c>
      <c r="AB59" s="20">
        <v>-81.55</v>
      </c>
      <c r="AC59" s="20">
        <v>119.75</v>
      </c>
      <c r="AD59" s="20">
        <v>205.05</v>
      </c>
      <c r="AE59" s="20">
        <v>0</v>
      </c>
      <c r="AF59" s="20">
        <v>0</v>
      </c>
      <c r="AG59" s="20">
        <v>0</v>
      </c>
      <c r="AH59" s="20">
        <v>0</v>
      </c>
      <c r="AI59" s="20">
        <v>227.8</v>
      </c>
      <c r="AJ59" s="20">
        <v>-3.9</v>
      </c>
      <c r="AK59" s="20">
        <v>0</v>
      </c>
      <c r="AL59" s="20">
        <v>0</v>
      </c>
      <c r="AM59" s="20">
        <v>0</v>
      </c>
      <c r="AN59" s="20">
        <v>-32.85</v>
      </c>
      <c r="AO59" s="20">
        <v>-275.10000000000002</v>
      </c>
      <c r="AP59" s="20">
        <v>62.95</v>
      </c>
      <c r="AQ59" s="20">
        <v>276.95</v>
      </c>
      <c r="AR59" s="20">
        <v>61.8</v>
      </c>
      <c r="AS59" s="20">
        <v>-15.5</v>
      </c>
      <c r="AT59" s="20">
        <v>62.4</v>
      </c>
      <c r="AU59" s="20">
        <v>30.3</v>
      </c>
      <c r="AV59" s="20">
        <v>248.875125</v>
      </c>
      <c r="AW59" s="20">
        <v>-233.04736500000001</v>
      </c>
      <c r="AX59" s="20">
        <v>-1002.35734</v>
      </c>
      <c r="AY59" s="20">
        <v>103.15</v>
      </c>
      <c r="AZ59" s="20">
        <v>68.400000000000006</v>
      </c>
      <c r="BA59" s="20">
        <v>50.5</v>
      </c>
      <c r="BB59" s="20">
        <v>21.9</v>
      </c>
      <c r="BC59" s="20">
        <v>3.2</v>
      </c>
      <c r="BD59" s="20">
        <v>-10.050000000000001</v>
      </c>
      <c r="BE59" s="20">
        <v>0</v>
      </c>
      <c r="BF59" s="20">
        <v>0</v>
      </c>
      <c r="BG59" s="20">
        <v>30.3</v>
      </c>
      <c r="BH59" s="20">
        <v>0</v>
      </c>
      <c r="BI59" s="20">
        <v>0</v>
      </c>
      <c r="BJ59" s="20">
        <v>36.049999999999997</v>
      </c>
      <c r="BK59" s="20">
        <v>0</v>
      </c>
      <c r="BL59" s="20">
        <v>0</v>
      </c>
      <c r="BM59" s="20">
        <v>0</v>
      </c>
      <c r="BN59" s="20">
        <v>49.7</v>
      </c>
      <c r="BO59" s="20">
        <v>101.15</v>
      </c>
      <c r="BP59" s="20">
        <v>-262.60000000000002</v>
      </c>
      <c r="BQ59" s="20">
        <v>710.25</v>
      </c>
      <c r="BR59" s="20">
        <v>-168.3</v>
      </c>
      <c r="BS59" s="20">
        <v>0</v>
      </c>
      <c r="BT59" s="20">
        <v>0</v>
      </c>
      <c r="BU59" s="20">
        <v>0</v>
      </c>
      <c r="BV59" s="20">
        <v>0</v>
      </c>
      <c r="BW59" s="20">
        <v>0</v>
      </c>
      <c r="BX59" s="20">
        <v>8.5</v>
      </c>
      <c r="BY59" s="20">
        <v>0</v>
      </c>
      <c r="BZ59" s="20">
        <v>0</v>
      </c>
      <c r="CA59" s="20">
        <v>-15.35</v>
      </c>
      <c r="CB59" s="20">
        <v>1255.8499999999999</v>
      </c>
      <c r="CC59" s="20">
        <v>735.9</v>
      </c>
      <c r="CD59" s="20">
        <v>229.3</v>
      </c>
      <c r="CE59" s="20">
        <v>54.7</v>
      </c>
      <c r="CF59" s="20">
        <v>84.55</v>
      </c>
      <c r="CG59" s="20">
        <v>0</v>
      </c>
      <c r="CH59" s="20">
        <v>0</v>
      </c>
      <c r="CI59" s="20">
        <v>0</v>
      </c>
      <c r="CJ59" s="20">
        <v>737.2</v>
      </c>
      <c r="CK59" s="20">
        <v>783.2</v>
      </c>
      <c r="CL59" s="20">
        <v>-382.05</v>
      </c>
      <c r="CM59" s="20">
        <v>0</v>
      </c>
      <c r="CN59" s="20">
        <v>0</v>
      </c>
      <c r="CO59" s="20">
        <v>0</v>
      </c>
      <c r="CP59" s="20">
        <v>0</v>
      </c>
      <c r="CQ59" s="20">
        <v>0</v>
      </c>
      <c r="CR59" s="20">
        <v>-132.9</v>
      </c>
      <c r="CS59" s="20">
        <v>-176.45</v>
      </c>
      <c r="CT59" s="20">
        <v>-60.1</v>
      </c>
      <c r="CU59" s="20">
        <v>-2.4</v>
      </c>
      <c r="CV59" s="20">
        <v>19.2</v>
      </c>
      <c r="CW59" s="20">
        <v>0</v>
      </c>
      <c r="CX59" s="20">
        <v>-621</v>
      </c>
      <c r="CY59" s="20">
        <v>79.099999999999994</v>
      </c>
      <c r="CZ59" s="20">
        <v>0.15</v>
      </c>
      <c r="DA59" s="20">
        <v>0</v>
      </c>
      <c r="DB59" s="20">
        <v>48.512354999999999</v>
      </c>
      <c r="DC59" s="20">
        <v>-0.75</v>
      </c>
      <c r="DD59" s="20">
        <v>0</v>
      </c>
      <c r="DE59" s="20">
        <v>2018.9349999999999</v>
      </c>
      <c r="DF59" s="20">
        <v>0</v>
      </c>
      <c r="DG59" s="20">
        <v>1.1000000000000001</v>
      </c>
      <c r="DH59" s="20">
        <v>21.35</v>
      </c>
      <c r="DI59" s="20">
        <v>3.05</v>
      </c>
      <c r="DJ59" s="20">
        <v>-16</v>
      </c>
      <c r="DK59" s="20">
        <v>3.1</v>
      </c>
      <c r="DL59" s="20">
        <v>12.55</v>
      </c>
      <c r="DM59" s="20">
        <v>0</v>
      </c>
      <c r="DN59" s="20">
        <v>-7.45</v>
      </c>
      <c r="DO59" s="20">
        <v>-19.649999999999999</v>
      </c>
      <c r="DP59" s="20">
        <v>-44.5</v>
      </c>
      <c r="DQ59" s="20">
        <v>-76.25</v>
      </c>
      <c r="DR59" s="20">
        <v>-29.4</v>
      </c>
      <c r="DS59" s="20">
        <v>0.55000000000000004</v>
      </c>
      <c r="DT59" s="20">
        <v>13.75</v>
      </c>
      <c r="DU59" s="20">
        <v>5.2</v>
      </c>
      <c r="DV59" s="20">
        <v>0</v>
      </c>
      <c r="DW59" s="20">
        <v>-42.8</v>
      </c>
      <c r="DX59" s="20">
        <v>9.25</v>
      </c>
      <c r="DY59" s="20">
        <v>20.2</v>
      </c>
      <c r="DZ59" s="20">
        <v>12.35</v>
      </c>
      <c r="EA59" s="20">
        <v>20.95</v>
      </c>
      <c r="EB59" s="20">
        <v>24.95</v>
      </c>
      <c r="EC59" s="20">
        <v>49.4</v>
      </c>
      <c r="ED59" s="20">
        <v>29.75</v>
      </c>
      <c r="EE59" s="20">
        <v>-123.7</v>
      </c>
      <c r="EF59" s="20">
        <v>-143.19999999999999</v>
      </c>
      <c r="EG59" s="20">
        <v>0.65</v>
      </c>
      <c r="EH59" s="20">
        <v>1.25</v>
      </c>
      <c r="EI59" s="20">
        <v>35</v>
      </c>
      <c r="EJ59" s="20">
        <v>-4.75</v>
      </c>
      <c r="EK59" s="20">
        <v>33.9</v>
      </c>
      <c r="EL59" s="20">
        <v>4.1500000000000004</v>
      </c>
      <c r="EM59" s="20">
        <v>4.5</v>
      </c>
      <c r="EN59" s="20">
        <v>4.5999999999999996</v>
      </c>
      <c r="EO59" s="20">
        <v>0</v>
      </c>
      <c r="EP59" s="20">
        <v>120.85</v>
      </c>
      <c r="EQ59" s="20">
        <v>8.9499999999999993</v>
      </c>
      <c r="ER59" s="20">
        <v>-146.94999999999999</v>
      </c>
      <c r="ES59" s="20">
        <v>-4.8</v>
      </c>
      <c r="ET59" s="20">
        <v>-116.5</v>
      </c>
      <c r="EU59" s="20">
        <v>0.6</v>
      </c>
      <c r="EV59" s="20">
        <v>180.6</v>
      </c>
      <c r="EW59" s="20">
        <v>17.2</v>
      </c>
      <c r="EX59" s="20">
        <v>13.1</v>
      </c>
      <c r="EY59" s="20">
        <v>15.2</v>
      </c>
      <c r="EZ59" s="20">
        <v>13.2</v>
      </c>
      <c r="FA59" s="20">
        <v>12.7</v>
      </c>
      <c r="FB59" s="20">
        <v>0</v>
      </c>
      <c r="FC59" s="20">
        <v>27.35</v>
      </c>
      <c r="FD59" s="20">
        <v>43.9</v>
      </c>
      <c r="FE59" s="20">
        <v>278.10000000000002</v>
      </c>
      <c r="FF59" s="20">
        <v>7.95</v>
      </c>
      <c r="FG59" s="20">
        <v>0</v>
      </c>
      <c r="FH59" s="20">
        <v>17.350000000000001</v>
      </c>
      <c r="FI59" s="20">
        <v>77</v>
      </c>
      <c r="FJ59" s="20">
        <v>0</v>
      </c>
      <c r="FK59" s="20">
        <v>9086.5677749999995</v>
      </c>
      <c r="FL59" s="21"/>
      <c r="FM59" s="20">
        <v>46.15</v>
      </c>
      <c r="FN59" s="20">
        <v>-5.6429999999999998</v>
      </c>
      <c r="FO59" s="20">
        <v>58.705249999999999</v>
      </c>
      <c r="FP59" s="20">
        <v>42.85</v>
      </c>
      <c r="FQ59" s="20">
        <v>7.0438499999999999</v>
      </c>
      <c r="FR59" s="20">
        <v>22.464400000000001</v>
      </c>
      <c r="FS59" s="20">
        <v>0</v>
      </c>
      <c r="FT59" s="20">
        <v>48.65</v>
      </c>
      <c r="FU59" s="20">
        <v>220.22049999999999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843</v>
      </c>
      <c r="C5" s="1"/>
      <c r="D5" s="1"/>
      <c r="E5" s="1"/>
      <c r="F5" s="1"/>
      <c r="G5" s="1"/>
      <c r="H5" s="1"/>
    </row>
    <row r="6" spans="1:8" ht="22.95" customHeight="1" x14ac:dyDescent="0.3">
      <c r="A6" s="1"/>
      <c r="B6" s="206" t="s">
        <v>844</v>
      </c>
      <c r="C6" s="206" t="s">
        <v>845</v>
      </c>
      <c r="D6" s="206"/>
      <c r="E6" s="206" t="s">
        <v>846</v>
      </c>
      <c r="F6" s="206"/>
      <c r="G6" s="206"/>
      <c r="H6" s="206" t="s">
        <v>847</v>
      </c>
    </row>
    <row r="7" spans="1:8" ht="31.05" customHeight="1" x14ac:dyDescent="0.3">
      <c r="A7" s="1"/>
      <c r="B7" s="206"/>
      <c r="C7" s="24" t="s">
        <v>848</v>
      </c>
      <c r="D7" s="24" t="s">
        <v>849</v>
      </c>
      <c r="E7" s="24" t="s">
        <v>580</v>
      </c>
      <c r="F7" s="24" t="s">
        <v>579</v>
      </c>
      <c r="G7" s="24" t="s">
        <v>578</v>
      </c>
      <c r="H7" s="24" t="s">
        <v>850</v>
      </c>
    </row>
    <row r="8" spans="1:8" ht="10.95" customHeight="1" x14ac:dyDescent="0.3">
      <c r="A8" s="1"/>
      <c r="B8" s="25" t="s">
        <v>792</v>
      </c>
      <c r="C8" s="26">
        <v>0</v>
      </c>
      <c r="D8" s="26">
        <v>6848.9039300000004</v>
      </c>
      <c r="E8" s="27">
        <v>992.0829</v>
      </c>
      <c r="F8" s="27">
        <v>4114.85653</v>
      </c>
      <c r="G8" s="27">
        <v>1741.9645</v>
      </c>
      <c r="H8" s="27">
        <v>261.53280000000001</v>
      </c>
    </row>
    <row r="9" spans="1:8" ht="10.95" customHeight="1" x14ac:dyDescent="0.3">
      <c r="A9" s="1"/>
      <c r="B9" s="25" t="s">
        <v>793</v>
      </c>
      <c r="C9" s="26">
        <v>0</v>
      </c>
      <c r="D9" s="26">
        <v>6723.5077000000001</v>
      </c>
      <c r="E9" s="27">
        <v>1006.759</v>
      </c>
      <c r="F9" s="27">
        <v>4001.9458</v>
      </c>
      <c r="G9" s="27">
        <v>1714.8028999999999</v>
      </c>
      <c r="H9" s="27">
        <v>254.9102</v>
      </c>
    </row>
    <row r="10" spans="1:8" ht="10.95" customHeight="1" x14ac:dyDescent="0.3">
      <c r="A10" s="1"/>
      <c r="B10" s="25" t="s">
        <v>794</v>
      </c>
      <c r="C10" s="26">
        <v>0</v>
      </c>
      <c r="D10" s="26">
        <v>6509.7415899999996</v>
      </c>
      <c r="E10" s="27">
        <v>983.52629999999999</v>
      </c>
      <c r="F10" s="27">
        <v>3823.6364899999999</v>
      </c>
      <c r="G10" s="27">
        <v>1702.5788</v>
      </c>
      <c r="H10" s="27">
        <v>246.71449999999999</v>
      </c>
    </row>
    <row r="11" spans="1:8" ht="10.95" customHeight="1" x14ac:dyDescent="0.3">
      <c r="A11" s="1"/>
      <c r="B11" s="25" t="s">
        <v>795</v>
      </c>
      <c r="C11" s="26">
        <v>0</v>
      </c>
      <c r="D11" s="26">
        <v>6530.1536900000001</v>
      </c>
      <c r="E11" s="27">
        <v>953.25630000000001</v>
      </c>
      <c r="F11" s="27">
        <v>3883.52529</v>
      </c>
      <c r="G11" s="27">
        <v>1693.3721</v>
      </c>
      <c r="H11" s="27">
        <v>254.3527</v>
      </c>
    </row>
    <row r="12" spans="1:8" ht="10.95" customHeight="1" x14ac:dyDescent="0.3">
      <c r="A12" s="1"/>
      <c r="B12" s="25" t="s">
        <v>796</v>
      </c>
      <c r="C12" s="26">
        <v>0</v>
      </c>
      <c r="D12" s="26">
        <v>6499.1268799999998</v>
      </c>
      <c r="E12" s="27">
        <v>927.6318</v>
      </c>
      <c r="F12" s="27">
        <v>3889.24838</v>
      </c>
      <c r="G12" s="27">
        <v>1682.2466999999999</v>
      </c>
      <c r="H12" s="27">
        <v>250.6439</v>
      </c>
    </row>
    <row r="13" spans="1:8" ht="10.95" customHeight="1" x14ac:dyDescent="0.3">
      <c r="A13" s="1"/>
      <c r="B13" s="25" t="s">
        <v>797</v>
      </c>
      <c r="C13" s="26">
        <v>0</v>
      </c>
      <c r="D13" s="26">
        <v>6411.8230100000001</v>
      </c>
      <c r="E13" s="27">
        <v>919.38570000000004</v>
      </c>
      <c r="F13" s="27">
        <v>3813.9269100000001</v>
      </c>
      <c r="G13" s="27">
        <v>1678.5103999999999</v>
      </c>
      <c r="H13" s="27">
        <v>251.09450000000001</v>
      </c>
    </row>
    <row r="14" spans="1:8" ht="10.95" customHeight="1" x14ac:dyDescent="0.3">
      <c r="A14" s="1"/>
      <c r="B14" s="25" t="s">
        <v>798</v>
      </c>
      <c r="C14" s="26">
        <v>0</v>
      </c>
      <c r="D14" s="26">
        <v>6432.0336200000002</v>
      </c>
      <c r="E14" s="27">
        <v>966.49260000000004</v>
      </c>
      <c r="F14" s="27">
        <v>3757.16102</v>
      </c>
      <c r="G14" s="27">
        <v>1708.38</v>
      </c>
      <c r="H14" s="27">
        <v>255.88800000000001</v>
      </c>
    </row>
    <row r="15" spans="1:8" ht="10.95" customHeight="1" x14ac:dyDescent="0.3">
      <c r="A15" s="1"/>
      <c r="B15" s="25" t="s">
        <v>799</v>
      </c>
      <c r="C15" s="26">
        <v>0</v>
      </c>
      <c r="D15" s="26">
        <v>6380.3236800000004</v>
      </c>
      <c r="E15" s="27">
        <v>948.58010000000002</v>
      </c>
      <c r="F15" s="27">
        <v>3759.1401799999999</v>
      </c>
      <c r="G15" s="27">
        <v>1672.6034</v>
      </c>
      <c r="H15" s="27">
        <v>253.33770000000001</v>
      </c>
    </row>
    <row r="16" spans="1:8" ht="10.95" customHeight="1" x14ac:dyDescent="0.3">
      <c r="A16" s="1"/>
      <c r="B16" s="25" t="s">
        <v>800</v>
      </c>
      <c r="C16" s="26">
        <v>0</v>
      </c>
      <c r="D16" s="26">
        <v>6511.7568099999999</v>
      </c>
      <c r="E16" s="27">
        <v>936.95150000000001</v>
      </c>
      <c r="F16" s="27">
        <v>3867.4142099999999</v>
      </c>
      <c r="G16" s="27">
        <v>1707.3911000000001</v>
      </c>
      <c r="H16" s="27">
        <v>252.5393</v>
      </c>
    </row>
    <row r="17" spans="1:8" ht="10.95" customHeight="1" x14ac:dyDescent="0.3">
      <c r="A17" s="1"/>
      <c r="B17" s="25" t="s">
        <v>801</v>
      </c>
      <c r="C17" s="26">
        <v>0</v>
      </c>
      <c r="D17" s="26">
        <v>6456.5617599999996</v>
      </c>
      <c r="E17" s="27">
        <v>948.27620000000002</v>
      </c>
      <c r="F17" s="27">
        <v>3818.53586</v>
      </c>
      <c r="G17" s="27">
        <v>1689.7497000000001</v>
      </c>
      <c r="H17" s="27">
        <v>241.94040000000001</v>
      </c>
    </row>
    <row r="18" spans="1:8" ht="10.95" customHeight="1" x14ac:dyDescent="0.3">
      <c r="A18" s="1"/>
      <c r="B18" s="25" t="s">
        <v>802</v>
      </c>
      <c r="C18" s="26">
        <v>0</v>
      </c>
      <c r="D18" s="26">
        <v>6578.5827200000003</v>
      </c>
      <c r="E18" s="27">
        <v>1000.074</v>
      </c>
      <c r="F18" s="27">
        <v>3864.2933200000002</v>
      </c>
      <c r="G18" s="27">
        <v>1714.2154</v>
      </c>
      <c r="H18" s="27">
        <v>241.87219999999999</v>
      </c>
    </row>
    <row r="19" spans="1:8" ht="10.95" customHeight="1" x14ac:dyDescent="0.3">
      <c r="A19" s="1"/>
      <c r="B19" s="25" t="s">
        <v>803</v>
      </c>
      <c r="C19" s="26">
        <v>0</v>
      </c>
      <c r="D19" s="26">
        <v>6679.1742999999997</v>
      </c>
      <c r="E19" s="27">
        <v>1026.7764</v>
      </c>
      <c r="F19" s="27">
        <v>3893.6777000000002</v>
      </c>
      <c r="G19" s="27">
        <v>1758.7202</v>
      </c>
      <c r="H19" s="27">
        <v>238.19970000000001</v>
      </c>
    </row>
    <row r="20" spans="1:8" ht="10.95" customHeight="1" x14ac:dyDescent="0.3">
      <c r="A20" s="1"/>
      <c r="B20" s="25" t="s">
        <v>804</v>
      </c>
      <c r="C20" s="26">
        <v>0</v>
      </c>
      <c r="D20" s="26">
        <v>6878.1754199999996</v>
      </c>
      <c r="E20" s="27">
        <v>1024.4856</v>
      </c>
      <c r="F20" s="27">
        <v>4038.1327200000001</v>
      </c>
      <c r="G20" s="27">
        <v>1815.5571</v>
      </c>
      <c r="H20" s="27">
        <v>227.2345</v>
      </c>
    </row>
    <row r="21" spans="1:8" ht="10.95" customHeight="1" x14ac:dyDescent="0.3">
      <c r="A21" s="1"/>
      <c r="B21" s="25" t="s">
        <v>805</v>
      </c>
      <c r="C21" s="26">
        <v>0</v>
      </c>
      <c r="D21" s="26">
        <v>6879.3914299999997</v>
      </c>
      <c r="E21" s="27">
        <v>1067.4875</v>
      </c>
      <c r="F21" s="27">
        <v>4019.07303</v>
      </c>
      <c r="G21" s="27">
        <v>1792.8308999999999</v>
      </c>
      <c r="H21" s="27">
        <v>218.93279999999999</v>
      </c>
    </row>
    <row r="22" spans="1:8" ht="10.95" customHeight="1" x14ac:dyDescent="0.3">
      <c r="A22" s="1"/>
      <c r="B22" s="25" t="s">
        <v>806</v>
      </c>
      <c r="C22" s="26">
        <v>0</v>
      </c>
      <c r="D22" s="26">
        <v>7031.9393</v>
      </c>
      <c r="E22" s="27">
        <v>1069.3968</v>
      </c>
      <c r="F22" s="27">
        <v>4198.6846999999998</v>
      </c>
      <c r="G22" s="27">
        <v>1763.8578</v>
      </c>
      <c r="H22" s="27">
        <v>224.1121</v>
      </c>
    </row>
    <row r="23" spans="1:8" ht="10.95" customHeight="1" x14ac:dyDescent="0.3">
      <c r="A23" s="1"/>
      <c r="B23" s="25" t="s">
        <v>807</v>
      </c>
      <c r="C23" s="26">
        <v>0</v>
      </c>
      <c r="D23" s="26">
        <v>7045.6083699999999</v>
      </c>
      <c r="E23" s="27">
        <v>1053.1704999999999</v>
      </c>
      <c r="F23" s="27">
        <v>4255.7321700000002</v>
      </c>
      <c r="G23" s="27">
        <v>1736.7057</v>
      </c>
      <c r="H23" s="27">
        <v>228.26859999999999</v>
      </c>
    </row>
    <row r="24" spans="1:8" ht="10.95" customHeight="1" x14ac:dyDescent="0.3">
      <c r="A24" s="1"/>
      <c r="B24" s="25" t="s">
        <v>808</v>
      </c>
      <c r="C24" s="26">
        <v>0</v>
      </c>
      <c r="D24" s="26">
        <v>7380.1096200000002</v>
      </c>
      <c r="E24" s="27">
        <v>1081.6792</v>
      </c>
      <c r="F24" s="27">
        <v>4459.7926200000002</v>
      </c>
      <c r="G24" s="27">
        <v>1838.6378</v>
      </c>
      <c r="H24" s="27">
        <v>238.00299999999999</v>
      </c>
    </row>
    <row r="25" spans="1:8" ht="10.95" customHeight="1" x14ac:dyDescent="0.3">
      <c r="A25" s="1"/>
      <c r="B25" s="25" t="s">
        <v>809</v>
      </c>
      <c r="C25" s="26">
        <v>0</v>
      </c>
      <c r="D25" s="26">
        <v>7453.0947500000002</v>
      </c>
      <c r="E25" s="27">
        <v>1102.6422</v>
      </c>
      <c r="F25" s="27">
        <v>4594.5762500000001</v>
      </c>
      <c r="G25" s="27">
        <v>1755.8762999999999</v>
      </c>
      <c r="H25" s="27">
        <v>250.92509999999999</v>
      </c>
    </row>
    <row r="26" spans="1:8" ht="10.95" customHeight="1" x14ac:dyDescent="0.3">
      <c r="A26" s="1"/>
      <c r="B26" s="25" t="s">
        <v>810</v>
      </c>
      <c r="C26" s="26">
        <v>0</v>
      </c>
      <c r="D26" s="26">
        <v>7481.8031099999998</v>
      </c>
      <c r="E26" s="27">
        <v>1118.1741999999999</v>
      </c>
      <c r="F26" s="27">
        <v>4558.4854100000002</v>
      </c>
      <c r="G26" s="27">
        <v>1805.1434999999999</v>
      </c>
      <c r="H26" s="27">
        <v>238.0848</v>
      </c>
    </row>
    <row r="27" spans="1:8" ht="10.95" customHeight="1" x14ac:dyDescent="0.3">
      <c r="A27" s="1"/>
      <c r="B27" s="25" t="s">
        <v>811</v>
      </c>
      <c r="C27" s="26">
        <v>0</v>
      </c>
      <c r="D27" s="26">
        <v>7595.1049800000001</v>
      </c>
      <c r="E27" s="27">
        <v>1144.6432</v>
      </c>
      <c r="F27" s="27">
        <v>4641.6593800000001</v>
      </c>
      <c r="G27" s="27">
        <v>1808.8024</v>
      </c>
      <c r="H27" s="27">
        <v>251.10900000000001</v>
      </c>
    </row>
    <row r="28" spans="1:8" ht="10.95" customHeight="1" x14ac:dyDescent="0.3">
      <c r="A28" s="1"/>
      <c r="B28" s="25" t="s">
        <v>812</v>
      </c>
      <c r="C28" s="26">
        <v>0</v>
      </c>
      <c r="D28" s="26">
        <v>7628.7093800000002</v>
      </c>
      <c r="E28" s="27">
        <v>1141.2128</v>
      </c>
      <c r="F28" s="27">
        <v>4712.3083800000004</v>
      </c>
      <c r="G28" s="27">
        <v>1775.1882000000001</v>
      </c>
      <c r="H28" s="27">
        <v>245.63939999999999</v>
      </c>
    </row>
    <row r="29" spans="1:8" ht="10.95" customHeight="1" x14ac:dyDescent="0.3">
      <c r="A29" s="1"/>
      <c r="B29" s="25" t="s">
        <v>813</v>
      </c>
      <c r="C29" s="26">
        <v>0</v>
      </c>
      <c r="D29" s="26">
        <v>7793.2045500000004</v>
      </c>
      <c r="E29" s="27">
        <v>1158.8690999999999</v>
      </c>
      <c r="F29" s="27">
        <v>4836.4171500000002</v>
      </c>
      <c r="G29" s="27">
        <v>1797.9183</v>
      </c>
      <c r="H29" s="27">
        <v>251.24889999999999</v>
      </c>
    </row>
    <row r="30" spans="1:8" ht="10.95" customHeight="1" x14ac:dyDescent="0.3">
      <c r="A30" s="1"/>
      <c r="B30" s="25" t="s">
        <v>814</v>
      </c>
      <c r="C30" s="26">
        <v>0</v>
      </c>
      <c r="D30" s="26">
        <v>7900.6472899999999</v>
      </c>
      <c r="E30" s="27">
        <v>1201.9378999999999</v>
      </c>
      <c r="F30" s="27">
        <v>4935.1686900000004</v>
      </c>
      <c r="G30" s="27">
        <v>1763.5407</v>
      </c>
      <c r="H30" s="27">
        <v>252.37970000000001</v>
      </c>
    </row>
    <row r="31" spans="1:8" ht="10.95" customHeight="1" x14ac:dyDescent="0.3">
      <c r="A31" s="1"/>
      <c r="B31" s="25" t="s">
        <v>815</v>
      </c>
      <c r="C31" s="26">
        <v>0</v>
      </c>
      <c r="D31" s="26">
        <v>7733.4963900000002</v>
      </c>
      <c r="E31" s="27">
        <v>1173.9075</v>
      </c>
      <c r="F31" s="27">
        <v>4844.1897900000004</v>
      </c>
      <c r="G31" s="27">
        <v>1715.3991000000001</v>
      </c>
      <c r="H31" s="27">
        <v>250.87540000000001</v>
      </c>
    </row>
    <row r="32" spans="1:8" ht="10.95" customHeight="1" x14ac:dyDescent="0.3">
      <c r="A32" s="1"/>
      <c r="B32" s="25" t="s">
        <v>816</v>
      </c>
      <c r="C32" s="26">
        <v>0</v>
      </c>
      <c r="D32" s="26">
        <v>7690.58104</v>
      </c>
      <c r="E32" s="27">
        <v>1205.0274999999999</v>
      </c>
      <c r="F32" s="27">
        <v>4683.1849400000001</v>
      </c>
      <c r="G32" s="27">
        <v>1802.3686</v>
      </c>
      <c r="H32" s="27">
        <v>255.86009999999999</v>
      </c>
    </row>
    <row r="33" spans="1:8" ht="10.95" customHeight="1" x14ac:dyDescent="0.3">
      <c r="A33" s="1"/>
      <c r="B33" s="25" t="s">
        <v>817</v>
      </c>
      <c r="C33" s="26">
        <v>0</v>
      </c>
      <c r="D33" s="26">
        <v>7547.6606099999999</v>
      </c>
      <c r="E33" s="27">
        <v>1154.6565000000001</v>
      </c>
      <c r="F33" s="27">
        <v>4666.2893100000001</v>
      </c>
      <c r="G33" s="27">
        <v>1726.7148</v>
      </c>
      <c r="H33" s="27">
        <v>243.00970000000001</v>
      </c>
    </row>
    <row r="34" spans="1:8" ht="10.95" customHeight="1" x14ac:dyDescent="0.3">
      <c r="A34" s="1"/>
      <c r="B34" s="25" t="s">
        <v>818</v>
      </c>
      <c r="C34" s="26">
        <v>0</v>
      </c>
      <c r="D34" s="26">
        <v>7601.3341600000003</v>
      </c>
      <c r="E34" s="27">
        <v>1174.7343000000001</v>
      </c>
      <c r="F34" s="27">
        <v>4713.2920599999998</v>
      </c>
      <c r="G34" s="27">
        <v>1713.3078</v>
      </c>
      <c r="H34" s="27">
        <v>246.41300000000001</v>
      </c>
    </row>
    <row r="35" spans="1:8" ht="10.95" customHeight="1" x14ac:dyDescent="0.3">
      <c r="A35" s="1"/>
      <c r="B35" s="25" t="s">
        <v>819</v>
      </c>
      <c r="C35" s="26">
        <v>0</v>
      </c>
      <c r="D35" s="26">
        <v>7640.6451500000003</v>
      </c>
      <c r="E35" s="27">
        <v>1196.2066</v>
      </c>
      <c r="F35" s="27">
        <v>4625.8013499999997</v>
      </c>
      <c r="G35" s="27">
        <v>1818.6371999999999</v>
      </c>
      <c r="H35" s="27">
        <v>249.87289999999999</v>
      </c>
    </row>
    <row r="36" spans="1:8" ht="10.95" customHeight="1" x14ac:dyDescent="0.3">
      <c r="A36" s="1"/>
      <c r="B36" s="25" t="s">
        <v>820</v>
      </c>
      <c r="C36" s="26">
        <v>0</v>
      </c>
      <c r="D36" s="26">
        <v>7795.1751000000004</v>
      </c>
      <c r="E36" s="27">
        <v>1220.7194999999999</v>
      </c>
      <c r="F36" s="27">
        <v>4845.8459999999995</v>
      </c>
      <c r="G36" s="27">
        <v>1728.6096</v>
      </c>
      <c r="H36" s="27">
        <v>259.0598</v>
      </c>
    </row>
    <row r="37" spans="1:8" ht="10.95" customHeight="1" x14ac:dyDescent="0.3">
      <c r="A37" s="1"/>
      <c r="B37" s="25" t="s">
        <v>821</v>
      </c>
      <c r="C37" s="26">
        <v>0</v>
      </c>
      <c r="D37" s="26">
        <v>7797.2289600000004</v>
      </c>
      <c r="E37" s="27">
        <v>1206.4829999999999</v>
      </c>
      <c r="F37" s="27">
        <v>4766.9238599999999</v>
      </c>
      <c r="G37" s="27">
        <v>1823.8221000000001</v>
      </c>
      <c r="H37" s="27">
        <v>254.97290000000001</v>
      </c>
    </row>
    <row r="38" spans="1:8" ht="10.95" customHeight="1" x14ac:dyDescent="0.3">
      <c r="A38" s="1"/>
      <c r="B38" s="25" t="s">
        <v>822</v>
      </c>
      <c r="C38" s="26">
        <v>0</v>
      </c>
      <c r="D38" s="26">
        <v>7646.99071</v>
      </c>
      <c r="E38" s="27">
        <v>1204.5775000000001</v>
      </c>
      <c r="F38" s="27">
        <v>4684.7508099999995</v>
      </c>
      <c r="G38" s="27">
        <v>1757.6623999999999</v>
      </c>
      <c r="H38" s="27">
        <v>259.6046</v>
      </c>
    </row>
    <row r="39" spans="1:8" ht="10.95" customHeight="1" x14ac:dyDescent="0.3">
      <c r="A39" s="1"/>
      <c r="B39" s="25" t="s">
        <v>823</v>
      </c>
      <c r="C39" s="26">
        <v>0</v>
      </c>
      <c r="D39" s="26">
        <v>7669.5902500000002</v>
      </c>
      <c r="E39" s="27">
        <v>1209.5129999999999</v>
      </c>
      <c r="F39" s="27">
        <v>4772.9794499999998</v>
      </c>
      <c r="G39" s="27">
        <v>1687.0978</v>
      </c>
      <c r="H39" s="27">
        <v>265.40929999999997</v>
      </c>
    </row>
    <row r="40" spans="1:8" ht="10.95" customHeight="1" x14ac:dyDescent="0.3">
      <c r="A40" s="1"/>
      <c r="B40" s="25" t="s">
        <v>824</v>
      </c>
      <c r="C40" s="26">
        <v>0</v>
      </c>
      <c r="D40" s="26">
        <v>7681.3600500000002</v>
      </c>
      <c r="E40" s="27">
        <v>1190.5118</v>
      </c>
      <c r="F40" s="27">
        <v>4713.4684500000003</v>
      </c>
      <c r="G40" s="27">
        <v>1777.3797999999999</v>
      </c>
      <c r="H40" s="27">
        <v>255.4169</v>
      </c>
    </row>
    <row r="41" spans="1:8" ht="10.95" customHeight="1" x14ac:dyDescent="0.3">
      <c r="A41" s="1"/>
      <c r="B41" s="25" t="s">
        <v>825</v>
      </c>
      <c r="C41" s="26">
        <v>0</v>
      </c>
      <c r="D41" s="26">
        <v>7546.9182600000004</v>
      </c>
      <c r="E41" s="27">
        <v>1152.0147999999999</v>
      </c>
      <c r="F41" s="27">
        <v>4679.6627600000002</v>
      </c>
      <c r="G41" s="27">
        <v>1715.2407000000001</v>
      </c>
      <c r="H41" s="27">
        <v>247.02510000000001</v>
      </c>
    </row>
    <row r="42" spans="1:8" ht="10.95" customHeight="1" x14ac:dyDescent="0.3">
      <c r="A42" s="1"/>
      <c r="B42" s="25" t="s">
        <v>826</v>
      </c>
      <c r="C42" s="26">
        <v>0</v>
      </c>
      <c r="D42" s="26">
        <v>7518.99845</v>
      </c>
      <c r="E42" s="27">
        <v>1146.1596</v>
      </c>
      <c r="F42" s="27">
        <v>4672.4192499999999</v>
      </c>
      <c r="G42" s="27">
        <v>1700.4195999999999</v>
      </c>
      <c r="H42" s="27">
        <v>247.9091</v>
      </c>
    </row>
    <row r="43" spans="1:8" ht="10.95" customHeight="1" x14ac:dyDescent="0.3">
      <c r="A43" s="1"/>
      <c r="B43" s="25" t="s">
        <v>827</v>
      </c>
      <c r="C43" s="26">
        <v>0</v>
      </c>
      <c r="D43" s="26">
        <v>7348.4261900000001</v>
      </c>
      <c r="E43" s="27">
        <v>1127.1992</v>
      </c>
      <c r="F43" s="27">
        <v>4419.0409900000004</v>
      </c>
      <c r="G43" s="27">
        <v>1802.1859999999999</v>
      </c>
      <c r="H43" s="27">
        <v>244.8107</v>
      </c>
    </row>
    <row r="44" spans="1:8" ht="10.95" customHeight="1" x14ac:dyDescent="0.3">
      <c r="A44" s="1"/>
      <c r="B44" s="25" t="s">
        <v>828</v>
      </c>
      <c r="C44" s="26">
        <v>0</v>
      </c>
      <c r="D44" s="26">
        <v>7615.5963000000002</v>
      </c>
      <c r="E44" s="27">
        <v>1154.1088999999999</v>
      </c>
      <c r="F44" s="27">
        <v>4605.6126999999997</v>
      </c>
      <c r="G44" s="27">
        <v>1855.8747000000001</v>
      </c>
      <c r="H44" s="27">
        <v>233.2722</v>
      </c>
    </row>
    <row r="45" spans="1:8" ht="10.95" customHeight="1" x14ac:dyDescent="0.3">
      <c r="A45" s="1"/>
      <c r="B45" s="25" t="s">
        <v>829</v>
      </c>
      <c r="C45" s="26">
        <v>0</v>
      </c>
      <c r="D45" s="26">
        <v>7763.8347400000002</v>
      </c>
      <c r="E45" s="27">
        <v>1236.8140000000001</v>
      </c>
      <c r="F45" s="27">
        <v>4647.9890400000004</v>
      </c>
      <c r="G45" s="27">
        <v>1879.0317</v>
      </c>
      <c r="H45" s="27">
        <v>228.5539</v>
      </c>
    </row>
    <row r="46" spans="1:8" ht="10.95" customHeight="1" x14ac:dyDescent="0.3">
      <c r="A46" s="1"/>
      <c r="B46" s="25" t="s">
        <v>830</v>
      </c>
      <c r="C46" s="26">
        <v>0</v>
      </c>
      <c r="D46" s="26">
        <v>7794.7157200000001</v>
      </c>
      <c r="E46" s="27">
        <v>1236.5358000000001</v>
      </c>
      <c r="F46" s="27">
        <v>4694.0981199999997</v>
      </c>
      <c r="G46" s="27">
        <v>1864.0817999999999</v>
      </c>
      <c r="H46" s="27">
        <v>231.33840000000001</v>
      </c>
    </row>
    <row r="47" spans="1:8" ht="10.95" customHeight="1" x14ac:dyDescent="0.3">
      <c r="A47" s="1"/>
      <c r="B47" s="25" t="s">
        <v>831</v>
      </c>
      <c r="C47" s="26">
        <v>0</v>
      </c>
      <c r="D47" s="26">
        <v>7802.0717400000003</v>
      </c>
      <c r="E47" s="27">
        <v>1237.7731000000001</v>
      </c>
      <c r="F47" s="27">
        <v>4696.64804</v>
      </c>
      <c r="G47" s="27">
        <v>1867.6505999999999</v>
      </c>
      <c r="H47" s="27">
        <v>232.547</v>
      </c>
    </row>
    <row r="48" spans="1:8" ht="10.95" customHeight="1" x14ac:dyDescent="0.3">
      <c r="A48" s="1"/>
      <c r="B48" s="25" t="s">
        <v>832</v>
      </c>
      <c r="C48" s="26">
        <v>0</v>
      </c>
      <c r="D48" s="26">
        <v>7781.9983400000001</v>
      </c>
      <c r="E48" s="27">
        <v>1231.6423</v>
      </c>
      <c r="F48" s="27">
        <v>4672.66374</v>
      </c>
      <c r="G48" s="27">
        <v>1877.6922999999999</v>
      </c>
      <c r="H48" s="27">
        <v>224.13499999999999</v>
      </c>
    </row>
    <row r="49" spans="1:8" ht="10.95" customHeight="1" x14ac:dyDescent="0.3">
      <c r="A49" s="1"/>
      <c r="B49" s="25" t="s">
        <v>833</v>
      </c>
      <c r="C49" s="26">
        <v>0</v>
      </c>
      <c r="D49" s="26">
        <v>7768.5527400000001</v>
      </c>
      <c r="E49" s="27">
        <v>1223.79</v>
      </c>
      <c r="F49" s="27">
        <v>4667.0777399999997</v>
      </c>
      <c r="G49" s="27">
        <v>1877.6849999999999</v>
      </c>
      <c r="H49" s="27">
        <v>230.6746</v>
      </c>
    </row>
    <row r="50" spans="1:8" ht="10.95" customHeight="1" x14ac:dyDescent="0.3">
      <c r="A50" s="1"/>
      <c r="B50" s="25" t="s">
        <v>834</v>
      </c>
      <c r="C50" s="26">
        <v>0</v>
      </c>
      <c r="D50" s="26">
        <v>7709.2528199999997</v>
      </c>
      <c r="E50" s="27">
        <v>1217.9048</v>
      </c>
      <c r="F50" s="27">
        <v>4615.9675200000001</v>
      </c>
      <c r="G50" s="27">
        <v>1875.3805</v>
      </c>
      <c r="H50" s="27">
        <v>230.02119999999999</v>
      </c>
    </row>
    <row r="51" spans="1:8" ht="10.95" customHeight="1" x14ac:dyDescent="0.3">
      <c r="A51" s="1"/>
      <c r="B51" s="25" t="s">
        <v>835</v>
      </c>
      <c r="C51" s="26">
        <v>0</v>
      </c>
      <c r="D51" s="26">
        <v>7681.9205499999998</v>
      </c>
      <c r="E51" s="27">
        <v>1196.3490999999999</v>
      </c>
      <c r="F51" s="27">
        <v>4664.9248500000003</v>
      </c>
      <c r="G51" s="27">
        <v>1820.6466</v>
      </c>
      <c r="H51" s="27">
        <v>235.0043</v>
      </c>
    </row>
    <row r="52" spans="1:8" ht="10.95" customHeight="1" x14ac:dyDescent="0.3">
      <c r="A52" s="1"/>
      <c r="B52" s="25" t="s">
        <v>836</v>
      </c>
      <c r="C52" s="26">
        <v>0</v>
      </c>
      <c r="D52" s="26">
        <v>7590.6150799999996</v>
      </c>
      <c r="E52" s="27">
        <v>1166.5351000000001</v>
      </c>
      <c r="F52" s="27">
        <v>4633.2614800000001</v>
      </c>
      <c r="G52" s="27">
        <v>1790.8185000000001</v>
      </c>
      <c r="H52" s="27">
        <v>238.2302</v>
      </c>
    </row>
    <row r="53" spans="1:8" ht="10.95" customHeight="1" x14ac:dyDescent="0.3">
      <c r="A53" s="1"/>
      <c r="B53" s="25" t="s">
        <v>837</v>
      </c>
      <c r="C53" s="26">
        <v>0</v>
      </c>
      <c r="D53" s="26">
        <v>7369.0125600000001</v>
      </c>
      <c r="E53" s="27">
        <v>1103.3356000000001</v>
      </c>
      <c r="F53" s="27">
        <v>4489.71666</v>
      </c>
      <c r="G53" s="27">
        <v>1775.9603</v>
      </c>
      <c r="H53" s="27">
        <v>241.1223</v>
      </c>
    </row>
    <row r="54" spans="1:8" ht="10.95" customHeight="1" x14ac:dyDescent="0.3">
      <c r="A54" s="1"/>
      <c r="B54" s="25" t="s">
        <v>838</v>
      </c>
      <c r="C54" s="26">
        <v>0</v>
      </c>
      <c r="D54" s="26">
        <v>7142.2290300000004</v>
      </c>
      <c r="E54" s="27">
        <v>1096.7625</v>
      </c>
      <c r="F54" s="27">
        <v>4293.0937299999996</v>
      </c>
      <c r="G54" s="27">
        <v>1752.3728000000001</v>
      </c>
      <c r="H54" s="27">
        <v>235.1455</v>
      </c>
    </row>
    <row r="55" spans="1:8" ht="10.95" customHeight="1" x14ac:dyDescent="0.3">
      <c r="A55" s="1"/>
      <c r="B55" s="25" t="s">
        <v>86</v>
      </c>
      <c r="C55" s="26">
        <v>0</v>
      </c>
      <c r="D55" s="26">
        <v>6804.8254900000002</v>
      </c>
      <c r="E55" s="27">
        <v>1029.2227</v>
      </c>
      <c r="F55" s="27">
        <v>4061.5460899999998</v>
      </c>
      <c r="G55" s="27">
        <v>1714.0567000000001</v>
      </c>
      <c r="H55" s="27">
        <v>239.17580000000001</v>
      </c>
    </row>
    <row r="56" spans="1:8" ht="16.95" customHeight="1" x14ac:dyDescent="0.3">
      <c r="A56" s="1"/>
      <c r="B56" s="28" t="s">
        <v>851</v>
      </c>
      <c r="C56" s="29">
        <v>0</v>
      </c>
      <c r="D56" s="29">
        <v>7900.6472899999999</v>
      </c>
      <c r="E56" s="30">
        <v>1237.7731000000001</v>
      </c>
      <c r="F56" s="30">
        <v>4935.1686900000004</v>
      </c>
      <c r="G56" s="30">
        <v>1879.0317</v>
      </c>
      <c r="H56" s="30">
        <v>265.40929999999997</v>
      </c>
    </row>
    <row r="57" spans="1:8" ht="16.95" customHeight="1" x14ac:dyDescent="0.3">
      <c r="A57" s="1"/>
      <c r="B57" s="28" t="s">
        <v>852</v>
      </c>
      <c r="C57" s="29">
        <v>0</v>
      </c>
      <c r="D57" s="29">
        <v>6380.3236800000004</v>
      </c>
      <c r="E57" s="30">
        <v>919.38570000000004</v>
      </c>
      <c r="F57" s="30">
        <v>3757.16102</v>
      </c>
      <c r="G57" s="30">
        <v>1672.6034</v>
      </c>
      <c r="H57" s="30">
        <v>218.93279999999999</v>
      </c>
    </row>
    <row r="58" spans="1:8" ht="16.95" customHeight="1" x14ac:dyDescent="0.3">
      <c r="A58" s="1"/>
      <c r="B58" s="28" t="s">
        <v>853</v>
      </c>
      <c r="C58" s="29">
        <v>0</v>
      </c>
      <c r="D58" s="29">
        <v>7284.8439233333329</v>
      </c>
      <c r="E58" s="30">
        <v>1109.7078437499999</v>
      </c>
      <c r="F58" s="30">
        <v>4407.6633524999997</v>
      </c>
      <c r="G58" s="30">
        <v>1767.4727270833332</v>
      </c>
      <c r="H58" s="30">
        <v>243.92549374999999</v>
      </c>
    </row>
    <row r="59" spans="1:8" ht="16.95" customHeight="1" x14ac:dyDescent="0.3">
      <c r="A59" s="1"/>
      <c r="B59" s="23" t="s">
        <v>854</v>
      </c>
      <c r="C59" s="31">
        <v>0</v>
      </c>
      <c r="D59" s="31">
        <v>174836.25416000001</v>
      </c>
      <c r="E59" s="32">
        <v>26632.988249999999</v>
      </c>
      <c r="F59" s="32">
        <v>105783.92045999999</v>
      </c>
      <c r="G59" s="32">
        <v>42419.345450000001</v>
      </c>
      <c r="H59" s="32">
        <v>5854.2118499999997</v>
      </c>
    </row>
    <row r="60" spans="1:8" x14ac:dyDescent="0.3">
      <c r="A60" s="1"/>
      <c r="B60" s="1"/>
      <c r="C60" s="1"/>
      <c r="D60" s="1"/>
      <c r="E60" s="1"/>
      <c r="F60" s="1"/>
      <c r="G60" s="1"/>
      <c r="H60" s="1"/>
    </row>
    <row r="61" spans="1:8" ht="15.6" x14ac:dyDescent="0.3">
      <c r="A61" s="1"/>
      <c r="B61" s="33" t="s">
        <v>855</v>
      </c>
      <c r="C61" s="1"/>
      <c r="D61" s="1"/>
      <c r="E61" s="1"/>
      <c r="F61" s="1"/>
      <c r="G61" s="1"/>
      <c r="H61" s="1"/>
    </row>
    <row r="62" spans="1:8" ht="15.6" x14ac:dyDescent="0.3">
      <c r="A62" s="1"/>
      <c r="B62" s="33"/>
      <c r="C62" s="1"/>
      <c r="D62" s="1"/>
      <c r="E62" s="1"/>
      <c r="F62" s="1"/>
      <c r="G62" s="1"/>
      <c r="H62" s="1"/>
    </row>
    <row r="63" spans="1:8" x14ac:dyDescent="0.3">
      <c r="A63" s="1"/>
      <c r="B63" s="34"/>
      <c r="C63" s="34"/>
      <c r="D63" s="1" t="s">
        <v>856</v>
      </c>
      <c r="E63" s="35"/>
      <c r="F63" s="1"/>
      <c r="G63" s="1"/>
      <c r="H63" s="1"/>
    </row>
    <row r="64" spans="1:8" x14ac:dyDescent="0.3">
      <c r="A64" s="1"/>
      <c r="B64" s="36"/>
      <c r="C64" s="36"/>
      <c r="D64" s="1" t="s">
        <v>857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844</v>
      </c>
      <c r="C6" s="207" t="s">
        <v>859</v>
      </c>
      <c r="D6" s="207"/>
      <c r="E6" s="207"/>
      <c r="F6" s="207"/>
      <c r="G6" s="207"/>
      <c r="H6" s="207"/>
      <c r="I6" s="207"/>
      <c r="J6" s="207"/>
      <c r="K6" s="207"/>
      <c r="L6" s="207"/>
      <c r="M6" s="207"/>
      <c r="N6" s="207"/>
      <c r="O6" s="207"/>
      <c r="P6" s="207"/>
      <c r="Q6" s="207"/>
      <c r="R6" s="207"/>
      <c r="S6" s="207"/>
      <c r="T6" s="207"/>
      <c r="U6" s="207"/>
      <c r="V6" s="207"/>
      <c r="W6" s="207"/>
      <c r="X6" s="208" t="s">
        <v>860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861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862</v>
      </c>
      <c r="D7" s="38" t="s">
        <v>863</v>
      </c>
      <c r="E7" s="38" t="s">
        <v>864</v>
      </c>
      <c r="F7" s="38" t="s">
        <v>865</v>
      </c>
      <c r="G7" s="38" t="s">
        <v>866</v>
      </c>
      <c r="H7" s="38" t="s">
        <v>867</v>
      </c>
      <c r="I7" s="38" t="s">
        <v>868</v>
      </c>
      <c r="J7" s="38" t="s">
        <v>869</v>
      </c>
      <c r="K7" s="38" t="s">
        <v>870</v>
      </c>
      <c r="L7" s="38" t="s">
        <v>871</v>
      </c>
      <c r="M7" s="38" t="s">
        <v>872</v>
      </c>
      <c r="N7" s="38" t="s">
        <v>873</v>
      </c>
      <c r="O7" s="38" t="s">
        <v>874</v>
      </c>
      <c r="P7" s="38" t="s">
        <v>875</v>
      </c>
      <c r="Q7" s="38" t="s">
        <v>876</v>
      </c>
      <c r="R7" s="38" t="s">
        <v>877</v>
      </c>
      <c r="S7" s="38" t="s">
        <v>878</v>
      </c>
      <c r="T7" s="38" t="s">
        <v>879</v>
      </c>
      <c r="U7" s="38" t="s">
        <v>880</v>
      </c>
      <c r="V7" s="38" t="s">
        <v>881</v>
      </c>
      <c r="W7" s="38" t="s">
        <v>882</v>
      </c>
      <c r="X7" s="39" t="s">
        <v>883</v>
      </c>
      <c r="Y7" s="39" t="s">
        <v>884</v>
      </c>
      <c r="Z7" s="39" t="s">
        <v>885</v>
      </c>
      <c r="AA7" s="39" t="s">
        <v>862</v>
      </c>
      <c r="AB7" s="39" t="s">
        <v>863</v>
      </c>
      <c r="AC7" s="39" t="s">
        <v>886</v>
      </c>
      <c r="AD7" s="39" t="s">
        <v>866</v>
      </c>
      <c r="AE7" s="39" t="s">
        <v>867</v>
      </c>
      <c r="AF7" s="39" t="s">
        <v>887</v>
      </c>
      <c r="AG7" s="39" t="s">
        <v>868</v>
      </c>
      <c r="AH7" s="39" t="s">
        <v>888</v>
      </c>
      <c r="AI7" s="39" t="s">
        <v>889</v>
      </c>
      <c r="AJ7" s="39" t="s">
        <v>890</v>
      </c>
      <c r="AK7" s="39" t="s">
        <v>891</v>
      </c>
      <c r="AL7" s="39" t="s">
        <v>892</v>
      </c>
      <c r="AM7" s="39" t="s">
        <v>893</v>
      </c>
      <c r="AN7" s="39" t="s">
        <v>341</v>
      </c>
      <c r="AO7" s="39" t="s">
        <v>894</v>
      </c>
      <c r="AP7" s="39" t="s">
        <v>345</v>
      </c>
      <c r="AQ7" s="39" t="s">
        <v>895</v>
      </c>
      <c r="AR7" s="39" t="s">
        <v>896</v>
      </c>
      <c r="AS7" s="39" t="s">
        <v>897</v>
      </c>
      <c r="AT7" s="39" t="s">
        <v>898</v>
      </c>
      <c r="AU7" s="39" t="s">
        <v>899</v>
      </c>
      <c r="AV7" s="39" t="s">
        <v>900</v>
      </c>
      <c r="AW7" s="39" t="s">
        <v>901</v>
      </c>
      <c r="AX7" s="39" t="s">
        <v>875</v>
      </c>
      <c r="AY7" s="39" t="s">
        <v>902</v>
      </c>
      <c r="AZ7" s="39" t="s">
        <v>903</v>
      </c>
      <c r="BA7" s="39" t="s">
        <v>904</v>
      </c>
      <c r="BB7" s="39" t="s">
        <v>876</v>
      </c>
      <c r="BC7" s="39" t="s">
        <v>905</v>
      </c>
      <c r="BD7" s="39" t="s">
        <v>878</v>
      </c>
      <c r="BE7" s="39" t="s">
        <v>906</v>
      </c>
      <c r="BF7" s="39" t="s">
        <v>907</v>
      </c>
      <c r="BG7" s="39" t="s">
        <v>908</v>
      </c>
      <c r="BH7" s="39" t="s">
        <v>909</v>
      </c>
      <c r="BI7" s="39" t="s">
        <v>910</v>
      </c>
      <c r="BJ7" s="39" t="s">
        <v>880</v>
      </c>
      <c r="BK7" s="39" t="s">
        <v>911</v>
      </c>
      <c r="BL7" s="39" t="s">
        <v>912</v>
      </c>
      <c r="BM7" s="39" t="s">
        <v>881</v>
      </c>
      <c r="BN7" s="39" t="s">
        <v>631</v>
      </c>
      <c r="BO7" s="39" t="s">
        <v>882</v>
      </c>
      <c r="BP7" s="38" t="s">
        <v>913</v>
      </c>
      <c r="BQ7" s="38" t="s">
        <v>862</v>
      </c>
      <c r="BR7" s="38" t="s">
        <v>914</v>
      </c>
      <c r="BS7" s="38" t="s">
        <v>915</v>
      </c>
      <c r="BT7" s="38" t="s">
        <v>916</v>
      </c>
      <c r="BU7" s="38" t="s">
        <v>917</v>
      </c>
      <c r="BV7" s="38" t="s">
        <v>918</v>
      </c>
      <c r="BW7" s="38" t="s">
        <v>919</v>
      </c>
      <c r="BX7" s="38" t="s">
        <v>920</v>
      </c>
      <c r="BY7" s="38" t="s">
        <v>868</v>
      </c>
      <c r="BZ7" s="38" t="s">
        <v>921</v>
      </c>
      <c r="CA7" s="38" t="s">
        <v>922</v>
      </c>
      <c r="CB7" s="38" t="s">
        <v>892</v>
      </c>
      <c r="CC7" s="38" t="s">
        <v>894</v>
      </c>
      <c r="CD7" s="38" t="s">
        <v>345</v>
      </c>
      <c r="CE7" s="38" t="s">
        <v>350</v>
      </c>
      <c r="CF7" s="38" t="s">
        <v>923</v>
      </c>
      <c r="CG7" s="38" t="s">
        <v>924</v>
      </c>
      <c r="CH7" s="38" t="s">
        <v>897</v>
      </c>
      <c r="CI7" s="38" t="s">
        <v>898</v>
      </c>
      <c r="CJ7" s="38" t="s">
        <v>899</v>
      </c>
      <c r="CK7" s="38" t="s">
        <v>901</v>
      </c>
      <c r="CL7" s="38" t="s">
        <v>925</v>
      </c>
      <c r="CM7" s="38" t="s">
        <v>876</v>
      </c>
      <c r="CN7" s="38" t="s">
        <v>878</v>
      </c>
      <c r="CO7" s="38" t="s">
        <v>926</v>
      </c>
      <c r="CP7" s="38" t="s">
        <v>488</v>
      </c>
      <c r="CQ7" s="38" t="s">
        <v>880</v>
      </c>
      <c r="CR7" s="38" t="s">
        <v>631</v>
      </c>
      <c r="CS7" s="38" t="s">
        <v>882</v>
      </c>
      <c r="CT7" s="38" t="s">
        <v>927</v>
      </c>
    </row>
    <row r="8" spans="1:98" ht="15.6" x14ac:dyDescent="0.3">
      <c r="A8" s="1"/>
      <c r="B8" s="40" t="s">
        <v>792</v>
      </c>
      <c r="C8" s="41"/>
      <c r="D8" s="41"/>
      <c r="E8" s="41">
        <v>30.479749999999999</v>
      </c>
      <c r="F8" s="41">
        <v>11.869</v>
      </c>
      <c r="G8" s="41"/>
      <c r="H8" s="41"/>
      <c r="I8" s="41"/>
      <c r="J8" s="41"/>
      <c r="K8" s="41"/>
      <c r="L8" s="41">
        <v>26.738700000000001</v>
      </c>
      <c r="M8" s="41">
        <v>13.754200000000001</v>
      </c>
      <c r="N8" s="41">
        <v>7.91</v>
      </c>
      <c r="O8" s="41">
        <v>32.128</v>
      </c>
      <c r="P8" s="41"/>
      <c r="Q8" s="41"/>
      <c r="R8" s="41">
        <v>51.247999999999998</v>
      </c>
      <c r="S8" s="41"/>
      <c r="T8" s="41">
        <v>38.720199999999998</v>
      </c>
      <c r="U8" s="41"/>
      <c r="V8" s="41">
        <v>9.4</v>
      </c>
      <c r="W8" s="41"/>
      <c r="X8" s="41">
        <v>137.21238</v>
      </c>
      <c r="Y8" s="41"/>
      <c r="Z8" s="41">
        <v>8.6211199999999995</v>
      </c>
      <c r="AA8" s="41"/>
      <c r="AB8" s="41"/>
      <c r="AC8" s="41">
        <v>15.15</v>
      </c>
      <c r="AD8" s="41"/>
      <c r="AE8" s="41"/>
      <c r="AF8" s="41">
        <v>3.8</v>
      </c>
      <c r="AG8" s="41"/>
      <c r="AH8" s="41">
        <v>3.6779999999999999</v>
      </c>
      <c r="AI8" s="41"/>
      <c r="AJ8" s="41">
        <v>5.33786</v>
      </c>
      <c r="AK8" s="41">
        <v>14.352</v>
      </c>
      <c r="AL8" s="41"/>
      <c r="AM8" s="41">
        <v>46.538930000000001</v>
      </c>
      <c r="AN8" s="41">
        <v>122.82416000000001</v>
      </c>
      <c r="AO8" s="41">
        <v>27.426200000000001</v>
      </c>
      <c r="AP8" s="41">
        <v>0.81</v>
      </c>
      <c r="AQ8" s="41">
        <v>170.32</v>
      </c>
      <c r="AR8" s="41"/>
      <c r="AS8" s="41">
        <v>38.578510000000001</v>
      </c>
      <c r="AT8" s="41">
        <v>30.973020000000002</v>
      </c>
      <c r="AU8" s="41"/>
      <c r="AV8" s="41">
        <v>188.61997</v>
      </c>
      <c r="AW8" s="41">
        <v>30.199100000000001</v>
      </c>
      <c r="AX8" s="41"/>
      <c r="AY8" s="41"/>
      <c r="AZ8" s="41"/>
      <c r="BA8" s="41">
        <v>2.4</v>
      </c>
      <c r="BB8" s="41"/>
      <c r="BC8" s="41">
        <v>46.410769999999999</v>
      </c>
      <c r="BD8" s="41"/>
      <c r="BE8" s="41">
        <v>17.05</v>
      </c>
      <c r="BF8" s="41"/>
      <c r="BG8" s="41"/>
      <c r="BH8" s="41"/>
      <c r="BI8" s="41">
        <v>12.0189</v>
      </c>
      <c r="BJ8" s="41"/>
      <c r="BK8" s="41">
        <v>4.9784699999999997</v>
      </c>
      <c r="BL8" s="41"/>
      <c r="BM8" s="41"/>
      <c r="BN8" s="41">
        <v>40.229999999999997</v>
      </c>
      <c r="BO8" s="41">
        <v>2.12</v>
      </c>
      <c r="BP8" s="41">
        <v>138.3544</v>
      </c>
      <c r="BQ8" s="41"/>
      <c r="BR8" s="41">
        <v>5.2149000000000001</v>
      </c>
      <c r="BS8" s="41">
        <v>124.24187999999999</v>
      </c>
      <c r="BT8" s="41">
        <v>14.02891</v>
      </c>
      <c r="BU8" s="41"/>
      <c r="BV8" s="41">
        <v>34.918399999999998</v>
      </c>
      <c r="BW8" s="41">
        <v>3.85819</v>
      </c>
      <c r="BX8" s="41"/>
      <c r="BY8" s="41"/>
      <c r="BZ8" s="41">
        <v>84.584530000000001</v>
      </c>
      <c r="CA8" s="41">
        <v>24.721810000000001</v>
      </c>
      <c r="CB8" s="41"/>
      <c r="CC8" s="41">
        <v>0.66</v>
      </c>
      <c r="CD8" s="41">
        <v>27.330100000000002</v>
      </c>
      <c r="CE8" s="41">
        <v>401.05286000000001</v>
      </c>
      <c r="CF8" s="41"/>
      <c r="CG8" s="41">
        <v>153.7251</v>
      </c>
      <c r="CH8" s="41">
        <v>17.0886</v>
      </c>
      <c r="CI8" s="41"/>
      <c r="CJ8" s="41"/>
      <c r="CK8" s="41"/>
      <c r="CL8" s="41">
        <v>4.8283300000000002</v>
      </c>
      <c r="CM8" s="41"/>
      <c r="CN8" s="41"/>
      <c r="CO8" s="41">
        <v>15.22466</v>
      </c>
      <c r="CP8" s="41">
        <v>280.48</v>
      </c>
      <c r="CQ8" s="41"/>
      <c r="CR8" s="41">
        <v>39.927</v>
      </c>
      <c r="CS8" s="41"/>
      <c r="CT8" s="41">
        <v>30.381</v>
      </c>
    </row>
    <row r="9" spans="1:98" ht="15.6" x14ac:dyDescent="0.3">
      <c r="A9" s="1"/>
      <c r="B9" s="42" t="s">
        <v>793</v>
      </c>
      <c r="C9" s="43"/>
      <c r="D9" s="43"/>
      <c r="E9" s="43">
        <v>32.830039999999997</v>
      </c>
      <c r="F9" s="43">
        <v>12.265000000000001</v>
      </c>
      <c r="G9" s="43"/>
      <c r="H9" s="43"/>
      <c r="I9" s="43"/>
      <c r="J9" s="43"/>
      <c r="K9" s="43"/>
      <c r="L9" s="43">
        <v>26.700099999999999</v>
      </c>
      <c r="M9" s="43">
        <v>13.9748</v>
      </c>
      <c r="N9" s="43">
        <v>8.07</v>
      </c>
      <c r="O9" s="43">
        <v>31.494</v>
      </c>
      <c r="P9" s="43"/>
      <c r="Q9" s="43"/>
      <c r="R9" s="43">
        <v>50.984000000000002</v>
      </c>
      <c r="S9" s="43"/>
      <c r="T9" s="43">
        <v>51.4998</v>
      </c>
      <c r="U9" s="43"/>
      <c r="V9" s="43">
        <v>9.9</v>
      </c>
      <c r="W9" s="43"/>
      <c r="X9" s="43">
        <v>60.549210000000002</v>
      </c>
      <c r="Y9" s="43"/>
      <c r="Z9" s="43">
        <v>8.9873700000000003</v>
      </c>
      <c r="AA9" s="43"/>
      <c r="AB9" s="43"/>
      <c r="AC9" s="43">
        <v>15.71</v>
      </c>
      <c r="AD9" s="43"/>
      <c r="AE9" s="43"/>
      <c r="AF9" s="43">
        <v>6.7</v>
      </c>
      <c r="AG9" s="43"/>
      <c r="AH9" s="43">
        <v>3.4702999999999999</v>
      </c>
      <c r="AI9" s="43"/>
      <c r="AJ9" s="43">
        <v>5.3343100000000003</v>
      </c>
      <c r="AK9" s="43">
        <v>14.234999999999999</v>
      </c>
      <c r="AL9" s="43"/>
      <c r="AM9" s="43">
        <v>45.686059999999998</v>
      </c>
      <c r="AN9" s="43">
        <v>122.70075</v>
      </c>
      <c r="AO9" s="43">
        <v>28.475200000000001</v>
      </c>
      <c r="AP9" s="43">
        <v>0.7</v>
      </c>
      <c r="AQ9" s="43">
        <v>170.98</v>
      </c>
      <c r="AR9" s="43"/>
      <c r="AS9" s="43">
        <v>38.941740000000003</v>
      </c>
      <c r="AT9" s="43">
        <v>33.634010000000004</v>
      </c>
      <c r="AU9" s="43"/>
      <c r="AV9" s="43">
        <v>189.26097999999999</v>
      </c>
      <c r="AW9" s="43">
        <v>30.328199999999999</v>
      </c>
      <c r="AX9" s="43"/>
      <c r="AY9" s="43"/>
      <c r="AZ9" s="43"/>
      <c r="BA9" s="43">
        <v>2.2999999999999998</v>
      </c>
      <c r="BB9" s="43"/>
      <c r="BC9" s="43">
        <v>46.502809999999997</v>
      </c>
      <c r="BD9" s="43"/>
      <c r="BE9" s="43">
        <v>17.05</v>
      </c>
      <c r="BF9" s="43"/>
      <c r="BG9" s="43"/>
      <c r="BH9" s="43"/>
      <c r="BI9" s="43">
        <v>12.10206</v>
      </c>
      <c r="BJ9" s="43"/>
      <c r="BK9" s="43">
        <v>4.8964600000000003</v>
      </c>
      <c r="BL9" s="43"/>
      <c r="BM9" s="43"/>
      <c r="BN9" s="43">
        <v>37.097999999999999</v>
      </c>
      <c r="BO9" s="43">
        <v>2.2000000000000002</v>
      </c>
      <c r="BP9" s="43">
        <v>138.13220999999999</v>
      </c>
      <c r="BQ9" s="43"/>
      <c r="BR9" s="43">
        <v>5.2869000000000002</v>
      </c>
      <c r="BS9" s="43">
        <v>121.21825</v>
      </c>
      <c r="BT9" s="43">
        <v>14.240830000000001</v>
      </c>
      <c r="BU9" s="43"/>
      <c r="BV9" s="43">
        <v>35.468899999999998</v>
      </c>
      <c r="BW9" s="43">
        <v>3.9634800000000001</v>
      </c>
      <c r="BX9" s="43"/>
      <c r="BY9" s="43"/>
      <c r="BZ9" s="43">
        <v>82.934799999999996</v>
      </c>
      <c r="CA9" s="43">
        <v>24.732199999999999</v>
      </c>
      <c r="CB9" s="43"/>
      <c r="CC9" s="43">
        <v>0.63</v>
      </c>
      <c r="CD9" s="43">
        <v>26.16695</v>
      </c>
      <c r="CE9" s="43">
        <v>395.53530999999998</v>
      </c>
      <c r="CF9" s="43"/>
      <c r="CG9" s="43">
        <v>154.624</v>
      </c>
      <c r="CH9" s="43">
        <v>16.552250000000001</v>
      </c>
      <c r="CI9" s="43"/>
      <c r="CJ9" s="43"/>
      <c r="CK9" s="43"/>
      <c r="CL9" s="43">
        <v>4.7527900000000001</v>
      </c>
      <c r="CM9" s="43"/>
      <c r="CN9" s="43"/>
      <c r="CO9" s="43">
        <v>14.93202</v>
      </c>
      <c r="CP9" s="43">
        <v>285.32</v>
      </c>
      <c r="CQ9" s="43"/>
      <c r="CR9" s="43">
        <v>37.723999999999997</v>
      </c>
      <c r="CS9" s="43"/>
      <c r="CT9" s="43">
        <v>30.411000000000001</v>
      </c>
    </row>
    <row r="10" spans="1:98" ht="15.6" x14ac:dyDescent="0.3">
      <c r="A10" s="1"/>
      <c r="B10" s="42" t="s">
        <v>794</v>
      </c>
      <c r="C10" s="43"/>
      <c r="D10" s="43"/>
      <c r="E10" s="43">
        <v>32.930970000000002</v>
      </c>
      <c r="F10" s="43">
        <v>12.031000000000001</v>
      </c>
      <c r="G10" s="43"/>
      <c r="H10" s="43"/>
      <c r="I10" s="43"/>
      <c r="J10" s="43"/>
      <c r="K10" s="43"/>
      <c r="L10" s="43">
        <v>26.395600000000002</v>
      </c>
      <c r="M10" s="43">
        <v>14.2042</v>
      </c>
      <c r="N10" s="43">
        <v>8.23</v>
      </c>
      <c r="O10" s="43">
        <v>31.606000000000002</v>
      </c>
      <c r="P10" s="43"/>
      <c r="Q10" s="43"/>
      <c r="R10" s="43">
        <v>51.003999999999998</v>
      </c>
      <c r="S10" s="43"/>
      <c r="T10" s="43">
        <v>49.516800000000003</v>
      </c>
      <c r="U10" s="43"/>
      <c r="V10" s="43">
        <v>9.9</v>
      </c>
      <c r="W10" s="43"/>
      <c r="X10" s="43">
        <v>141.34869</v>
      </c>
      <c r="Y10" s="43"/>
      <c r="Z10" s="43">
        <v>9.0364500000000003</v>
      </c>
      <c r="AA10" s="43"/>
      <c r="AB10" s="43"/>
      <c r="AC10" s="43">
        <v>17.21</v>
      </c>
      <c r="AD10" s="43"/>
      <c r="AE10" s="43"/>
      <c r="AF10" s="43">
        <v>7.8</v>
      </c>
      <c r="AG10" s="43"/>
      <c r="AH10" s="43">
        <v>3.4417</v>
      </c>
      <c r="AI10" s="43"/>
      <c r="AJ10" s="43">
        <v>5.31128</v>
      </c>
      <c r="AK10" s="43">
        <v>14.292</v>
      </c>
      <c r="AL10" s="43"/>
      <c r="AM10" s="43">
        <v>45.666670000000003</v>
      </c>
      <c r="AN10" s="43">
        <v>121.00407</v>
      </c>
      <c r="AO10" s="43">
        <v>28.3309</v>
      </c>
      <c r="AP10" s="43">
        <v>0.64</v>
      </c>
      <c r="AQ10" s="43">
        <v>171.44</v>
      </c>
      <c r="AR10" s="43"/>
      <c r="AS10" s="43">
        <v>38.639409999999998</v>
      </c>
      <c r="AT10" s="43">
        <v>34.155529999999999</v>
      </c>
      <c r="AU10" s="43"/>
      <c r="AV10" s="43">
        <v>191.45973000000001</v>
      </c>
      <c r="AW10" s="43">
        <v>30.603000000000002</v>
      </c>
      <c r="AX10" s="43"/>
      <c r="AY10" s="43"/>
      <c r="AZ10" s="43"/>
      <c r="BA10" s="43">
        <v>2.2999999999999998</v>
      </c>
      <c r="BB10" s="43"/>
      <c r="BC10" s="43">
        <v>46.196869999999997</v>
      </c>
      <c r="BD10" s="43"/>
      <c r="BE10" s="43">
        <v>17.05</v>
      </c>
      <c r="BF10" s="43"/>
      <c r="BG10" s="43"/>
      <c r="BH10" s="43"/>
      <c r="BI10" s="43">
        <v>12.15643</v>
      </c>
      <c r="BJ10" s="43"/>
      <c r="BK10" s="43">
        <v>4.7918500000000002</v>
      </c>
      <c r="BL10" s="43"/>
      <c r="BM10" s="43"/>
      <c r="BN10" s="43">
        <v>35.691000000000003</v>
      </c>
      <c r="BO10" s="43">
        <v>2.08</v>
      </c>
      <c r="BP10" s="43">
        <v>139.96588</v>
      </c>
      <c r="BQ10" s="43"/>
      <c r="BR10" s="43">
        <v>5.4767000000000001</v>
      </c>
      <c r="BS10" s="43">
        <v>125.8194</v>
      </c>
      <c r="BT10" s="43">
        <v>14.03477</v>
      </c>
      <c r="BU10" s="43"/>
      <c r="BV10" s="43">
        <v>35.522300000000001</v>
      </c>
      <c r="BW10" s="43">
        <v>4.0072999999999999</v>
      </c>
      <c r="BX10" s="43"/>
      <c r="BY10" s="43"/>
      <c r="BZ10" s="43">
        <v>84.177269999999993</v>
      </c>
      <c r="CA10" s="43">
        <v>24.73677</v>
      </c>
      <c r="CB10" s="43"/>
      <c r="CC10" s="43">
        <v>0.63</v>
      </c>
      <c r="CD10" s="43">
        <v>26.260929999999998</v>
      </c>
      <c r="CE10" s="43">
        <v>382.03638999999998</v>
      </c>
      <c r="CF10" s="43"/>
      <c r="CG10" s="43">
        <v>158.0472</v>
      </c>
      <c r="CH10" s="43">
        <v>16.773700000000002</v>
      </c>
      <c r="CI10" s="43"/>
      <c r="CJ10" s="43"/>
      <c r="CK10" s="43"/>
      <c r="CL10" s="43">
        <v>4.7612300000000003</v>
      </c>
      <c r="CM10" s="43"/>
      <c r="CN10" s="43"/>
      <c r="CO10" s="43">
        <v>14.88954</v>
      </c>
      <c r="CP10" s="43">
        <v>282.48</v>
      </c>
      <c r="CQ10" s="43"/>
      <c r="CR10" s="43">
        <v>39.976999999999997</v>
      </c>
      <c r="CS10" s="43"/>
      <c r="CT10" s="43">
        <v>30.212</v>
      </c>
    </row>
    <row r="11" spans="1:98" ht="15.6" x14ac:dyDescent="0.3">
      <c r="A11" s="1"/>
      <c r="B11" s="42" t="s">
        <v>795</v>
      </c>
      <c r="C11" s="43"/>
      <c r="D11" s="43"/>
      <c r="E11" s="43">
        <v>32.391640000000002</v>
      </c>
      <c r="F11" s="43">
        <v>11.909000000000001</v>
      </c>
      <c r="G11" s="43"/>
      <c r="H11" s="43"/>
      <c r="I11" s="43"/>
      <c r="J11" s="43"/>
      <c r="K11" s="43"/>
      <c r="L11" s="43">
        <v>26.264199999999999</v>
      </c>
      <c r="M11" s="43">
        <v>14.6556</v>
      </c>
      <c r="N11" s="43">
        <v>8.8000000000000007</v>
      </c>
      <c r="O11" s="43">
        <v>31.388000000000002</v>
      </c>
      <c r="P11" s="43"/>
      <c r="Q11" s="43"/>
      <c r="R11" s="43">
        <v>50.951999999999998</v>
      </c>
      <c r="S11" s="43"/>
      <c r="T11" s="43">
        <v>42.961799999999997</v>
      </c>
      <c r="U11" s="43"/>
      <c r="V11" s="43">
        <v>9.9</v>
      </c>
      <c r="W11" s="43"/>
      <c r="X11" s="43">
        <v>135.7627</v>
      </c>
      <c r="Y11" s="43"/>
      <c r="Z11" s="43">
        <v>8.9148300000000003</v>
      </c>
      <c r="AA11" s="43"/>
      <c r="AB11" s="43"/>
      <c r="AC11" s="43">
        <v>17.11</v>
      </c>
      <c r="AD11" s="43"/>
      <c r="AE11" s="43"/>
      <c r="AF11" s="43">
        <v>3.4</v>
      </c>
      <c r="AG11" s="43"/>
      <c r="AH11" s="43">
        <v>4.1218000000000004</v>
      </c>
      <c r="AI11" s="43"/>
      <c r="AJ11" s="43">
        <v>5.2735900000000004</v>
      </c>
      <c r="AK11" s="43">
        <v>14.413</v>
      </c>
      <c r="AL11" s="43"/>
      <c r="AM11" s="43">
        <v>46.205620000000003</v>
      </c>
      <c r="AN11" s="43">
        <v>120.62769</v>
      </c>
      <c r="AO11" s="43">
        <v>27.752500000000001</v>
      </c>
      <c r="AP11" s="43">
        <v>0.44</v>
      </c>
      <c r="AQ11" s="43">
        <v>171.06</v>
      </c>
      <c r="AR11" s="43"/>
      <c r="AS11" s="43">
        <v>38.360579999999999</v>
      </c>
      <c r="AT11" s="43">
        <v>34.05086</v>
      </c>
      <c r="AU11" s="43"/>
      <c r="AV11" s="43">
        <v>190.78192000000001</v>
      </c>
      <c r="AW11" s="43">
        <v>30.320399999999999</v>
      </c>
      <c r="AX11" s="43"/>
      <c r="AY11" s="43"/>
      <c r="AZ11" s="43"/>
      <c r="BA11" s="43">
        <v>2.4</v>
      </c>
      <c r="BB11" s="43"/>
      <c r="BC11" s="43">
        <v>46.07085</v>
      </c>
      <c r="BD11" s="43"/>
      <c r="BE11" s="43">
        <v>17.05</v>
      </c>
      <c r="BF11" s="43"/>
      <c r="BG11" s="43"/>
      <c r="BH11" s="43"/>
      <c r="BI11" s="43">
        <v>12.145519999999999</v>
      </c>
      <c r="BJ11" s="43"/>
      <c r="BK11" s="43">
        <v>4.8833500000000001</v>
      </c>
      <c r="BL11" s="43"/>
      <c r="BM11" s="43"/>
      <c r="BN11" s="43">
        <v>35.274000000000001</v>
      </c>
      <c r="BO11" s="43">
        <v>1.99</v>
      </c>
      <c r="BP11" s="43">
        <v>139.71424999999999</v>
      </c>
      <c r="BQ11" s="43"/>
      <c r="BR11" s="43">
        <v>5.4006999999999996</v>
      </c>
      <c r="BS11" s="43">
        <v>126.178</v>
      </c>
      <c r="BT11" s="43">
        <v>13.2536</v>
      </c>
      <c r="BU11" s="43"/>
      <c r="BV11" s="43">
        <v>35.421999999999997</v>
      </c>
      <c r="BW11" s="43">
        <v>3.7307000000000001</v>
      </c>
      <c r="BX11" s="43"/>
      <c r="BY11" s="43"/>
      <c r="BZ11" s="43">
        <v>85.679630000000003</v>
      </c>
      <c r="CA11" s="43">
        <v>24.760719999999999</v>
      </c>
      <c r="CB11" s="43"/>
      <c r="CC11" s="43">
        <v>0.6</v>
      </c>
      <c r="CD11" s="43">
        <v>25.588480000000001</v>
      </c>
      <c r="CE11" s="43">
        <v>381.60622999999998</v>
      </c>
      <c r="CF11" s="43"/>
      <c r="CG11" s="43">
        <v>155.73169999999999</v>
      </c>
      <c r="CH11" s="43">
        <v>16.926929999999999</v>
      </c>
      <c r="CI11" s="43"/>
      <c r="CJ11" s="43"/>
      <c r="CK11" s="43"/>
      <c r="CL11" s="43">
        <v>4.7295400000000001</v>
      </c>
      <c r="CM11" s="43"/>
      <c r="CN11" s="43"/>
      <c r="CO11" s="43">
        <v>14.09681</v>
      </c>
      <c r="CP11" s="43">
        <v>273.51</v>
      </c>
      <c r="CQ11" s="43"/>
      <c r="CR11" s="43">
        <v>40.362000000000002</v>
      </c>
      <c r="CS11" s="43"/>
      <c r="CT11" s="43">
        <v>29.986999999999998</v>
      </c>
    </row>
    <row r="12" spans="1:98" ht="15.6" x14ac:dyDescent="0.3">
      <c r="A12" s="1"/>
      <c r="B12" s="42" t="s">
        <v>796</v>
      </c>
      <c r="C12" s="43"/>
      <c r="D12" s="43"/>
      <c r="E12" s="43">
        <v>32.212060000000001</v>
      </c>
      <c r="F12" s="43">
        <v>12.263</v>
      </c>
      <c r="G12" s="43"/>
      <c r="H12" s="43"/>
      <c r="I12" s="43"/>
      <c r="J12" s="43"/>
      <c r="K12" s="43"/>
      <c r="L12" s="43">
        <v>26.4375</v>
      </c>
      <c r="M12" s="43">
        <v>14.3779</v>
      </c>
      <c r="N12" s="43">
        <v>8.9499999999999993</v>
      </c>
      <c r="O12" s="43">
        <v>31.225999999999999</v>
      </c>
      <c r="P12" s="43"/>
      <c r="Q12" s="43"/>
      <c r="R12" s="43">
        <v>50.954999999999998</v>
      </c>
      <c r="S12" s="43"/>
      <c r="T12" s="43">
        <v>44.244199999999999</v>
      </c>
      <c r="U12" s="43"/>
      <c r="V12" s="43">
        <v>9.8000000000000007</v>
      </c>
      <c r="W12" s="43"/>
      <c r="X12" s="43">
        <v>133.51066</v>
      </c>
      <c r="Y12" s="43"/>
      <c r="Z12" s="43">
        <v>8.6494199999999992</v>
      </c>
      <c r="AA12" s="43"/>
      <c r="AB12" s="43"/>
      <c r="AC12" s="43">
        <v>17.28</v>
      </c>
      <c r="AD12" s="43"/>
      <c r="AE12" s="43"/>
      <c r="AF12" s="43">
        <v>4.2</v>
      </c>
      <c r="AG12" s="43"/>
      <c r="AH12" s="43">
        <v>3.9056999999999999</v>
      </c>
      <c r="AI12" s="43"/>
      <c r="AJ12" s="43">
        <v>5.2218400000000003</v>
      </c>
      <c r="AK12" s="43">
        <v>14.666</v>
      </c>
      <c r="AL12" s="43"/>
      <c r="AM12" s="43">
        <v>47.894460000000002</v>
      </c>
      <c r="AN12" s="43">
        <v>119.35744</v>
      </c>
      <c r="AO12" s="43">
        <v>28.172000000000001</v>
      </c>
      <c r="AP12" s="43">
        <v>0.41</v>
      </c>
      <c r="AQ12" s="43">
        <v>168.97</v>
      </c>
      <c r="AR12" s="43"/>
      <c r="AS12" s="43">
        <v>37.388010000000001</v>
      </c>
      <c r="AT12" s="43">
        <v>34.532299999999999</v>
      </c>
      <c r="AU12" s="43"/>
      <c r="AV12" s="43">
        <v>190.08966000000001</v>
      </c>
      <c r="AW12" s="43">
        <v>31.1172</v>
      </c>
      <c r="AX12" s="43"/>
      <c r="AY12" s="43"/>
      <c r="AZ12" s="43"/>
      <c r="BA12" s="43">
        <v>2.4</v>
      </c>
      <c r="BB12" s="43"/>
      <c r="BC12" s="43">
        <v>45.99982</v>
      </c>
      <c r="BD12" s="43"/>
      <c r="BE12" s="43">
        <v>17.05</v>
      </c>
      <c r="BF12" s="43"/>
      <c r="BG12" s="43"/>
      <c r="BH12" s="43"/>
      <c r="BI12" s="43">
        <v>12.22714</v>
      </c>
      <c r="BJ12" s="43"/>
      <c r="BK12" s="43">
        <v>4.7146299999999997</v>
      </c>
      <c r="BL12" s="43"/>
      <c r="BM12" s="43"/>
      <c r="BN12" s="43">
        <v>35.877000000000002</v>
      </c>
      <c r="BO12" s="43">
        <v>1.95</v>
      </c>
      <c r="BP12" s="43">
        <v>137.89364</v>
      </c>
      <c r="BQ12" s="43"/>
      <c r="BR12" s="43">
        <v>5.3658999999999999</v>
      </c>
      <c r="BS12" s="43">
        <v>125.06801</v>
      </c>
      <c r="BT12" s="43">
        <v>13.682029999999999</v>
      </c>
      <c r="BU12" s="43"/>
      <c r="BV12" s="43">
        <v>33.696300000000001</v>
      </c>
      <c r="BW12" s="43">
        <v>3.87202</v>
      </c>
      <c r="BX12" s="43"/>
      <c r="BY12" s="43"/>
      <c r="BZ12" s="43">
        <v>86.665909999999997</v>
      </c>
      <c r="CA12" s="43">
        <v>24.77853</v>
      </c>
      <c r="CB12" s="43"/>
      <c r="CC12" s="43">
        <v>0.6</v>
      </c>
      <c r="CD12" s="43">
        <v>25.548549999999999</v>
      </c>
      <c r="CE12" s="43">
        <v>377.01303999999999</v>
      </c>
      <c r="CF12" s="43"/>
      <c r="CG12" s="43">
        <v>155.46600000000001</v>
      </c>
      <c r="CH12" s="43">
        <v>17.335429999999999</v>
      </c>
      <c r="CI12" s="43"/>
      <c r="CJ12" s="43"/>
      <c r="CK12" s="43"/>
      <c r="CL12" s="43">
        <v>4.41683</v>
      </c>
      <c r="CM12" s="43"/>
      <c r="CN12" s="43"/>
      <c r="CO12" s="43">
        <v>14.672359999999999</v>
      </c>
      <c r="CP12" s="43">
        <v>274.75</v>
      </c>
      <c r="CQ12" s="43"/>
      <c r="CR12" s="43">
        <v>40.115000000000002</v>
      </c>
      <c r="CS12" s="43"/>
      <c r="CT12" s="43">
        <v>29.731000000000002</v>
      </c>
    </row>
    <row r="13" spans="1:98" ht="15.6" x14ac:dyDescent="0.3">
      <c r="A13" s="1"/>
      <c r="B13" s="42" t="s">
        <v>797</v>
      </c>
      <c r="C13" s="43"/>
      <c r="D13" s="43"/>
      <c r="E13" s="43">
        <v>32.225529999999999</v>
      </c>
      <c r="F13" s="43">
        <v>11.989000000000001</v>
      </c>
      <c r="G13" s="43"/>
      <c r="H13" s="43"/>
      <c r="I13" s="43"/>
      <c r="J13" s="43"/>
      <c r="K13" s="43"/>
      <c r="L13" s="43">
        <v>26.6615</v>
      </c>
      <c r="M13" s="43">
        <v>14.115500000000001</v>
      </c>
      <c r="N13" s="43">
        <v>8.83</v>
      </c>
      <c r="O13" s="43">
        <v>31.884</v>
      </c>
      <c r="P13" s="43"/>
      <c r="Q13" s="43"/>
      <c r="R13" s="43">
        <v>51.280999999999999</v>
      </c>
      <c r="S13" s="43"/>
      <c r="T13" s="43">
        <v>42.401499999999999</v>
      </c>
      <c r="U13" s="43"/>
      <c r="V13" s="43">
        <v>9.8000000000000007</v>
      </c>
      <c r="W13" s="43"/>
      <c r="X13" s="43">
        <v>93.815219999999997</v>
      </c>
      <c r="Y13" s="43"/>
      <c r="Z13" s="43">
        <v>8.6552900000000008</v>
      </c>
      <c r="AA13" s="43"/>
      <c r="AB13" s="43"/>
      <c r="AC13" s="43">
        <v>16.82</v>
      </c>
      <c r="AD13" s="43"/>
      <c r="AE13" s="43"/>
      <c r="AF13" s="43">
        <v>6.5</v>
      </c>
      <c r="AG13" s="43"/>
      <c r="AH13" s="43">
        <v>1.7256</v>
      </c>
      <c r="AI13" s="43"/>
      <c r="AJ13" s="43">
        <v>4.8159200000000002</v>
      </c>
      <c r="AK13" s="43">
        <v>13.912000000000001</v>
      </c>
      <c r="AL13" s="43"/>
      <c r="AM13" s="43">
        <v>46.037599999999998</v>
      </c>
      <c r="AN13" s="43">
        <v>118.48488999999999</v>
      </c>
      <c r="AO13" s="43">
        <v>28.283799999999999</v>
      </c>
      <c r="AP13" s="43">
        <v>0.67</v>
      </c>
      <c r="AQ13" s="43">
        <v>168.85</v>
      </c>
      <c r="AR13" s="43"/>
      <c r="AS13" s="43">
        <v>37.999740000000003</v>
      </c>
      <c r="AT13" s="43">
        <v>34.617240000000002</v>
      </c>
      <c r="AU13" s="43"/>
      <c r="AV13" s="43">
        <v>190.16977</v>
      </c>
      <c r="AW13" s="43">
        <v>31.190200000000001</v>
      </c>
      <c r="AX13" s="43"/>
      <c r="AY13" s="43"/>
      <c r="AZ13" s="43"/>
      <c r="BA13" s="43">
        <v>2.4</v>
      </c>
      <c r="BB13" s="43"/>
      <c r="BC13" s="43">
        <v>45.824660000000002</v>
      </c>
      <c r="BD13" s="43"/>
      <c r="BE13" s="43">
        <v>17.05</v>
      </c>
      <c r="BF13" s="43"/>
      <c r="BG13" s="43"/>
      <c r="BH13" s="43"/>
      <c r="BI13" s="43">
        <v>12.367599999999999</v>
      </c>
      <c r="BJ13" s="43"/>
      <c r="BK13" s="43">
        <v>4.6700299999999997</v>
      </c>
      <c r="BL13" s="43"/>
      <c r="BM13" s="43"/>
      <c r="BN13" s="43">
        <v>33.758000000000003</v>
      </c>
      <c r="BO13" s="43">
        <v>2.31</v>
      </c>
      <c r="BP13" s="43">
        <v>136.85995</v>
      </c>
      <c r="BQ13" s="43"/>
      <c r="BR13" s="43">
        <v>5.101</v>
      </c>
      <c r="BS13" s="43">
        <v>124.10849</v>
      </c>
      <c r="BT13" s="43">
        <v>13.921609999999999</v>
      </c>
      <c r="BU13" s="43"/>
      <c r="BV13" s="43">
        <v>32.671700000000001</v>
      </c>
      <c r="BW13" s="43">
        <v>3.9659300000000002</v>
      </c>
      <c r="BX13" s="43"/>
      <c r="BY13" s="43"/>
      <c r="BZ13" s="43">
        <v>85.572479999999999</v>
      </c>
      <c r="CA13" s="43">
        <v>24.782260000000001</v>
      </c>
      <c r="CB13" s="43"/>
      <c r="CC13" s="43">
        <v>0.59</v>
      </c>
      <c r="CD13" s="43">
        <v>25.042200000000001</v>
      </c>
      <c r="CE13" s="43">
        <v>382.08321999999998</v>
      </c>
      <c r="CF13" s="43"/>
      <c r="CG13" s="43">
        <v>156.226</v>
      </c>
      <c r="CH13" s="43">
        <v>18.07685</v>
      </c>
      <c r="CI13" s="43"/>
      <c r="CJ13" s="43"/>
      <c r="CK13" s="43"/>
      <c r="CL13" s="43">
        <v>4.4242600000000003</v>
      </c>
      <c r="CM13" s="43"/>
      <c r="CN13" s="43"/>
      <c r="CO13" s="43">
        <v>15.20867</v>
      </c>
      <c r="CP13" s="43">
        <v>282.64999999999998</v>
      </c>
      <c r="CQ13" s="43"/>
      <c r="CR13" s="43">
        <v>39.912999999999997</v>
      </c>
      <c r="CS13" s="43"/>
      <c r="CT13" s="43">
        <v>29.638999999999999</v>
      </c>
    </row>
    <row r="14" spans="1:98" ht="15.6" x14ac:dyDescent="0.3">
      <c r="A14" s="1"/>
      <c r="B14" s="42" t="s">
        <v>798</v>
      </c>
      <c r="C14" s="43"/>
      <c r="D14" s="43"/>
      <c r="E14" s="43">
        <v>33.355440000000002</v>
      </c>
      <c r="F14" s="43">
        <v>12.3</v>
      </c>
      <c r="G14" s="43"/>
      <c r="H14" s="43"/>
      <c r="I14" s="43"/>
      <c r="J14" s="43"/>
      <c r="K14" s="43"/>
      <c r="L14" s="43">
        <v>27.034500000000001</v>
      </c>
      <c r="M14" s="43">
        <v>14.4544</v>
      </c>
      <c r="N14" s="43">
        <v>9.02</v>
      </c>
      <c r="O14" s="43">
        <v>31.053999999999998</v>
      </c>
      <c r="P14" s="43"/>
      <c r="Q14" s="43"/>
      <c r="R14" s="43">
        <v>50.506</v>
      </c>
      <c r="S14" s="43"/>
      <c r="T14" s="43">
        <v>49.547400000000003</v>
      </c>
      <c r="U14" s="43"/>
      <c r="V14" s="43">
        <v>9.8000000000000007</v>
      </c>
      <c r="W14" s="43"/>
      <c r="X14" s="43">
        <v>118.52755999999999</v>
      </c>
      <c r="Y14" s="43"/>
      <c r="Z14" s="43">
        <v>8.4249299999999998</v>
      </c>
      <c r="AA14" s="43"/>
      <c r="AB14" s="43"/>
      <c r="AC14" s="43">
        <v>16.600000000000001</v>
      </c>
      <c r="AD14" s="43"/>
      <c r="AE14" s="43"/>
      <c r="AF14" s="43">
        <v>5.7</v>
      </c>
      <c r="AG14" s="43"/>
      <c r="AH14" s="43">
        <v>2.9723999999999999</v>
      </c>
      <c r="AI14" s="43"/>
      <c r="AJ14" s="43">
        <v>5.0571900000000003</v>
      </c>
      <c r="AK14" s="43">
        <v>13.637</v>
      </c>
      <c r="AL14" s="43"/>
      <c r="AM14" s="43">
        <v>47.868650000000002</v>
      </c>
      <c r="AN14" s="43">
        <v>118.99012999999999</v>
      </c>
      <c r="AO14" s="43">
        <v>28.275500000000001</v>
      </c>
      <c r="AP14" s="43">
        <v>0.48</v>
      </c>
      <c r="AQ14" s="43">
        <v>169.78</v>
      </c>
      <c r="AR14" s="43"/>
      <c r="AS14" s="43">
        <v>35.768380000000001</v>
      </c>
      <c r="AT14" s="43">
        <v>34.3324</v>
      </c>
      <c r="AU14" s="43"/>
      <c r="AV14" s="43">
        <v>189.80719999999999</v>
      </c>
      <c r="AW14" s="43">
        <v>31.1526</v>
      </c>
      <c r="AX14" s="43"/>
      <c r="AY14" s="43"/>
      <c r="AZ14" s="43"/>
      <c r="BA14" s="43">
        <v>2.4</v>
      </c>
      <c r="BB14" s="43"/>
      <c r="BC14" s="43">
        <v>45.721069999999997</v>
      </c>
      <c r="BD14" s="43"/>
      <c r="BE14" s="43">
        <v>17.05</v>
      </c>
      <c r="BF14" s="43"/>
      <c r="BG14" s="43"/>
      <c r="BH14" s="43"/>
      <c r="BI14" s="43">
        <v>12.874560000000001</v>
      </c>
      <c r="BJ14" s="43"/>
      <c r="BK14" s="43">
        <v>4.87845</v>
      </c>
      <c r="BL14" s="43"/>
      <c r="BM14" s="43"/>
      <c r="BN14" s="43">
        <v>37.201999999999998</v>
      </c>
      <c r="BO14" s="43">
        <v>2.21</v>
      </c>
      <c r="BP14" s="43">
        <v>142.84222</v>
      </c>
      <c r="BQ14" s="43"/>
      <c r="BR14" s="43">
        <v>5.1977000000000002</v>
      </c>
      <c r="BS14" s="43">
        <v>123.69343000000001</v>
      </c>
      <c r="BT14" s="43">
        <v>14.43192</v>
      </c>
      <c r="BU14" s="43"/>
      <c r="BV14" s="43">
        <v>35.010899999999999</v>
      </c>
      <c r="BW14" s="43">
        <v>4.0273599999999998</v>
      </c>
      <c r="BX14" s="43"/>
      <c r="BY14" s="43"/>
      <c r="BZ14" s="43">
        <v>84.70232</v>
      </c>
      <c r="CA14" s="43">
        <v>24.790980000000001</v>
      </c>
      <c r="CB14" s="43"/>
      <c r="CC14" s="43">
        <v>0.59</v>
      </c>
      <c r="CD14" s="43">
        <v>25.616910000000001</v>
      </c>
      <c r="CE14" s="43">
        <v>388.65284000000003</v>
      </c>
      <c r="CF14" s="43"/>
      <c r="CG14" s="43">
        <v>156.79300000000001</v>
      </c>
      <c r="CH14" s="43">
        <v>18.16722</v>
      </c>
      <c r="CI14" s="43"/>
      <c r="CJ14" s="43"/>
      <c r="CK14" s="43"/>
      <c r="CL14" s="43">
        <v>4.4180400000000004</v>
      </c>
      <c r="CM14" s="43"/>
      <c r="CN14" s="43"/>
      <c r="CO14" s="43">
        <v>15.39593</v>
      </c>
      <c r="CP14" s="43">
        <v>271.66000000000003</v>
      </c>
      <c r="CQ14" s="43"/>
      <c r="CR14" s="43">
        <v>39.313000000000002</v>
      </c>
      <c r="CS14" s="43"/>
      <c r="CT14" s="43">
        <v>29.766999999999999</v>
      </c>
    </row>
    <row r="15" spans="1:98" ht="15.6" x14ac:dyDescent="0.3">
      <c r="A15" s="1"/>
      <c r="B15" s="42" t="s">
        <v>799</v>
      </c>
      <c r="C15" s="43"/>
      <c r="D15" s="43"/>
      <c r="E15" s="43">
        <v>34.380420000000001</v>
      </c>
      <c r="F15" s="43">
        <v>12.147</v>
      </c>
      <c r="G15" s="43"/>
      <c r="H15" s="43"/>
      <c r="I15" s="43"/>
      <c r="J15" s="43"/>
      <c r="K15" s="43"/>
      <c r="L15" s="43">
        <v>27.800899999999999</v>
      </c>
      <c r="M15" s="43">
        <v>14.211600000000001</v>
      </c>
      <c r="N15" s="43">
        <v>9.43</v>
      </c>
      <c r="O15" s="43">
        <v>30.994</v>
      </c>
      <c r="P15" s="43"/>
      <c r="Q15" s="43"/>
      <c r="R15" s="43">
        <v>50.603999999999999</v>
      </c>
      <c r="S15" s="43"/>
      <c r="T15" s="43">
        <v>41.938400000000001</v>
      </c>
      <c r="U15" s="43"/>
      <c r="V15" s="43">
        <v>9.8000000000000007</v>
      </c>
      <c r="W15" s="43"/>
      <c r="X15" s="43">
        <v>162.32525000000001</v>
      </c>
      <c r="Y15" s="43"/>
      <c r="Z15" s="43">
        <v>8.7202400000000004</v>
      </c>
      <c r="AA15" s="43"/>
      <c r="AB15" s="43"/>
      <c r="AC15" s="43">
        <v>16.5</v>
      </c>
      <c r="AD15" s="43"/>
      <c r="AE15" s="43"/>
      <c r="AF15" s="43">
        <v>3.3</v>
      </c>
      <c r="AG15" s="43"/>
      <c r="AH15" s="43">
        <v>3.4350000000000001</v>
      </c>
      <c r="AI15" s="43"/>
      <c r="AJ15" s="43">
        <v>5.19055</v>
      </c>
      <c r="AK15" s="43">
        <v>13.555999999999999</v>
      </c>
      <c r="AL15" s="43"/>
      <c r="AM15" s="43">
        <v>48.263500000000001</v>
      </c>
      <c r="AN15" s="43">
        <v>120.08562000000001</v>
      </c>
      <c r="AO15" s="43">
        <v>28.928799999999999</v>
      </c>
      <c r="AP15" s="43">
        <v>0.18</v>
      </c>
      <c r="AQ15" s="43">
        <v>169.6</v>
      </c>
      <c r="AR15" s="43"/>
      <c r="AS15" s="43">
        <v>35.99982</v>
      </c>
      <c r="AT15" s="43">
        <v>32.931460000000001</v>
      </c>
      <c r="AU15" s="43"/>
      <c r="AV15" s="43">
        <v>190.23904999999999</v>
      </c>
      <c r="AW15" s="43">
        <v>31.833600000000001</v>
      </c>
      <c r="AX15" s="43"/>
      <c r="AY15" s="43"/>
      <c r="AZ15" s="43"/>
      <c r="BA15" s="43">
        <v>2.4</v>
      </c>
      <c r="BB15" s="43"/>
      <c r="BC15" s="43">
        <v>45.638660000000002</v>
      </c>
      <c r="BD15" s="43"/>
      <c r="BE15" s="43">
        <v>17.05</v>
      </c>
      <c r="BF15" s="43"/>
      <c r="BG15" s="43"/>
      <c r="BH15" s="43"/>
      <c r="BI15" s="43">
        <v>13.94186</v>
      </c>
      <c r="BJ15" s="43"/>
      <c r="BK15" s="43">
        <v>4.7526099999999998</v>
      </c>
      <c r="BL15" s="43"/>
      <c r="BM15" s="43"/>
      <c r="BN15" s="43">
        <v>37.636000000000003</v>
      </c>
      <c r="BO15" s="43">
        <v>2.14</v>
      </c>
      <c r="BP15" s="43">
        <v>140.24349000000001</v>
      </c>
      <c r="BQ15" s="43"/>
      <c r="BR15" s="43">
        <v>5.2960000000000003</v>
      </c>
      <c r="BS15" s="43">
        <v>124.57137</v>
      </c>
      <c r="BT15" s="43">
        <v>14.89805</v>
      </c>
      <c r="BU15" s="43"/>
      <c r="BV15" s="43">
        <v>34.841099999999997</v>
      </c>
      <c r="BW15" s="43">
        <v>3.8865599999999998</v>
      </c>
      <c r="BX15" s="43"/>
      <c r="BY15" s="43"/>
      <c r="BZ15" s="43">
        <v>85.281880000000001</v>
      </c>
      <c r="CA15" s="43">
        <v>24.864909999999998</v>
      </c>
      <c r="CB15" s="43"/>
      <c r="CC15" s="43">
        <v>0.59</v>
      </c>
      <c r="CD15" s="43">
        <v>25.24333</v>
      </c>
      <c r="CE15" s="43">
        <v>382.74525999999997</v>
      </c>
      <c r="CF15" s="43"/>
      <c r="CG15" s="43">
        <v>157.86940000000001</v>
      </c>
      <c r="CH15" s="43">
        <v>18.019819999999999</v>
      </c>
      <c r="CI15" s="43"/>
      <c r="CJ15" s="43"/>
      <c r="CK15" s="43"/>
      <c r="CL15" s="43">
        <v>4.4335199999999997</v>
      </c>
      <c r="CM15" s="43"/>
      <c r="CN15" s="43"/>
      <c r="CO15" s="43">
        <v>15.63763</v>
      </c>
      <c r="CP15" s="43">
        <v>275.98</v>
      </c>
      <c r="CQ15" s="43"/>
      <c r="CR15" s="43">
        <v>39.195999999999998</v>
      </c>
      <c r="CS15" s="43"/>
      <c r="CT15" s="43">
        <v>29.808</v>
      </c>
    </row>
    <row r="16" spans="1:98" ht="15.6" x14ac:dyDescent="0.3">
      <c r="A16" s="1"/>
      <c r="B16" s="42" t="s">
        <v>800</v>
      </c>
      <c r="C16" s="43"/>
      <c r="D16" s="43"/>
      <c r="E16" s="43">
        <v>39.70514</v>
      </c>
      <c r="F16" s="43">
        <v>11.994</v>
      </c>
      <c r="G16" s="43"/>
      <c r="H16" s="43"/>
      <c r="I16" s="43"/>
      <c r="J16" s="43"/>
      <c r="K16" s="43"/>
      <c r="L16" s="43">
        <v>27.876799999999999</v>
      </c>
      <c r="M16" s="43">
        <v>15.2308</v>
      </c>
      <c r="N16" s="43">
        <v>9.31</v>
      </c>
      <c r="O16" s="43">
        <v>31.308</v>
      </c>
      <c r="P16" s="43"/>
      <c r="Q16" s="43"/>
      <c r="R16" s="43">
        <v>50.813000000000002</v>
      </c>
      <c r="S16" s="43"/>
      <c r="T16" s="43">
        <v>41.960099999999997</v>
      </c>
      <c r="U16" s="43"/>
      <c r="V16" s="43">
        <v>9.6999999999999993</v>
      </c>
      <c r="W16" s="43"/>
      <c r="X16" s="43">
        <v>143.21575000000001</v>
      </c>
      <c r="Y16" s="43"/>
      <c r="Z16" s="43">
        <v>8.7813800000000004</v>
      </c>
      <c r="AA16" s="43"/>
      <c r="AB16" s="43"/>
      <c r="AC16" s="43">
        <v>16.190000000000001</v>
      </c>
      <c r="AD16" s="43"/>
      <c r="AE16" s="43"/>
      <c r="AF16" s="43">
        <v>2.7</v>
      </c>
      <c r="AG16" s="43"/>
      <c r="AH16" s="43">
        <v>3.7016</v>
      </c>
      <c r="AI16" s="43"/>
      <c r="AJ16" s="43">
        <v>5.2815200000000004</v>
      </c>
      <c r="AK16" s="43">
        <v>13.358000000000001</v>
      </c>
      <c r="AL16" s="43"/>
      <c r="AM16" s="43">
        <v>48.6892</v>
      </c>
      <c r="AN16" s="43">
        <v>121.69004</v>
      </c>
      <c r="AO16" s="43">
        <v>28.312799999999999</v>
      </c>
      <c r="AP16" s="43">
        <v>1.65</v>
      </c>
      <c r="AQ16" s="43">
        <v>169.67</v>
      </c>
      <c r="AR16" s="43"/>
      <c r="AS16" s="43">
        <v>36.441839999999999</v>
      </c>
      <c r="AT16" s="43">
        <v>32.401960000000003</v>
      </c>
      <c r="AU16" s="43"/>
      <c r="AV16" s="43">
        <v>189.75842</v>
      </c>
      <c r="AW16" s="43">
        <v>31.047999999999998</v>
      </c>
      <c r="AX16" s="43"/>
      <c r="AY16" s="43"/>
      <c r="AZ16" s="43"/>
      <c r="BA16" s="43">
        <v>2.46</v>
      </c>
      <c r="BB16" s="43"/>
      <c r="BC16" s="43">
        <v>45.431600000000003</v>
      </c>
      <c r="BD16" s="43"/>
      <c r="BE16" s="43">
        <v>17.05</v>
      </c>
      <c r="BF16" s="43"/>
      <c r="BG16" s="43"/>
      <c r="BH16" s="43"/>
      <c r="BI16" s="43">
        <v>13.672560000000001</v>
      </c>
      <c r="BJ16" s="43"/>
      <c r="BK16" s="43">
        <v>4.8357799999999997</v>
      </c>
      <c r="BL16" s="43"/>
      <c r="BM16" s="43"/>
      <c r="BN16" s="43">
        <v>36.750999999999998</v>
      </c>
      <c r="BO16" s="43">
        <v>2.1</v>
      </c>
      <c r="BP16" s="43">
        <v>138.47431</v>
      </c>
      <c r="BQ16" s="43"/>
      <c r="BR16" s="43">
        <v>5.4108000000000001</v>
      </c>
      <c r="BS16" s="43">
        <v>126.28677999999999</v>
      </c>
      <c r="BT16" s="43">
        <v>13.945539999999999</v>
      </c>
      <c r="BU16" s="43"/>
      <c r="BV16" s="43">
        <v>33.551600000000001</v>
      </c>
      <c r="BW16" s="43">
        <v>3.9036599999999999</v>
      </c>
      <c r="BX16" s="43"/>
      <c r="BY16" s="43"/>
      <c r="BZ16" s="43">
        <v>83.411490000000001</v>
      </c>
      <c r="CA16" s="43">
        <v>25.08858</v>
      </c>
      <c r="CB16" s="43"/>
      <c r="CC16" s="43">
        <v>0.6</v>
      </c>
      <c r="CD16" s="43">
        <v>24.349620000000002</v>
      </c>
      <c r="CE16" s="43">
        <v>385.72093000000001</v>
      </c>
      <c r="CF16" s="43"/>
      <c r="CG16" s="43">
        <v>155.8586</v>
      </c>
      <c r="CH16" s="43">
        <v>17.990410000000001</v>
      </c>
      <c r="CI16" s="43"/>
      <c r="CJ16" s="43"/>
      <c r="CK16" s="43"/>
      <c r="CL16" s="43">
        <v>4.7789900000000003</v>
      </c>
      <c r="CM16" s="43"/>
      <c r="CN16" s="43"/>
      <c r="CO16" s="43">
        <v>15.49329</v>
      </c>
      <c r="CP16" s="43">
        <v>283.89999999999998</v>
      </c>
      <c r="CQ16" s="43"/>
      <c r="CR16" s="43">
        <v>39.72</v>
      </c>
      <c r="CS16" s="43"/>
      <c r="CT16" s="43">
        <v>29.925999999999998</v>
      </c>
    </row>
    <row r="17" spans="1:98" ht="15.6" x14ac:dyDescent="0.3">
      <c r="A17" s="1"/>
      <c r="B17" s="42" t="s">
        <v>801</v>
      </c>
      <c r="C17" s="43"/>
      <c r="D17" s="43"/>
      <c r="E17" s="43">
        <v>39.755769999999998</v>
      </c>
      <c r="F17" s="43">
        <v>11.545</v>
      </c>
      <c r="G17" s="43"/>
      <c r="H17" s="43"/>
      <c r="I17" s="43"/>
      <c r="J17" s="43"/>
      <c r="K17" s="43"/>
      <c r="L17" s="43">
        <v>27.466200000000001</v>
      </c>
      <c r="M17" s="43">
        <v>15.333399999999999</v>
      </c>
      <c r="N17" s="43">
        <v>9.07</v>
      </c>
      <c r="O17" s="43">
        <v>32.246000000000002</v>
      </c>
      <c r="P17" s="43"/>
      <c r="Q17" s="43"/>
      <c r="R17" s="43">
        <v>50.343000000000004</v>
      </c>
      <c r="S17" s="43"/>
      <c r="T17" s="43">
        <v>35.646599999999999</v>
      </c>
      <c r="U17" s="43"/>
      <c r="V17" s="43">
        <v>9.6999999999999993</v>
      </c>
      <c r="W17" s="43"/>
      <c r="X17" s="43">
        <v>131.74530999999999</v>
      </c>
      <c r="Y17" s="43"/>
      <c r="Z17" s="43">
        <v>8.48156</v>
      </c>
      <c r="AA17" s="43"/>
      <c r="AB17" s="43"/>
      <c r="AC17" s="43">
        <v>15.51</v>
      </c>
      <c r="AD17" s="43"/>
      <c r="AE17" s="43"/>
      <c r="AF17" s="43">
        <v>5.0999999999999996</v>
      </c>
      <c r="AG17" s="43"/>
      <c r="AH17" s="43">
        <v>3.8380000000000001</v>
      </c>
      <c r="AI17" s="43"/>
      <c r="AJ17" s="43">
        <v>5.03627</v>
      </c>
      <c r="AK17" s="43">
        <v>13.631</v>
      </c>
      <c r="AL17" s="43"/>
      <c r="AM17" s="43">
        <v>47.874839999999999</v>
      </c>
      <c r="AN17" s="43">
        <v>123.66341</v>
      </c>
      <c r="AO17" s="43">
        <v>27.851500000000001</v>
      </c>
      <c r="AP17" s="43">
        <v>2.1</v>
      </c>
      <c r="AQ17" s="43">
        <v>169.95</v>
      </c>
      <c r="AR17" s="43"/>
      <c r="AS17" s="43">
        <v>36.424140000000001</v>
      </c>
      <c r="AT17" s="43">
        <v>31.750959999999999</v>
      </c>
      <c r="AU17" s="43"/>
      <c r="AV17" s="43">
        <v>190.00838999999999</v>
      </c>
      <c r="AW17" s="43">
        <v>30.429200000000002</v>
      </c>
      <c r="AX17" s="43"/>
      <c r="AY17" s="43"/>
      <c r="AZ17" s="43"/>
      <c r="BA17" s="43">
        <v>2.4</v>
      </c>
      <c r="BB17" s="43"/>
      <c r="BC17" s="43">
        <v>45.166879999999999</v>
      </c>
      <c r="BD17" s="43"/>
      <c r="BE17" s="43">
        <v>17.05</v>
      </c>
      <c r="BF17" s="43"/>
      <c r="BG17" s="43"/>
      <c r="BH17" s="43"/>
      <c r="BI17" s="43">
        <v>13.981159999999999</v>
      </c>
      <c r="BJ17" s="43"/>
      <c r="BK17" s="43">
        <v>4.8384900000000002</v>
      </c>
      <c r="BL17" s="43"/>
      <c r="BM17" s="43"/>
      <c r="BN17" s="43">
        <v>33.082999999999998</v>
      </c>
      <c r="BO17" s="43">
        <v>2.2200000000000002</v>
      </c>
      <c r="BP17" s="43">
        <v>140.50631999999999</v>
      </c>
      <c r="BQ17" s="43"/>
      <c r="BR17" s="43">
        <v>5.2690000000000001</v>
      </c>
      <c r="BS17" s="43">
        <v>127.9734</v>
      </c>
      <c r="BT17" s="43">
        <v>12.73504</v>
      </c>
      <c r="BU17" s="43"/>
      <c r="BV17" s="43">
        <v>34.107900000000001</v>
      </c>
      <c r="BW17" s="43">
        <v>4.3754099999999996</v>
      </c>
      <c r="BX17" s="43"/>
      <c r="BY17" s="43"/>
      <c r="BZ17" s="43">
        <v>83.709649999999996</v>
      </c>
      <c r="CA17" s="43">
        <v>25.106560000000002</v>
      </c>
      <c r="CB17" s="43"/>
      <c r="CC17" s="43">
        <v>0.6</v>
      </c>
      <c r="CD17" s="43">
        <v>23.612259999999999</v>
      </c>
      <c r="CE17" s="43">
        <v>382.84933999999998</v>
      </c>
      <c r="CF17" s="43"/>
      <c r="CG17" s="43">
        <v>151.4271</v>
      </c>
      <c r="CH17" s="43">
        <v>18.256710000000002</v>
      </c>
      <c r="CI17" s="43"/>
      <c r="CJ17" s="43"/>
      <c r="CK17" s="43"/>
      <c r="CL17" s="43">
        <v>4.7711499999999996</v>
      </c>
      <c r="CM17" s="43"/>
      <c r="CN17" s="43"/>
      <c r="CO17" s="43">
        <v>14.8277</v>
      </c>
      <c r="CP17" s="43">
        <v>284.08</v>
      </c>
      <c r="CQ17" s="43"/>
      <c r="CR17" s="43">
        <v>39.850999999999999</v>
      </c>
      <c r="CS17" s="43"/>
      <c r="CT17" s="43">
        <v>29.875</v>
      </c>
    </row>
    <row r="18" spans="1:98" ht="15.6" x14ac:dyDescent="0.3">
      <c r="A18" s="1"/>
      <c r="B18" s="42" t="s">
        <v>802</v>
      </c>
      <c r="C18" s="43"/>
      <c r="D18" s="43"/>
      <c r="E18" s="43">
        <v>40.351909999999997</v>
      </c>
      <c r="F18" s="43">
        <v>11.159000000000001</v>
      </c>
      <c r="G18" s="43"/>
      <c r="H18" s="43"/>
      <c r="I18" s="43"/>
      <c r="J18" s="43"/>
      <c r="K18" s="43"/>
      <c r="L18" s="43">
        <v>27.925599999999999</v>
      </c>
      <c r="M18" s="43">
        <v>15.6226</v>
      </c>
      <c r="N18" s="43">
        <v>9.35</v>
      </c>
      <c r="O18" s="43">
        <v>32.804000000000002</v>
      </c>
      <c r="P18" s="43"/>
      <c r="Q18" s="43"/>
      <c r="R18" s="43">
        <v>51.253</v>
      </c>
      <c r="S18" s="43"/>
      <c r="T18" s="43">
        <v>47.754199999999997</v>
      </c>
      <c r="U18" s="43"/>
      <c r="V18" s="43">
        <v>9.6999999999999993</v>
      </c>
      <c r="W18" s="43"/>
      <c r="X18" s="43">
        <v>128.42106999999999</v>
      </c>
      <c r="Y18" s="43"/>
      <c r="Z18" s="43">
        <v>8.3954799999999992</v>
      </c>
      <c r="AA18" s="43"/>
      <c r="AB18" s="43"/>
      <c r="AC18" s="43">
        <v>14.72</v>
      </c>
      <c r="AD18" s="43"/>
      <c r="AE18" s="43"/>
      <c r="AF18" s="43">
        <v>6.8</v>
      </c>
      <c r="AG18" s="43"/>
      <c r="AH18" s="43">
        <v>2.9981</v>
      </c>
      <c r="AI18" s="43"/>
      <c r="AJ18" s="43">
        <v>5.0886500000000003</v>
      </c>
      <c r="AK18" s="43">
        <v>13.2</v>
      </c>
      <c r="AL18" s="43"/>
      <c r="AM18" s="43">
        <v>45.940190000000001</v>
      </c>
      <c r="AN18" s="43">
        <v>121.32577999999999</v>
      </c>
      <c r="AO18" s="43">
        <v>27.311900000000001</v>
      </c>
      <c r="AP18" s="43">
        <v>1.93</v>
      </c>
      <c r="AQ18" s="43">
        <v>171.77</v>
      </c>
      <c r="AR18" s="43"/>
      <c r="AS18" s="43">
        <v>35.003880000000002</v>
      </c>
      <c r="AT18" s="43">
        <v>32.034610000000001</v>
      </c>
      <c r="AU18" s="43"/>
      <c r="AV18" s="43">
        <v>190.17715000000001</v>
      </c>
      <c r="AW18" s="43">
        <v>30.3035</v>
      </c>
      <c r="AX18" s="43"/>
      <c r="AY18" s="43"/>
      <c r="AZ18" s="43"/>
      <c r="BA18" s="43">
        <v>2.4</v>
      </c>
      <c r="BB18" s="43"/>
      <c r="BC18" s="43">
        <v>45.271030000000003</v>
      </c>
      <c r="BD18" s="43"/>
      <c r="BE18" s="43">
        <v>17.05</v>
      </c>
      <c r="BF18" s="43"/>
      <c r="BG18" s="43"/>
      <c r="BH18" s="43"/>
      <c r="BI18" s="43">
        <v>14.21658</v>
      </c>
      <c r="BJ18" s="43"/>
      <c r="BK18" s="43">
        <v>4.7634299999999996</v>
      </c>
      <c r="BL18" s="43"/>
      <c r="BM18" s="43"/>
      <c r="BN18" s="43">
        <v>33.576999999999998</v>
      </c>
      <c r="BO18" s="43">
        <v>2.17</v>
      </c>
      <c r="BP18" s="43">
        <v>140.43521999999999</v>
      </c>
      <c r="BQ18" s="43"/>
      <c r="BR18" s="43">
        <v>5.3324999999999996</v>
      </c>
      <c r="BS18" s="43">
        <v>124.20605999999999</v>
      </c>
      <c r="BT18" s="43">
        <v>12.82474</v>
      </c>
      <c r="BU18" s="43"/>
      <c r="BV18" s="43">
        <v>35.078800000000001</v>
      </c>
      <c r="BW18" s="43">
        <v>3.85894</v>
      </c>
      <c r="BX18" s="43"/>
      <c r="BY18" s="43"/>
      <c r="BZ18" s="43">
        <v>83.612110000000001</v>
      </c>
      <c r="CA18" s="43">
        <v>25.12276</v>
      </c>
      <c r="CB18" s="43"/>
      <c r="CC18" s="43">
        <v>0.57999999999999996</v>
      </c>
      <c r="CD18" s="43">
        <v>24.446929999999998</v>
      </c>
      <c r="CE18" s="43">
        <v>389.67665</v>
      </c>
      <c r="CF18" s="43"/>
      <c r="CG18" s="43">
        <v>151.76089999999999</v>
      </c>
      <c r="CH18" s="43">
        <v>18.346150000000002</v>
      </c>
      <c r="CI18" s="43"/>
      <c r="CJ18" s="43"/>
      <c r="CK18" s="43"/>
      <c r="CL18" s="43">
        <v>4.7987200000000003</v>
      </c>
      <c r="CM18" s="43"/>
      <c r="CN18" s="43"/>
      <c r="CO18" s="43">
        <v>14.04378</v>
      </c>
      <c r="CP18" s="43">
        <v>282.7</v>
      </c>
      <c r="CQ18" s="43"/>
      <c r="CR18" s="43">
        <v>40.463999999999999</v>
      </c>
      <c r="CS18" s="43"/>
      <c r="CT18" s="43">
        <v>29.646999999999998</v>
      </c>
    </row>
    <row r="19" spans="1:98" ht="15.6" x14ac:dyDescent="0.3">
      <c r="A19" s="1"/>
      <c r="B19" s="42" t="s">
        <v>803</v>
      </c>
      <c r="C19" s="43"/>
      <c r="D19" s="43"/>
      <c r="E19" s="43">
        <v>40.590470000000003</v>
      </c>
      <c r="F19" s="43">
        <v>10.659000000000001</v>
      </c>
      <c r="G19" s="43"/>
      <c r="H19" s="43"/>
      <c r="I19" s="43"/>
      <c r="J19" s="43"/>
      <c r="K19" s="43"/>
      <c r="L19" s="43">
        <v>28.468800000000002</v>
      </c>
      <c r="M19" s="43">
        <v>15.150700000000001</v>
      </c>
      <c r="N19" s="43">
        <v>9.41</v>
      </c>
      <c r="O19" s="43">
        <v>32.33</v>
      </c>
      <c r="P19" s="43"/>
      <c r="Q19" s="43"/>
      <c r="R19" s="43">
        <v>50.813000000000002</v>
      </c>
      <c r="S19" s="43"/>
      <c r="T19" s="43">
        <v>41.835000000000001</v>
      </c>
      <c r="U19" s="43"/>
      <c r="V19" s="43">
        <v>9.6999999999999993</v>
      </c>
      <c r="W19" s="43"/>
      <c r="X19" s="43">
        <v>141.53052</v>
      </c>
      <c r="Y19" s="43"/>
      <c r="Z19" s="43">
        <v>8.8670500000000008</v>
      </c>
      <c r="AA19" s="43"/>
      <c r="AB19" s="43"/>
      <c r="AC19" s="43">
        <v>16.399999999999999</v>
      </c>
      <c r="AD19" s="43"/>
      <c r="AE19" s="43"/>
      <c r="AF19" s="43">
        <v>4.5</v>
      </c>
      <c r="AG19" s="43"/>
      <c r="AH19" s="43">
        <v>3.5259999999999998</v>
      </c>
      <c r="AI19" s="43"/>
      <c r="AJ19" s="43">
        <v>5.1020799999999999</v>
      </c>
      <c r="AK19" s="43">
        <v>13.07</v>
      </c>
      <c r="AL19" s="43"/>
      <c r="AM19" s="43">
        <v>47.399290000000001</v>
      </c>
      <c r="AN19" s="43">
        <v>125.09311</v>
      </c>
      <c r="AO19" s="43">
        <v>23.896799999999999</v>
      </c>
      <c r="AP19" s="43">
        <v>1.54</v>
      </c>
      <c r="AQ19" s="43">
        <v>172.01</v>
      </c>
      <c r="AR19" s="43"/>
      <c r="AS19" s="43">
        <v>34.25667</v>
      </c>
      <c r="AT19" s="43">
        <v>32.467039999999997</v>
      </c>
      <c r="AU19" s="43"/>
      <c r="AV19" s="43">
        <v>190.02538000000001</v>
      </c>
      <c r="AW19" s="43">
        <v>28.5261</v>
      </c>
      <c r="AX19" s="43"/>
      <c r="AY19" s="43"/>
      <c r="AZ19" s="43"/>
      <c r="BA19" s="43">
        <v>2.4</v>
      </c>
      <c r="BB19" s="43"/>
      <c r="BC19" s="43">
        <v>45.271169999999998</v>
      </c>
      <c r="BD19" s="43"/>
      <c r="BE19" s="43">
        <v>17.05</v>
      </c>
      <c r="BF19" s="43"/>
      <c r="BG19" s="43"/>
      <c r="BH19" s="43"/>
      <c r="BI19" s="43">
        <v>14.02535</v>
      </c>
      <c r="BJ19" s="43"/>
      <c r="BK19" s="43">
        <v>4.7147199999999998</v>
      </c>
      <c r="BL19" s="43"/>
      <c r="BM19" s="43"/>
      <c r="BN19" s="43">
        <v>37.628</v>
      </c>
      <c r="BO19" s="43">
        <v>2.3199999999999998</v>
      </c>
      <c r="BP19" s="43">
        <v>143.11479</v>
      </c>
      <c r="BQ19" s="43"/>
      <c r="BR19" s="43">
        <v>5.1513</v>
      </c>
      <c r="BS19" s="43">
        <v>122.88988000000001</v>
      </c>
      <c r="BT19" s="43">
        <v>12.03715</v>
      </c>
      <c r="BU19" s="43"/>
      <c r="BV19" s="43">
        <v>34.9283</v>
      </c>
      <c r="BW19" s="43">
        <v>3.6508500000000002</v>
      </c>
      <c r="BX19" s="43"/>
      <c r="BY19" s="43"/>
      <c r="BZ19" s="43">
        <v>82.925839999999994</v>
      </c>
      <c r="CA19" s="43">
        <v>25.075900000000001</v>
      </c>
      <c r="CB19" s="43"/>
      <c r="CC19" s="43">
        <v>0.65</v>
      </c>
      <c r="CD19" s="43">
        <v>22.83323</v>
      </c>
      <c r="CE19" s="43">
        <v>411.27616</v>
      </c>
      <c r="CF19" s="43"/>
      <c r="CG19" s="43">
        <v>150.715</v>
      </c>
      <c r="CH19" s="43">
        <v>17.960049999999999</v>
      </c>
      <c r="CI19" s="43"/>
      <c r="CJ19" s="43"/>
      <c r="CK19" s="43"/>
      <c r="CL19" s="43">
        <v>4.6426299999999996</v>
      </c>
      <c r="CM19" s="43"/>
      <c r="CN19" s="43"/>
      <c r="CO19" s="43">
        <v>12.89119</v>
      </c>
      <c r="CP19" s="43">
        <v>284.48</v>
      </c>
      <c r="CQ19" s="43"/>
      <c r="CR19" s="43">
        <v>40.536999999999999</v>
      </c>
      <c r="CS19" s="43"/>
      <c r="CT19" s="43">
        <v>28.207999999999998</v>
      </c>
    </row>
    <row r="20" spans="1:98" ht="15.6" x14ac:dyDescent="0.3">
      <c r="A20" s="1"/>
      <c r="B20" s="42" t="s">
        <v>804</v>
      </c>
      <c r="C20" s="43"/>
      <c r="D20" s="43"/>
      <c r="E20" s="43">
        <v>40.54851</v>
      </c>
      <c r="F20" s="43">
        <v>10.590999999999999</v>
      </c>
      <c r="G20" s="43"/>
      <c r="H20" s="43"/>
      <c r="I20" s="43"/>
      <c r="J20" s="43"/>
      <c r="K20" s="43"/>
      <c r="L20" s="43">
        <v>28.524699999999999</v>
      </c>
      <c r="M20" s="43">
        <v>13.8452</v>
      </c>
      <c r="N20" s="43">
        <v>9.3000000000000007</v>
      </c>
      <c r="O20" s="43">
        <v>31.884</v>
      </c>
      <c r="P20" s="43"/>
      <c r="Q20" s="43"/>
      <c r="R20" s="43">
        <v>50.265999999999998</v>
      </c>
      <c r="S20" s="43"/>
      <c r="T20" s="43">
        <v>30.996500000000001</v>
      </c>
      <c r="U20" s="43"/>
      <c r="V20" s="43">
        <v>9.4</v>
      </c>
      <c r="W20" s="43"/>
      <c r="X20" s="43">
        <v>137.40984</v>
      </c>
      <c r="Y20" s="43"/>
      <c r="Z20" s="43">
        <v>8.6359999999999992</v>
      </c>
      <c r="AA20" s="43"/>
      <c r="AB20" s="43"/>
      <c r="AC20" s="43">
        <v>16.84</v>
      </c>
      <c r="AD20" s="43"/>
      <c r="AE20" s="43"/>
      <c r="AF20" s="43">
        <v>1.6</v>
      </c>
      <c r="AG20" s="43"/>
      <c r="AH20" s="43">
        <v>1.7984</v>
      </c>
      <c r="AI20" s="43"/>
      <c r="AJ20" s="43">
        <v>5.0694299999999997</v>
      </c>
      <c r="AK20" s="43">
        <v>12.846</v>
      </c>
      <c r="AL20" s="43"/>
      <c r="AM20" s="43">
        <v>45.467329999999997</v>
      </c>
      <c r="AN20" s="43">
        <v>119.86801</v>
      </c>
      <c r="AO20" s="43">
        <v>22.6783</v>
      </c>
      <c r="AP20" s="43">
        <v>0.55000000000000004</v>
      </c>
      <c r="AQ20" s="43">
        <v>171.17</v>
      </c>
      <c r="AR20" s="43"/>
      <c r="AS20" s="43">
        <v>33.462910000000001</v>
      </c>
      <c r="AT20" s="43">
        <v>33.311929999999997</v>
      </c>
      <c r="AU20" s="43"/>
      <c r="AV20" s="43">
        <v>190.05994999999999</v>
      </c>
      <c r="AW20" s="43">
        <v>28.332000000000001</v>
      </c>
      <c r="AX20" s="43"/>
      <c r="AY20" s="43"/>
      <c r="AZ20" s="43"/>
      <c r="BA20" s="43">
        <v>2.2999999999999998</v>
      </c>
      <c r="BB20" s="43"/>
      <c r="BC20" s="43">
        <v>45.150089999999999</v>
      </c>
      <c r="BD20" s="43"/>
      <c r="BE20" s="43">
        <v>17.05</v>
      </c>
      <c r="BF20" s="43"/>
      <c r="BG20" s="43"/>
      <c r="BH20" s="43"/>
      <c r="BI20" s="43">
        <v>13.971220000000001</v>
      </c>
      <c r="BJ20" s="43"/>
      <c r="BK20" s="43">
        <v>4.7567199999999996</v>
      </c>
      <c r="BL20" s="43"/>
      <c r="BM20" s="43"/>
      <c r="BN20" s="43">
        <v>41.548999999999999</v>
      </c>
      <c r="BO20" s="43">
        <v>2.0099999999999998</v>
      </c>
      <c r="BP20" s="43">
        <v>141.81981999999999</v>
      </c>
      <c r="BQ20" s="43"/>
      <c r="BR20" s="43">
        <v>5.0171000000000001</v>
      </c>
      <c r="BS20" s="43">
        <v>117.44323</v>
      </c>
      <c r="BT20" s="43">
        <v>11.48973</v>
      </c>
      <c r="BU20" s="43"/>
      <c r="BV20" s="43">
        <v>29.179200000000002</v>
      </c>
      <c r="BW20" s="43">
        <v>3.6075599999999999</v>
      </c>
      <c r="BX20" s="43"/>
      <c r="BY20" s="43"/>
      <c r="BZ20" s="43">
        <v>82.712670000000003</v>
      </c>
      <c r="CA20" s="43">
        <v>25.109470000000002</v>
      </c>
      <c r="CB20" s="43"/>
      <c r="CC20" s="43">
        <v>0.65</v>
      </c>
      <c r="CD20" s="43">
        <v>21.682009999999998</v>
      </c>
      <c r="CE20" s="43">
        <v>411.7586</v>
      </c>
      <c r="CF20" s="43"/>
      <c r="CG20" s="43">
        <v>147.87620000000001</v>
      </c>
      <c r="CH20" s="43">
        <v>17.757110000000001</v>
      </c>
      <c r="CI20" s="43"/>
      <c r="CJ20" s="43"/>
      <c r="CK20" s="43"/>
      <c r="CL20" s="43">
        <v>4.4278700000000004</v>
      </c>
      <c r="CM20" s="43"/>
      <c r="CN20" s="43"/>
      <c r="CO20" s="43">
        <v>11.25473</v>
      </c>
      <c r="CP20" s="43">
        <v>284.45</v>
      </c>
      <c r="CQ20" s="43"/>
      <c r="CR20" s="43">
        <v>39.652999999999999</v>
      </c>
      <c r="CS20" s="43"/>
      <c r="CT20" s="43">
        <v>25.396000000000001</v>
      </c>
    </row>
    <row r="21" spans="1:98" ht="15.6" x14ac:dyDescent="0.3">
      <c r="A21" s="1"/>
      <c r="B21" s="42" t="s">
        <v>805</v>
      </c>
      <c r="C21" s="43"/>
      <c r="D21" s="43"/>
      <c r="E21" s="43">
        <v>36.45476</v>
      </c>
      <c r="F21" s="43">
        <v>9.8420000000000005</v>
      </c>
      <c r="G21" s="43"/>
      <c r="H21" s="43"/>
      <c r="I21" s="43"/>
      <c r="J21" s="43"/>
      <c r="K21" s="43"/>
      <c r="L21" s="43">
        <v>28.67</v>
      </c>
      <c r="M21" s="43">
        <v>11.049099999999999</v>
      </c>
      <c r="N21" s="43">
        <v>9.1999999999999993</v>
      </c>
      <c r="O21" s="43">
        <v>31.684000000000001</v>
      </c>
      <c r="P21" s="43"/>
      <c r="Q21" s="43"/>
      <c r="R21" s="43">
        <v>50.189</v>
      </c>
      <c r="S21" s="43"/>
      <c r="T21" s="43">
        <v>45.548099999999998</v>
      </c>
      <c r="U21" s="43"/>
      <c r="V21" s="43">
        <v>9</v>
      </c>
      <c r="W21" s="43"/>
      <c r="X21" s="43">
        <v>121.79216</v>
      </c>
      <c r="Y21" s="43"/>
      <c r="Z21" s="43">
        <v>8.6193000000000008</v>
      </c>
      <c r="AA21" s="43"/>
      <c r="AB21" s="43"/>
      <c r="AC21" s="43">
        <v>16.23</v>
      </c>
      <c r="AD21" s="43"/>
      <c r="AE21" s="43"/>
      <c r="AF21" s="43">
        <v>1.3</v>
      </c>
      <c r="AG21" s="43"/>
      <c r="AH21" s="43">
        <v>2.9952000000000001</v>
      </c>
      <c r="AI21" s="43"/>
      <c r="AJ21" s="43">
        <v>4.9555300000000004</v>
      </c>
      <c r="AK21" s="43">
        <v>12.746</v>
      </c>
      <c r="AL21" s="43"/>
      <c r="AM21" s="43">
        <v>41.320520000000002</v>
      </c>
      <c r="AN21" s="43">
        <v>121.32938</v>
      </c>
      <c r="AO21" s="43">
        <v>23.084099999999999</v>
      </c>
      <c r="AP21" s="43">
        <v>0.91</v>
      </c>
      <c r="AQ21" s="43">
        <v>167.9</v>
      </c>
      <c r="AR21" s="43"/>
      <c r="AS21" s="43">
        <v>31.20063</v>
      </c>
      <c r="AT21" s="43">
        <v>34.368859999999998</v>
      </c>
      <c r="AU21" s="43"/>
      <c r="AV21" s="43">
        <v>141.07391000000001</v>
      </c>
      <c r="AW21" s="43">
        <v>26.937799999999999</v>
      </c>
      <c r="AX21" s="43"/>
      <c r="AY21" s="43"/>
      <c r="AZ21" s="43"/>
      <c r="BA21" s="43">
        <v>2.4</v>
      </c>
      <c r="BB21" s="43"/>
      <c r="BC21" s="43">
        <v>45.051729999999999</v>
      </c>
      <c r="BD21" s="43"/>
      <c r="BE21" s="43">
        <v>18.100000000000001</v>
      </c>
      <c r="BF21" s="43"/>
      <c r="BG21" s="43"/>
      <c r="BH21" s="43"/>
      <c r="BI21" s="43">
        <v>14.18116</v>
      </c>
      <c r="BJ21" s="43"/>
      <c r="BK21" s="43">
        <v>4.8578200000000002</v>
      </c>
      <c r="BL21" s="43"/>
      <c r="BM21" s="43"/>
      <c r="BN21" s="43">
        <v>38.863</v>
      </c>
      <c r="BO21" s="43">
        <v>2.2400000000000002</v>
      </c>
      <c r="BP21" s="43">
        <v>141.43467999999999</v>
      </c>
      <c r="BQ21" s="43"/>
      <c r="BR21" s="43">
        <v>5.0677000000000003</v>
      </c>
      <c r="BS21" s="43">
        <v>116.0722</v>
      </c>
      <c r="BT21" s="43">
        <v>10.083</v>
      </c>
      <c r="BU21" s="43"/>
      <c r="BV21" s="43">
        <v>28.997499999999999</v>
      </c>
      <c r="BW21" s="43">
        <v>3.8024800000000001</v>
      </c>
      <c r="BX21" s="43"/>
      <c r="BY21" s="43"/>
      <c r="BZ21" s="43">
        <v>83.266469999999998</v>
      </c>
      <c r="CA21" s="43">
        <v>25.166699999999999</v>
      </c>
      <c r="CB21" s="43"/>
      <c r="CC21" s="43">
        <v>0.59</v>
      </c>
      <c r="CD21" s="43">
        <v>20.482209999999998</v>
      </c>
      <c r="CE21" s="43">
        <v>413.80817999999999</v>
      </c>
      <c r="CF21" s="43"/>
      <c r="CG21" s="43">
        <v>157.95339999999999</v>
      </c>
      <c r="CH21" s="43">
        <v>16.91742</v>
      </c>
      <c r="CI21" s="43"/>
      <c r="CJ21" s="43"/>
      <c r="CK21" s="43"/>
      <c r="CL21" s="43">
        <v>4.3927800000000001</v>
      </c>
      <c r="CM21" s="43"/>
      <c r="CN21" s="43"/>
      <c r="CO21" s="43">
        <v>11.171849999999999</v>
      </c>
      <c r="CP21" s="43">
        <v>276.05</v>
      </c>
      <c r="CQ21" s="43"/>
      <c r="CR21" s="43">
        <v>39.180999999999997</v>
      </c>
      <c r="CS21" s="43"/>
      <c r="CT21" s="43">
        <v>19.579000000000001</v>
      </c>
    </row>
    <row r="22" spans="1:98" ht="15.6" x14ac:dyDescent="0.3">
      <c r="A22" s="1"/>
      <c r="B22" s="42" t="s">
        <v>806</v>
      </c>
      <c r="C22" s="43"/>
      <c r="D22" s="43"/>
      <c r="E22" s="43">
        <v>35.141300000000001</v>
      </c>
      <c r="F22" s="43">
        <v>10.494</v>
      </c>
      <c r="G22" s="43"/>
      <c r="H22" s="43"/>
      <c r="I22" s="43"/>
      <c r="J22" s="43"/>
      <c r="K22" s="43"/>
      <c r="L22" s="43">
        <v>28.465800000000002</v>
      </c>
      <c r="M22" s="43">
        <v>10.5862</v>
      </c>
      <c r="N22" s="43">
        <v>9.34</v>
      </c>
      <c r="O22" s="43">
        <v>32.116</v>
      </c>
      <c r="P22" s="43"/>
      <c r="Q22" s="43"/>
      <c r="R22" s="43">
        <v>50.064999999999998</v>
      </c>
      <c r="S22" s="43"/>
      <c r="T22" s="43">
        <v>41.505200000000002</v>
      </c>
      <c r="U22" s="43"/>
      <c r="V22" s="43">
        <v>8.5</v>
      </c>
      <c r="W22" s="43"/>
      <c r="X22" s="43">
        <v>110.73402</v>
      </c>
      <c r="Y22" s="43"/>
      <c r="Z22" s="43">
        <v>8.9584600000000005</v>
      </c>
      <c r="AA22" s="43"/>
      <c r="AB22" s="43"/>
      <c r="AC22" s="43">
        <v>16.510000000000002</v>
      </c>
      <c r="AD22" s="43"/>
      <c r="AE22" s="43"/>
      <c r="AF22" s="43">
        <v>1.1000000000000001</v>
      </c>
      <c r="AG22" s="43"/>
      <c r="AH22" s="43">
        <v>2.8066</v>
      </c>
      <c r="AI22" s="43"/>
      <c r="AJ22" s="43">
        <v>4.7631500000000004</v>
      </c>
      <c r="AK22" s="43">
        <v>13.178000000000001</v>
      </c>
      <c r="AL22" s="43"/>
      <c r="AM22" s="43">
        <v>30.7057</v>
      </c>
      <c r="AN22" s="43">
        <v>120.76103999999999</v>
      </c>
      <c r="AO22" s="43">
        <v>25.2242</v>
      </c>
      <c r="AP22" s="43">
        <v>0.73</v>
      </c>
      <c r="AQ22" s="43">
        <v>168.15</v>
      </c>
      <c r="AR22" s="43"/>
      <c r="AS22" s="43">
        <v>30.73133</v>
      </c>
      <c r="AT22" s="43">
        <v>33.546689999999998</v>
      </c>
      <c r="AU22" s="43"/>
      <c r="AV22" s="43">
        <v>140.62969000000001</v>
      </c>
      <c r="AW22" s="43">
        <v>26.570799999999998</v>
      </c>
      <c r="AX22" s="43"/>
      <c r="AY22" s="43"/>
      <c r="AZ22" s="43"/>
      <c r="BA22" s="43">
        <v>2.2999999999999998</v>
      </c>
      <c r="BB22" s="43"/>
      <c r="BC22" s="43">
        <v>44.886879999999998</v>
      </c>
      <c r="BD22" s="43"/>
      <c r="BE22" s="43">
        <v>18.100000000000001</v>
      </c>
      <c r="BF22" s="43"/>
      <c r="BG22" s="43"/>
      <c r="BH22" s="43"/>
      <c r="BI22" s="43">
        <v>14.116529999999999</v>
      </c>
      <c r="BJ22" s="43"/>
      <c r="BK22" s="43">
        <v>4.8045099999999996</v>
      </c>
      <c r="BL22" s="43"/>
      <c r="BM22" s="43"/>
      <c r="BN22" s="43">
        <v>37.898000000000003</v>
      </c>
      <c r="BO22" s="43">
        <v>2.37</v>
      </c>
      <c r="BP22" s="43">
        <v>137.73168000000001</v>
      </c>
      <c r="BQ22" s="43"/>
      <c r="BR22" s="43">
        <v>4.9917999999999996</v>
      </c>
      <c r="BS22" s="43">
        <v>120.35431</v>
      </c>
      <c r="BT22" s="43">
        <v>10.416840000000001</v>
      </c>
      <c r="BU22" s="43"/>
      <c r="BV22" s="43">
        <v>29.584099999999999</v>
      </c>
      <c r="BW22" s="43">
        <v>3.7307000000000001</v>
      </c>
      <c r="BX22" s="43"/>
      <c r="BY22" s="43"/>
      <c r="BZ22" s="43">
        <v>82.649879999999996</v>
      </c>
      <c r="CA22" s="43">
        <v>25.089670000000002</v>
      </c>
      <c r="CB22" s="43"/>
      <c r="CC22" s="43">
        <v>0.6</v>
      </c>
      <c r="CD22" s="43">
        <v>21.661110000000001</v>
      </c>
      <c r="CE22" s="43">
        <v>415.39872000000003</v>
      </c>
      <c r="CF22" s="43"/>
      <c r="CG22" s="43">
        <v>156.5847</v>
      </c>
      <c r="CH22" s="43">
        <v>16.84657</v>
      </c>
      <c r="CI22" s="43"/>
      <c r="CJ22" s="43"/>
      <c r="CK22" s="43"/>
      <c r="CL22" s="43">
        <v>4.4458200000000003</v>
      </c>
      <c r="CM22" s="43"/>
      <c r="CN22" s="43"/>
      <c r="CO22" s="43">
        <v>11.42911</v>
      </c>
      <c r="CP22" s="43">
        <v>266.45</v>
      </c>
      <c r="CQ22" s="43"/>
      <c r="CR22" s="43">
        <v>39.637999999999998</v>
      </c>
      <c r="CS22" s="43"/>
      <c r="CT22" s="43">
        <v>14.561</v>
      </c>
    </row>
    <row r="23" spans="1:98" ht="15.6" x14ac:dyDescent="0.3">
      <c r="A23" s="1"/>
      <c r="B23" s="42" t="s">
        <v>807</v>
      </c>
      <c r="C23" s="43"/>
      <c r="D23" s="43"/>
      <c r="E23" s="43">
        <v>35.278579999999998</v>
      </c>
      <c r="F23" s="43">
        <v>10.545999999999999</v>
      </c>
      <c r="G23" s="43"/>
      <c r="H23" s="43"/>
      <c r="I23" s="43"/>
      <c r="J23" s="43"/>
      <c r="K23" s="43"/>
      <c r="L23" s="43">
        <v>27.964200000000002</v>
      </c>
      <c r="M23" s="43">
        <v>10.6434</v>
      </c>
      <c r="N23" s="43">
        <v>10.11</v>
      </c>
      <c r="O23" s="43">
        <v>32.274000000000001</v>
      </c>
      <c r="P23" s="43"/>
      <c r="Q23" s="43"/>
      <c r="R23" s="43">
        <v>50.46</v>
      </c>
      <c r="S23" s="43"/>
      <c r="T23" s="43">
        <v>26.646999999999998</v>
      </c>
      <c r="U23" s="43"/>
      <c r="V23" s="43">
        <v>8</v>
      </c>
      <c r="W23" s="43"/>
      <c r="X23" s="43">
        <v>141.02933999999999</v>
      </c>
      <c r="Y23" s="43"/>
      <c r="Z23" s="43">
        <v>8.9968199999999996</v>
      </c>
      <c r="AA23" s="43"/>
      <c r="AB23" s="43"/>
      <c r="AC23" s="43">
        <v>15.66</v>
      </c>
      <c r="AD23" s="43"/>
      <c r="AE23" s="43"/>
      <c r="AF23" s="43">
        <v>3</v>
      </c>
      <c r="AG23" s="43"/>
      <c r="AH23" s="43">
        <v>1.4830000000000001</v>
      </c>
      <c r="AI23" s="43"/>
      <c r="AJ23" s="43">
        <v>4.8320100000000004</v>
      </c>
      <c r="AK23" s="43">
        <v>12.941000000000001</v>
      </c>
      <c r="AL23" s="43"/>
      <c r="AM23" s="43">
        <v>32.034829999999999</v>
      </c>
      <c r="AN23" s="43">
        <v>124.67216000000001</v>
      </c>
      <c r="AO23" s="43">
        <v>26.173400000000001</v>
      </c>
      <c r="AP23" s="43">
        <v>0.73</v>
      </c>
      <c r="AQ23" s="43">
        <v>163.04</v>
      </c>
      <c r="AR23" s="43"/>
      <c r="AS23" s="43">
        <v>31.58775</v>
      </c>
      <c r="AT23" s="43">
        <v>33.89725</v>
      </c>
      <c r="AU23" s="43"/>
      <c r="AV23" s="43">
        <v>136.61339000000001</v>
      </c>
      <c r="AW23" s="43">
        <v>27.222899999999999</v>
      </c>
      <c r="AX23" s="43"/>
      <c r="AY23" s="43"/>
      <c r="AZ23" s="43"/>
      <c r="BA23" s="43">
        <v>2.2999999999999998</v>
      </c>
      <c r="BB23" s="43"/>
      <c r="BC23" s="43">
        <v>43.566450000000003</v>
      </c>
      <c r="BD23" s="43"/>
      <c r="BE23" s="43">
        <v>18.100000000000001</v>
      </c>
      <c r="BF23" s="43"/>
      <c r="BG23" s="43"/>
      <c r="BH23" s="43"/>
      <c r="BI23" s="43">
        <v>12.380699999999999</v>
      </c>
      <c r="BJ23" s="43"/>
      <c r="BK23" s="43">
        <v>4.75007</v>
      </c>
      <c r="BL23" s="43"/>
      <c r="BM23" s="43"/>
      <c r="BN23" s="43">
        <v>39.037999999999997</v>
      </c>
      <c r="BO23" s="43">
        <v>2.08</v>
      </c>
      <c r="BP23" s="43">
        <v>140.36939000000001</v>
      </c>
      <c r="BQ23" s="43"/>
      <c r="BR23" s="43">
        <v>5.4511000000000003</v>
      </c>
      <c r="BS23" s="43">
        <v>122.28316</v>
      </c>
      <c r="BT23" s="43">
        <v>10.936769999999999</v>
      </c>
      <c r="BU23" s="43"/>
      <c r="BV23" s="43">
        <v>31.505299999999998</v>
      </c>
      <c r="BW23" s="43">
        <v>4.0072999999999999</v>
      </c>
      <c r="BX23" s="43"/>
      <c r="BY23" s="43"/>
      <c r="BZ23" s="43">
        <v>82.58408</v>
      </c>
      <c r="CA23" s="43">
        <v>25.221699999999998</v>
      </c>
      <c r="CB23" s="43"/>
      <c r="CC23" s="43">
        <v>0.57999999999999996</v>
      </c>
      <c r="CD23" s="43">
        <v>21.710850000000001</v>
      </c>
      <c r="CE23" s="43">
        <v>420.19542000000001</v>
      </c>
      <c r="CF23" s="43"/>
      <c r="CG23" s="43">
        <v>151.46039999999999</v>
      </c>
      <c r="CH23" s="43">
        <v>17.052330000000001</v>
      </c>
      <c r="CI23" s="43"/>
      <c r="CJ23" s="43"/>
      <c r="CK23" s="43"/>
      <c r="CL23" s="43">
        <v>4.3723299999999998</v>
      </c>
      <c r="CM23" s="43"/>
      <c r="CN23" s="43"/>
      <c r="CO23" s="43">
        <v>11.3604</v>
      </c>
      <c r="CP23" s="43">
        <v>263.8</v>
      </c>
      <c r="CQ23" s="43"/>
      <c r="CR23" s="43">
        <v>40.244</v>
      </c>
      <c r="CS23" s="43"/>
      <c r="CT23" s="43">
        <v>12.897</v>
      </c>
    </row>
    <row r="24" spans="1:98" ht="15.6" x14ac:dyDescent="0.3">
      <c r="A24" s="1"/>
      <c r="B24" s="42" t="s">
        <v>808</v>
      </c>
      <c r="C24" s="43"/>
      <c r="D24" s="43"/>
      <c r="E24" s="43">
        <v>33.985660000000003</v>
      </c>
      <c r="F24" s="43">
        <v>10.888</v>
      </c>
      <c r="G24" s="43"/>
      <c r="H24" s="43"/>
      <c r="I24" s="43"/>
      <c r="J24" s="43"/>
      <c r="K24" s="43"/>
      <c r="L24" s="43">
        <v>28.185099999999998</v>
      </c>
      <c r="M24" s="43">
        <v>10.5893</v>
      </c>
      <c r="N24" s="43">
        <v>10.11</v>
      </c>
      <c r="O24" s="43">
        <v>31.7</v>
      </c>
      <c r="P24" s="43"/>
      <c r="Q24" s="43"/>
      <c r="R24" s="43">
        <v>50.341999999999999</v>
      </c>
      <c r="S24" s="43"/>
      <c r="T24" s="43">
        <v>27.482800000000001</v>
      </c>
      <c r="U24" s="43"/>
      <c r="V24" s="43">
        <v>7.7</v>
      </c>
      <c r="W24" s="43"/>
      <c r="X24" s="43">
        <v>151.72130000000001</v>
      </c>
      <c r="Y24" s="43"/>
      <c r="Z24" s="43">
        <v>9.1467399999999994</v>
      </c>
      <c r="AA24" s="43"/>
      <c r="AB24" s="43"/>
      <c r="AC24" s="43">
        <v>16.899999999999999</v>
      </c>
      <c r="AD24" s="43"/>
      <c r="AE24" s="43"/>
      <c r="AF24" s="43">
        <v>5.4</v>
      </c>
      <c r="AG24" s="43"/>
      <c r="AH24" s="43">
        <v>3.1842999999999999</v>
      </c>
      <c r="AI24" s="43"/>
      <c r="AJ24" s="43">
        <v>5.1929299999999996</v>
      </c>
      <c r="AK24" s="43">
        <v>13.334</v>
      </c>
      <c r="AL24" s="43"/>
      <c r="AM24" s="43">
        <v>31.776199999999999</v>
      </c>
      <c r="AN24" s="43">
        <v>128.44988000000001</v>
      </c>
      <c r="AO24" s="43">
        <v>26.8597</v>
      </c>
      <c r="AP24" s="43">
        <v>0.72</v>
      </c>
      <c r="AQ24" s="43">
        <v>167.32</v>
      </c>
      <c r="AR24" s="43"/>
      <c r="AS24" s="43">
        <v>32.389710000000001</v>
      </c>
      <c r="AT24" s="43">
        <v>35.461069999999999</v>
      </c>
      <c r="AU24" s="43"/>
      <c r="AV24" s="43">
        <v>141.68782999999999</v>
      </c>
      <c r="AW24" s="43">
        <v>28.326000000000001</v>
      </c>
      <c r="AX24" s="43"/>
      <c r="AY24" s="43"/>
      <c r="AZ24" s="43"/>
      <c r="BA24" s="43">
        <v>2.2999999999999998</v>
      </c>
      <c r="BB24" s="43"/>
      <c r="BC24" s="43">
        <v>43.306399999999996</v>
      </c>
      <c r="BD24" s="43"/>
      <c r="BE24" s="43">
        <v>18.100000000000001</v>
      </c>
      <c r="BF24" s="43"/>
      <c r="BG24" s="43"/>
      <c r="BH24" s="43"/>
      <c r="BI24" s="43">
        <v>12.154579999999999</v>
      </c>
      <c r="BJ24" s="43"/>
      <c r="BK24" s="43">
        <v>4.88293</v>
      </c>
      <c r="BL24" s="43"/>
      <c r="BM24" s="43"/>
      <c r="BN24" s="43">
        <v>42.091000000000001</v>
      </c>
      <c r="BO24" s="43">
        <v>2.0299999999999998</v>
      </c>
      <c r="BP24" s="43">
        <v>138.37503000000001</v>
      </c>
      <c r="BQ24" s="43"/>
      <c r="BR24" s="43">
        <v>5.3872</v>
      </c>
      <c r="BS24" s="43">
        <v>125.15770999999999</v>
      </c>
      <c r="BT24" s="43">
        <v>11.01337</v>
      </c>
      <c r="BU24" s="43"/>
      <c r="BV24" s="43">
        <v>33.770800000000001</v>
      </c>
      <c r="BW24" s="43">
        <v>3.7307000000000001</v>
      </c>
      <c r="BX24" s="43"/>
      <c r="BY24" s="43"/>
      <c r="BZ24" s="43">
        <v>81.275999999999996</v>
      </c>
      <c r="CA24" s="43">
        <v>25.250219999999999</v>
      </c>
      <c r="CB24" s="43"/>
      <c r="CC24" s="43">
        <v>0.56000000000000005</v>
      </c>
      <c r="CD24" s="43">
        <v>22.055040000000002</v>
      </c>
      <c r="CE24" s="43">
        <v>406.10327999999998</v>
      </c>
      <c r="CF24" s="43"/>
      <c r="CG24" s="43">
        <v>156.5146</v>
      </c>
      <c r="CH24" s="43">
        <v>17.174189999999999</v>
      </c>
      <c r="CI24" s="43"/>
      <c r="CJ24" s="43"/>
      <c r="CK24" s="43"/>
      <c r="CL24" s="43">
        <v>4.3369299999999997</v>
      </c>
      <c r="CM24" s="43"/>
      <c r="CN24" s="43"/>
      <c r="CO24" s="43">
        <v>12.072279999999999</v>
      </c>
      <c r="CP24" s="43">
        <v>272.8</v>
      </c>
      <c r="CQ24" s="43"/>
      <c r="CR24" s="43">
        <v>40.606000000000002</v>
      </c>
      <c r="CS24" s="43"/>
      <c r="CT24" s="43">
        <v>9.0570000000000004</v>
      </c>
    </row>
    <row r="25" spans="1:98" ht="15.6" x14ac:dyDescent="0.3">
      <c r="A25" s="1"/>
      <c r="B25" s="42" t="s">
        <v>809</v>
      </c>
      <c r="C25" s="43"/>
      <c r="D25" s="43"/>
      <c r="E25" s="43">
        <v>34.029159999999997</v>
      </c>
      <c r="F25" s="43">
        <v>11.37</v>
      </c>
      <c r="G25" s="43"/>
      <c r="H25" s="43"/>
      <c r="I25" s="43"/>
      <c r="J25" s="43"/>
      <c r="K25" s="43"/>
      <c r="L25" s="43">
        <v>27.5627</v>
      </c>
      <c r="M25" s="43">
        <v>10.5527</v>
      </c>
      <c r="N25" s="43">
        <v>10.050000000000001</v>
      </c>
      <c r="O25" s="43">
        <v>32.264000000000003</v>
      </c>
      <c r="P25" s="43"/>
      <c r="Q25" s="43"/>
      <c r="R25" s="43">
        <v>50.442999999999998</v>
      </c>
      <c r="S25" s="43"/>
      <c r="T25" s="43">
        <v>16.778099999999998</v>
      </c>
      <c r="U25" s="43"/>
      <c r="V25" s="43">
        <v>8</v>
      </c>
      <c r="W25" s="43"/>
      <c r="X25" s="43">
        <v>140.13628</v>
      </c>
      <c r="Y25" s="43"/>
      <c r="Z25" s="43">
        <v>8.9712700000000005</v>
      </c>
      <c r="AA25" s="43"/>
      <c r="AB25" s="43"/>
      <c r="AC25" s="43">
        <v>17.059999999999999</v>
      </c>
      <c r="AD25" s="43"/>
      <c r="AE25" s="43"/>
      <c r="AF25" s="43">
        <v>6.4</v>
      </c>
      <c r="AG25" s="43"/>
      <c r="AH25" s="43">
        <v>2.9790000000000001</v>
      </c>
      <c r="AI25" s="43"/>
      <c r="AJ25" s="43">
        <v>4.6838199999999999</v>
      </c>
      <c r="AK25" s="43">
        <v>13.423</v>
      </c>
      <c r="AL25" s="43"/>
      <c r="AM25" s="43">
        <v>31.831589999999998</v>
      </c>
      <c r="AN25" s="43">
        <v>126.50740999999999</v>
      </c>
      <c r="AO25" s="43">
        <v>27.165500000000002</v>
      </c>
      <c r="AP25" s="43">
        <v>0.63</v>
      </c>
      <c r="AQ25" s="43">
        <v>167.1</v>
      </c>
      <c r="AR25" s="43"/>
      <c r="AS25" s="43">
        <v>32.722169999999998</v>
      </c>
      <c r="AT25" s="43">
        <v>34.598579999999998</v>
      </c>
      <c r="AU25" s="43"/>
      <c r="AV25" s="43">
        <v>142.00671</v>
      </c>
      <c r="AW25" s="43">
        <v>29.1052</v>
      </c>
      <c r="AX25" s="43"/>
      <c r="AY25" s="43"/>
      <c r="AZ25" s="43"/>
      <c r="BA25" s="43">
        <v>2.4</v>
      </c>
      <c r="BB25" s="43"/>
      <c r="BC25" s="43">
        <v>42.97625</v>
      </c>
      <c r="BD25" s="43"/>
      <c r="BE25" s="43">
        <v>18.100000000000001</v>
      </c>
      <c r="BF25" s="43"/>
      <c r="BG25" s="43"/>
      <c r="BH25" s="43"/>
      <c r="BI25" s="43">
        <v>11.930020000000001</v>
      </c>
      <c r="BJ25" s="43"/>
      <c r="BK25" s="43">
        <v>4.80335</v>
      </c>
      <c r="BL25" s="43"/>
      <c r="BM25" s="43"/>
      <c r="BN25" s="43">
        <v>42.493000000000002</v>
      </c>
      <c r="BO25" s="43">
        <v>2.12</v>
      </c>
      <c r="BP25" s="43">
        <v>140.57456999999999</v>
      </c>
      <c r="BQ25" s="43"/>
      <c r="BR25" s="43">
        <v>5.4326999999999996</v>
      </c>
      <c r="BS25" s="43">
        <v>125.67838</v>
      </c>
      <c r="BT25" s="43">
        <v>12.62344</v>
      </c>
      <c r="BU25" s="43"/>
      <c r="BV25" s="43">
        <v>33.490600000000001</v>
      </c>
      <c r="BW25" s="43">
        <v>3.87202</v>
      </c>
      <c r="BX25" s="43"/>
      <c r="BY25" s="43"/>
      <c r="BZ25" s="43">
        <v>85.563450000000003</v>
      </c>
      <c r="CA25" s="43">
        <v>25.248049999999999</v>
      </c>
      <c r="CB25" s="43"/>
      <c r="CC25" s="43">
        <v>0.56000000000000005</v>
      </c>
      <c r="CD25" s="43">
        <v>23.709890000000001</v>
      </c>
      <c r="CE25" s="43">
        <v>376.60975000000002</v>
      </c>
      <c r="CF25" s="43"/>
      <c r="CG25" s="43">
        <v>156.4966</v>
      </c>
      <c r="CH25" s="43">
        <v>16.897469999999998</v>
      </c>
      <c r="CI25" s="43"/>
      <c r="CJ25" s="43"/>
      <c r="CK25" s="43"/>
      <c r="CL25" s="43">
        <v>4.3715900000000003</v>
      </c>
      <c r="CM25" s="43"/>
      <c r="CN25" s="43"/>
      <c r="CO25" s="43">
        <v>12.57511</v>
      </c>
      <c r="CP25" s="43">
        <v>275.57</v>
      </c>
      <c r="CQ25" s="43"/>
      <c r="CR25" s="43">
        <v>41.009</v>
      </c>
      <c r="CS25" s="43"/>
      <c r="CT25" s="43">
        <v>14.358000000000001</v>
      </c>
    </row>
    <row r="26" spans="1:98" ht="15.6" x14ac:dyDescent="0.3">
      <c r="A26" s="1"/>
      <c r="B26" s="42" t="s">
        <v>810</v>
      </c>
      <c r="C26" s="43"/>
      <c r="D26" s="43"/>
      <c r="E26" s="43">
        <v>35.777540000000002</v>
      </c>
      <c r="F26" s="43">
        <v>11.907</v>
      </c>
      <c r="G26" s="43"/>
      <c r="H26" s="43"/>
      <c r="I26" s="43"/>
      <c r="J26" s="43"/>
      <c r="K26" s="43"/>
      <c r="L26" s="43">
        <v>27.371700000000001</v>
      </c>
      <c r="M26" s="43">
        <v>10.413</v>
      </c>
      <c r="N26" s="43">
        <v>9.76</v>
      </c>
      <c r="O26" s="43">
        <v>32.201999999999998</v>
      </c>
      <c r="P26" s="43"/>
      <c r="Q26" s="43"/>
      <c r="R26" s="43">
        <v>50.228999999999999</v>
      </c>
      <c r="S26" s="43"/>
      <c r="T26" s="43">
        <v>14.9331</v>
      </c>
      <c r="U26" s="43"/>
      <c r="V26" s="43">
        <v>8</v>
      </c>
      <c r="W26" s="43"/>
      <c r="X26" s="43">
        <v>127.29313</v>
      </c>
      <c r="Y26" s="43"/>
      <c r="Z26" s="43">
        <v>8.9955400000000001</v>
      </c>
      <c r="AA26" s="43"/>
      <c r="AB26" s="43"/>
      <c r="AC26" s="43">
        <v>17.170000000000002</v>
      </c>
      <c r="AD26" s="43"/>
      <c r="AE26" s="43"/>
      <c r="AF26" s="43">
        <v>2.8</v>
      </c>
      <c r="AG26" s="43"/>
      <c r="AH26" s="43">
        <v>3.3264999999999998</v>
      </c>
      <c r="AI26" s="43"/>
      <c r="AJ26" s="43">
        <v>4.0358400000000003</v>
      </c>
      <c r="AK26" s="43">
        <v>13.44</v>
      </c>
      <c r="AL26" s="43"/>
      <c r="AM26" s="43">
        <v>28.44604</v>
      </c>
      <c r="AN26" s="43">
        <v>122.34421</v>
      </c>
      <c r="AO26" s="43">
        <v>26.9955</v>
      </c>
      <c r="AP26" s="43">
        <v>0.44</v>
      </c>
      <c r="AQ26" s="43">
        <v>169.14</v>
      </c>
      <c r="AR26" s="43"/>
      <c r="AS26" s="43">
        <v>33.396859999999997</v>
      </c>
      <c r="AT26" s="43">
        <v>35.599429999999998</v>
      </c>
      <c r="AU26" s="43"/>
      <c r="AV26" s="43">
        <v>142.04899</v>
      </c>
      <c r="AW26" s="43">
        <v>30.139500000000002</v>
      </c>
      <c r="AX26" s="43"/>
      <c r="AY26" s="43"/>
      <c r="AZ26" s="43"/>
      <c r="BA26" s="43">
        <v>2.2999999999999998</v>
      </c>
      <c r="BB26" s="43"/>
      <c r="BC26" s="43">
        <v>42.857529999999997</v>
      </c>
      <c r="BD26" s="43"/>
      <c r="BE26" s="43">
        <v>18.100000000000001</v>
      </c>
      <c r="BF26" s="43"/>
      <c r="BG26" s="43"/>
      <c r="BH26" s="43"/>
      <c r="BI26" s="43">
        <v>12.420719999999999</v>
      </c>
      <c r="BJ26" s="43"/>
      <c r="BK26" s="43">
        <v>4.8102200000000002</v>
      </c>
      <c r="BL26" s="43"/>
      <c r="BM26" s="43"/>
      <c r="BN26" s="43">
        <v>41.750999999999998</v>
      </c>
      <c r="BO26" s="43">
        <v>2.0699999999999998</v>
      </c>
      <c r="BP26" s="43">
        <v>140.54195000000001</v>
      </c>
      <c r="BQ26" s="43"/>
      <c r="BR26" s="43">
        <v>5.1307999999999998</v>
      </c>
      <c r="BS26" s="43">
        <v>127.68719</v>
      </c>
      <c r="BT26" s="43">
        <v>12.563980000000001</v>
      </c>
      <c r="BU26" s="43"/>
      <c r="BV26" s="43">
        <v>33.094000000000001</v>
      </c>
      <c r="BW26" s="43">
        <v>3.9659300000000002</v>
      </c>
      <c r="BX26" s="43"/>
      <c r="BY26" s="43"/>
      <c r="BZ26" s="43">
        <v>85.099990000000005</v>
      </c>
      <c r="CA26" s="43">
        <v>25.275379999999998</v>
      </c>
      <c r="CB26" s="43"/>
      <c r="CC26" s="43">
        <v>0.56999999999999995</v>
      </c>
      <c r="CD26" s="43">
        <v>23.673670000000001</v>
      </c>
      <c r="CE26" s="43">
        <v>357.26292000000001</v>
      </c>
      <c r="CF26" s="43"/>
      <c r="CG26" s="43">
        <v>156.78800000000001</v>
      </c>
      <c r="CH26" s="43">
        <v>15.978199999999999</v>
      </c>
      <c r="CI26" s="43"/>
      <c r="CJ26" s="43"/>
      <c r="CK26" s="43"/>
      <c r="CL26" s="43">
        <v>4.2711699999999997</v>
      </c>
      <c r="CM26" s="43"/>
      <c r="CN26" s="43"/>
      <c r="CO26" s="43">
        <v>12.691420000000001</v>
      </c>
      <c r="CP26" s="43">
        <v>275.08</v>
      </c>
      <c r="CQ26" s="43"/>
      <c r="CR26" s="43">
        <v>40.697000000000003</v>
      </c>
      <c r="CS26" s="43"/>
      <c r="CT26" s="43">
        <v>16.192</v>
      </c>
    </row>
    <row r="27" spans="1:98" ht="15.6" x14ac:dyDescent="0.3">
      <c r="A27" s="1"/>
      <c r="B27" s="42" t="s">
        <v>811</v>
      </c>
      <c r="C27" s="43"/>
      <c r="D27" s="43"/>
      <c r="E27" s="43">
        <v>35.086539999999999</v>
      </c>
      <c r="F27" s="43">
        <v>12.503</v>
      </c>
      <c r="G27" s="43"/>
      <c r="H27" s="43"/>
      <c r="I27" s="43"/>
      <c r="J27" s="43"/>
      <c r="K27" s="43"/>
      <c r="L27" s="43">
        <v>27.136399999999998</v>
      </c>
      <c r="M27" s="43">
        <v>10.485799999999999</v>
      </c>
      <c r="N27" s="43">
        <v>9.93</v>
      </c>
      <c r="O27" s="43">
        <v>32.286000000000001</v>
      </c>
      <c r="P27" s="43"/>
      <c r="Q27" s="43"/>
      <c r="R27" s="43">
        <v>50.21</v>
      </c>
      <c r="S27" s="43"/>
      <c r="T27" s="43">
        <v>31.6526</v>
      </c>
      <c r="U27" s="43"/>
      <c r="V27" s="43">
        <v>8</v>
      </c>
      <c r="W27" s="43"/>
      <c r="X27" s="43">
        <v>89.222849999999994</v>
      </c>
      <c r="Y27" s="43"/>
      <c r="Z27" s="43">
        <v>8.9628099999999993</v>
      </c>
      <c r="AA27" s="43"/>
      <c r="AB27" s="43"/>
      <c r="AC27" s="43">
        <v>16.46</v>
      </c>
      <c r="AD27" s="43"/>
      <c r="AE27" s="43"/>
      <c r="AF27" s="43">
        <v>2.1</v>
      </c>
      <c r="AG27" s="43"/>
      <c r="AH27" s="43">
        <v>4.0483000000000002</v>
      </c>
      <c r="AI27" s="43"/>
      <c r="AJ27" s="43">
        <v>4.1829499999999999</v>
      </c>
      <c r="AK27" s="43">
        <v>13.798</v>
      </c>
      <c r="AL27" s="43"/>
      <c r="AM27" s="43">
        <v>29.414239999999999</v>
      </c>
      <c r="AN27" s="43">
        <v>124.61469</v>
      </c>
      <c r="AO27" s="43">
        <v>27.312000000000001</v>
      </c>
      <c r="AP27" s="43">
        <v>0.24</v>
      </c>
      <c r="AQ27" s="43">
        <v>169.1</v>
      </c>
      <c r="AR27" s="43"/>
      <c r="AS27" s="43">
        <v>33.685580000000002</v>
      </c>
      <c r="AT27" s="43">
        <v>35.263120000000001</v>
      </c>
      <c r="AU27" s="43"/>
      <c r="AV27" s="43">
        <v>141.93816000000001</v>
      </c>
      <c r="AW27" s="43">
        <v>30.457599999999999</v>
      </c>
      <c r="AX27" s="43"/>
      <c r="AY27" s="43"/>
      <c r="AZ27" s="43"/>
      <c r="BA27" s="43">
        <v>2.4</v>
      </c>
      <c r="BB27" s="43"/>
      <c r="BC27" s="43">
        <v>42.268909999999998</v>
      </c>
      <c r="BD27" s="43"/>
      <c r="BE27" s="43">
        <v>18.100000000000001</v>
      </c>
      <c r="BF27" s="43"/>
      <c r="BG27" s="43"/>
      <c r="BH27" s="43"/>
      <c r="BI27" s="43">
        <v>12.281689999999999</v>
      </c>
      <c r="BJ27" s="43"/>
      <c r="BK27" s="43">
        <v>4.8562700000000003</v>
      </c>
      <c r="BL27" s="43"/>
      <c r="BM27" s="43"/>
      <c r="BN27" s="43">
        <v>38.247</v>
      </c>
      <c r="BO27" s="43">
        <v>2.11</v>
      </c>
      <c r="BP27" s="43">
        <v>140.66298</v>
      </c>
      <c r="BQ27" s="43"/>
      <c r="BR27" s="43">
        <v>4.7114000000000003</v>
      </c>
      <c r="BS27" s="43">
        <v>128.63575</v>
      </c>
      <c r="BT27" s="43">
        <v>12.287559999999999</v>
      </c>
      <c r="BU27" s="43"/>
      <c r="BV27" s="43">
        <v>34.032600000000002</v>
      </c>
      <c r="BW27" s="43">
        <v>4.0273599999999998</v>
      </c>
      <c r="BX27" s="43"/>
      <c r="BY27" s="43"/>
      <c r="BZ27" s="43">
        <v>83.714079999999996</v>
      </c>
      <c r="CA27" s="43">
        <v>25.25441</v>
      </c>
      <c r="CB27" s="43"/>
      <c r="CC27" s="43">
        <v>0.55000000000000004</v>
      </c>
      <c r="CD27" s="43">
        <v>23.673860000000001</v>
      </c>
      <c r="CE27" s="43">
        <v>352.74261000000001</v>
      </c>
      <c r="CF27" s="43"/>
      <c r="CG27" s="43">
        <v>152.1</v>
      </c>
      <c r="CH27" s="43">
        <v>17.141390000000001</v>
      </c>
      <c r="CI27" s="43"/>
      <c r="CJ27" s="43"/>
      <c r="CK27" s="43"/>
      <c r="CL27" s="43">
        <v>4.3590200000000001</v>
      </c>
      <c r="CM27" s="43"/>
      <c r="CN27" s="43"/>
      <c r="CO27" s="43">
        <v>13.9138</v>
      </c>
      <c r="CP27" s="43">
        <v>275.32</v>
      </c>
      <c r="CQ27" s="43"/>
      <c r="CR27" s="43">
        <v>39.658000000000001</v>
      </c>
      <c r="CS27" s="43"/>
      <c r="CT27" s="43">
        <v>8.9049999999999994</v>
      </c>
    </row>
    <row r="28" spans="1:98" ht="15.6" x14ac:dyDescent="0.3">
      <c r="A28" s="1"/>
      <c r="B28" s="42" t="s">
        <v>812</v>
      </c>
      <c r="C28" s="43"/>
      <c r="D28" s="43"/>
      <c r="E28" s="43">
        <v>34.83952</v>
      </c>
      <c r="F28" s="43">
        <v>12.516</v>
      </c>
      <c r="G28" s="43"/>
      <c r="H28" s="43"/>
      <c r="I28" s="43"/>
      <c r="J28" s="43"/>
      <c r="K28" s="43"/>
      <c r="L28" s="43">
        <v>27.032299999999999</v>
      </c>
      <c r="M28" s="43">
        <v>10.418799999999999</v>
      </c>
      <c r="N28" s="43">
        <v>9.91</v>
      </c>
      <c r="O28" s="43">
        <v>31.64</v>
      </c>
      <c r="P28" s="43"/>
      <c r="Q28" s="43"/>
      <c r="R28" s="43">
        <v>50.783999999999999</v>
      </c>
      <c r="S28" s="43"/>
      <c r="T28" s="43">
        <v>12.4947</v>
      </c>
      <c r="U28" s="43"/>
      <c r="V28" s="43">
        <v>7.9</v>
      </c>
      <c r="W28" s="43"/>
      <c r="X28" s="43">
        <v>156.88361</v>
      </c>
      <c r="Y28" s="43"/>
      <c r="Z28" s="43">
        <v>8.9062699999999992</v>
      </c>
      <c r="AA28" s="43"/>
      <c r="AB28" s="43"/>
      <c r="AC28" s="43">
        <v>17.41</v>
      </c>
      <c r="AD28" s="43"/>
      <c r="AE28" s="43"/>
      <c r="AF28" s="43">
        <v>3.9</v>
      </c>
      <c r="AG28" s="43"/>
      <c r="AH28" s="43">
        <v>2.0844999999999998</v>
      </c>
      <c r="AI28" s="43"/>
      <c r="AJ28" s="43">
        <v>4.0119499999999997</v>
      </c>
      <c r="AK28" s="43">
        <v>13.938000000000001</v>
      </c>
      <c r="AL28" s="43"/>
      <c r="AM28" s="43">
        <v>28.182780000000001</v>
      </c>
      <c r="AN28" s="43">
        <v>124.42368</v>
      </c>
      <c r="AO28" s="43">
        <v>27.300999999999998</v>
      </c>
      <c r="AP28" s="43">
        <v>0.57999999999999996</v>
      </c>
      <c r="AQ28" s="43">
        <v>168.24</v>
      </c>
      <c r="AR28" s="43"/>
      <c r="AS28" s="43">
        <v>34.469790000000003</v>
      </c>
      <c r="AT28" s="43">
        <v>35.050490000000003</v>
      </c>
      <c r="AU28" s="43"/>
      <c r="AV28" s="43">
        <v>142.11304999999999</v>
      </c>
      <c r="AW28" s="43">
        <v>30.075500000000002</v>
      </c>
      <c r="AX28" s="43"/>
      <c r="AY28" s="43"/>
      <c r="AZ28" s="43"/>
      <c r="BA28" s="43">
        <v>2.2999999999999998</v>
      </c>
      <c r="BB28" s="43"/>
      <c r="BC28" s="43">
        <v>42.377200000000002</v>
      </c>
      <c r="BD28" s="43"/>
      <c r="BE28" s="43">
        <v>18.100000000000001</v>
      </c>
      <c r="BF28" s="43"/>
      <c r="BG28" s="43"/>
      <c r="BH28" s="43"/>
      <c r="BI28" s="43">
        <v>11.856030000000001</v>
      </c>
      <c r="BJ28" s="43"/>
      <c r="BK28" s="43">
        <v>4.8525700000000001</v>
      </c>
      <c r="BL28" s="43"/>
      <c r="BM28" s="43"/>
      <c r="BN28" s="43">
        <v>35.719000000000001</v>
      </c>
      <c r="BO28" s="43">
        <v>2.06</v>
      </c>
      <c r="BP28" s="43">
        <v>141.14158</v>
      </c>
      <c r="BQ28" s="43"/>
      <c r="BR28" s="43">
        <v>4.5667</v>
      </c>
      <c r="BS28" s="43">
        <v>126.84319000000001</v>
      </c>
      <c r="BT28" s="43">
        <v>11.061210000000001</v>
      </c>
      <c r="BU28" s="43"/>
      <c r="BV28" s="43">
        <v>34.194600000000001</v>
      </c>
      <c r="BW28" s="43">
        <v>3.7307000000000001</v>
      </c>
      <c r="BX28" s="43"/>
      <c r="BY28" s="43"/>
      <c r="BZ28" s="43">
        <v>84.859629999999996</v>
      </c>
      <c r="CA28" s="43">
        <v>25.260390000000001</v>
      </c>
      <c r="CB28" s="43"/>
      <c r="CC28" s="43">
        <v>0.6</v>
      </c>
      <c r="CD28" s="43">
        <v>25.463899999999999</v>
      </c>
      <c r="CE28" s="43">
        <v>343.33807999999999</v>
      </c>
      <c r="CF28" s="43"/>
      <c r="CG28" s="43">
        <v>152.97059999999999</v>
      </c>
      <c r="CH28" s="43">
        <v>17.531130000000001</v>
      </c>
      <c r="CI28" s="43"/>
      <c r="CJ28" s="43"/>
      <c r="CK28" s="43"/>
      <c r="CL28" s="43">
        <v>4.3349299999999999</v>
      </c>
      <c r="CM28" s="43"/>
      <c r="CN28" s="43"/>
      <c r="CO28" s="43">
        <v>14.381539999999999</v>
      </c>
      <c r="CP28" s="43">
        <v>278.33</v>
      </c>
      <c r="CQ28" s="43"/>
      <c r="CR28" s="43">
        <v>40.896999999999998</v>
      </c>
      <c r="CS28" s="43"/>
      <c r="CT28" s="43">
        <v>7.48</v>
      </c>
    </row>
    <row r="29" spans="1:98" ht="15.6" x14ac:dyDescent="0.3">
      <c r="A29" s="1"/>
      <c r="B29" s="42" t="s">
        <v>813</v>
      </c>
      <c r="C29" s="43"/>
      <c r="D29" s="43"/>
      <c r="E29" s="43">
        <v>31.82405</v>
      </c>
      <c r="F29" s="43">
        <v>13.196999999999999</v>
      </c>
      <c r="G29" s="43"/>
      <c r="H29" s="43"/>
      <c r="I29" s="43"/>
      <c r="J29" s="43"/>
      <c r="K29" s="43"/>
      <c r="L29" s="43">
        <v>27.011299999999999</v>
      </c>
      <c r="M29" s="43">
        <v>10.3566</v>
      </c>
      <c r="N29" s="43">
        <v>9.92</v>
      </c>
      <c r="O29" s="43">
        <v>32.152000000000001</v>
      </c>
      <c r="P29" s="43"/>
      <c r="Q29" s="43"/>
      <c r="R29" s="43">
        <v>50.6</v>
      </c>
      <c r="S29" s="43"/>
      <c r="T29" s="43">
        <v>37.659700000000001</v>
      </c>
      <c r="U29" s="43"/>
      <c r="V29" s="43">
        <v>7.5</v>
      </c>
      <c r="W29" s="43"/>
      <c r="X29" s="43">
        <v>139.42875000000001</v>
      </c>
      <c r="Y29" s="43"/>
      <c r="Z29" s="43">
        <v>9.0835399999999993</v>
      </c>
      <c r="AA29" s="43"/>
      <c r="AB29" s="43"/>
      <c r="AC29" s="43">
        <v>17.59</v>
      </c>
      <c r="AD29" s="43"/>
      <c r="AE29" s="43"/>
      <c r="AF29" s="43">
        <v>5.9</v>
      </c>
      <c r="AG29" s="43"/>
      <c r="AH29" s="43">
        <v>2.5246</v>
      </c>
      <c r="AI29" s="43"/>
      <c r="AJ29" s="43">
        <v>4.3253700000000004</v>
      </c>
      <c r="AK29" s="43">
        <v>14.144</v>
      </c>
      <c r="AL29" s="43"/>
      <c r="AM29" s="43">
        <v>28.591480000000001</v>
      </c>
      <c r="AN29" s="43">
        <v>122.26103999999999</v>
      </c>
      <c r="AO29" s="43">
        <v>27.141500000000001</v>
      </c>
      <c r="AP29" s="43">
        <v>1</v>
      </c>
      <c r="AQ29" s="43">
        <v>169.29</v>
      </c>
      <c r="AR29" s="43"/>
      <c r="AS29" s="43">
        <v>35.247819999999997</v>
      </c>
      <c r="AT29" s="43">
        <v>34.781260000000003</v>
      </c>
      <c r="AU29" s="43"/>
      <c r="AV29" s="43">
        <v>141.25512000000001</v>
      </c>
      <c r="AW29" s="43">
        <v>31.611000000000001</v>
      </c>
      <c r="AX29" s="43"/>
      <c r="AY29" s="43"/>
      <c r="AZ29" s="43"/>
      <c r="BA29" s="43">
        <v>2.4</v>
      </c>
      <c r="BB29" s="43"/>
      <c r="BC29" s="43">
        <v>42.358269999999997</v>
      </c>
      <c r="BD29" s="43"/>
      <c r="BE29" s="43">
        <v>18.100000000000001</v>
      </c>
      <c r="BF29" s="43"/>
      <c r="BG29" s="43"/>
      <c r="BH29" s="43"/>
      <c r="BI29" s="43">
        <v>11.94781</v>
      </c>
      <c r="BJ29" s="43"/>
      <c r="BK29" s="43">
        <v>4.8532700000000002</v>
      </c>
      <c r="BL29" s="43"/>
      <c r="BM29" s="43"/>
      <c r="BN29" s="43">
        <v>40.384999999999998</v>
      </c>
      <c r="BO29" s="43">
        <v>2.12</v>
      </c>
      <c r="BP29" s="43">
        <v>138.66614999999999</v>
      </c>
      <c r="BQ29" s="43"/>
      <c r="BR29" s="43">
        <v>4.5853999999999999</v>
      </c>
      <c r="BS29" s="43">
        <v>125.92180999999999</v>
      </c>
      <c r="BT29" s="43">
        <v>11.56268</v>
      </c>
      <c r="BU29" s="43"/>
      <c r="BV29" s="43">
        <v>33.843600000000002</v>
      </c>
      <c r="BW29" s="43">
        <v>3.87202</v>
      </c>
      <c r="BX29" s="43"/>
      <c r="BY29" s="43"/>
      <c r="BZ29" s="43">
        <v>83.708799999999997</v>
      </c>
      <c r="CA29" s="43">
        <v>25.266249999999999</v>
      </c>
      <c r="CB29" s="43"/>
      <c r="CC29" s="43">
        <v>0.6</v>
      </c>
      <c r="CD29" s="43">
        <v>25.754729999999999</v>
      </c>
      <c r="CE29" s="43">
        <v>335.92991999999998</v>
      </c>
      <c r="CF29" s="43"/>
      <c r="CG29" s="43">
        <v>158.9966</v>
      </c>
      <c r="CH29" s="43">
        <v>17.45581</v>
      </c>
      <c r="CI29" s="43"/>
      <c r="CJ29" s="43"/>
      <c r="CK29" s="43"/>
      <c r="CL29" s="43">
        <v>4.3030499999999998</v>
      </c>
      <c r="CM29" s="43"/>
      <c r="CN29" s="43"/>
      <c r="CO29" s="43">
        <v>14.818949999999999</v>
      </c>
      <c r="CP29" s="43">
        <v>279.20999999999998</v>
      </c>
      <c r="CQ29" s="43"/>
      <c r="CR29" s="43">
        <v>40.975000000000001</v>
      </c>
      <c r="CS29" s="43"/>
      <c r="CT29" s="43">
        <v>7.6509999999999998</v>
      </c>
    </row>
    <row r="30" spans="1:98" ht="15.6" x14ac:dyDescent="0.3">
      <c r="A30" s="1"/>
      <c r="B30" s="42" t="s">
        <v>814</v>
      </c>
      <c r="C30" s="43"/>
      <c r="D30" s="43"/>
      <c r="E30" s="43">
        <v>36.191989999999997</v>
      </c>
      <c r="F30" s="43">
        <v>13.026999999999999</v>
      </c>
      <c r="G30" s="43"/>
      <c r="H30" s="43"/>
      <c r="I30" s="43"/>
      <c r="J30" s="43"/>
      <c r="K30" s="43"/>
      <c r="L30" s="43">
        <v>27.203600000000002</v>
      </c>
      <c r="M30" s="43">
        <v>10.4383</v>
      </c>
      <c r="N30" s="43">
        <v>11.6</v>
      </c>
      <c r="O30" s="43">
        <v>32.177999999999997</v>
      </c>
      <c r="P30" s="43"/>
      <c r="Q30" s="43"/>
      <c r="R30" s="43">
        <v>50.401000000000003</v>
      </c>
      <c r="S30" s="43"/>
      <c r="T30" s="43">
        <v>36.749299999999998</v>
      </c>
      <c r="U30" s="43"/>
      <c r="V30" s="43">
        <v>7.3</v>
      </c>
      <c r="W30" s="43"/>
      <c r="X30" s="43">
        <v>146.98334</v>
      </c>
      <c r="Y30" s="43"/>
      <c r="Z30" s="43">
        <v>9.0494000000000003</v>
      </c>
      <c r="AA30" s="43"/>
      <c r="AB30" s="43"/>
      <c r="AC30" s="43">
        <v>17.489999999999998</v>
      </c>
      <c r="AD30" s="43"/>
      <c r="AE30" s="43"/>
      <c r="AF30" s="43">
        <v>3.9</v>
      </c>
      <c r="AG30" s="43"/>
      <c r="AH30" s="43">
        <v>2.9689999999999999</v>
      </c>
      <c r="AI30" s="43"/>
      <c r="AJ30" s="43">
        <v>4.6141800000000002</v>
      </c>
      <c r="AK30" s="43">
        <v>13.456</v>
      </c>
      <c r="AL30" s="43"/>
      <c r="AM30" s="43">
        <v>28.66377</v>
      </c>
      <c r="AN30" s="43">
        <v>120.79751</v>
      </c>
      <c r="AO30" s="43">
        <v>28.106999999999999</v>
      </c>
      <c r="AP30" s="43">
        <v>0.9</v>
      </c>
      <c r="AQ30" s="43">
        <v>163.06</v>
      </c>
      <c r="AR30" s="43"/>
      <c r="AS30" s="43">
        <v>34.971220000000002</v>
      </c>
      <c r="AT30" s="43">
        <v>34.904899999999998</v>
      </c>
      <c r="AU30" s="43"/>
      <c r="AV30" s="43">
        <v>141.81863000000001</v>
      </c>
      <c r="AW30" s="43">
        <v>31.971800000000002</v>
      </c>
      <c r="AX30" s="43"/>
      <c r="AY30" s="43"/>
      <c r="AZ30" s="43"/>
      <c r="BA30" s="43">
        <v>2.2999999999999998</v>
      </c>
      <c r="BB30" s="43"/>
      <c r="BC30" s="43">
        <v>42.454239999999999</v>
      </c>
      <c r="BD30" s="43"/>
      <c r="BE30" s="43">
        <v>18.100000000000001</v>
      </c>
      <c r="BF30" s="43"/>
      <c r="BG30" s="43"/>
      <c r="BH30" s="43"/>
      <c r="BI30" s="43">
        <v>11.880839999999999</v>
      </c>
      <c r="BJ30" s="43"/>
      <c r="BK30" s="43">
        <v>4.8783899999999996</v>
      </c>
      <c r="BL30" s="43"/>
      <c r="BM30" s="43"/>
      <c r="BN30" s="43">
        <v>37.613</v>
      </c>
      <c r="BO30" s="43">
        <v>2.14</v>
      </c>
      <c r="BP30" s="43">
        <v>140.61994000000001</v>
      </c>
      <c r="BQ30" s="43"/>
      <c r="BR30" s="43">
        <v>4.8173000000000004</v>
      </c>
      <c r="BS30" s="43">
        <v>125.95081999999999</v>
      </c>
      <c r="BT30" s="43">
        <v>11.648479999999999</v>
      </c>
      <c r="BU30" s="43"/>
      <c r="BV30" s="43">
        <v>33.402000000000001</v>
      </c>
      <c r="BW30" s="43">
        <v>3.9659300000000002</v>
      </c>
      <c r="BX30" s="43"/>
      <c r="BY30" s="43"/>
      <c r="BZ30" s="43">
        <v>83.545910000000006</v>
      </c>
      <c r="CA30" s="43">
        <v>25.29692</v>
      </c>
      <c r="CB30" s="43"/>
      <c r="CC30" s="43">
        <v>0.59</v>
      </c>
      <c r="CD30" s="43">
        <v>26.40081</v>
      </c>
      <c r="CE30" s="43">
        <v>340.73746999999997</v>
      </c>
      <c r="CF30" s="43"/>
      <c r="CG30" s="43">
        <v>158.55950000000001</v>
      </c>
      <c r="CH30" s="43">
        <v>17.580590000000001</v>
      </c>
      <c r="CI30" s="43"/>
      <c r="CJ30" s="43"/>
      <c r="CK30" s="43"/>
      <c r="CL30" s="43">
        <v>4.3401899999999998</v>
      </c>
      <c r="CM30" s="43"/>
      <c r="CN30" s="43"/>
      <c r="CO30" s="43">
        <v>14.798970000000001</v>
      </c>
      <c r="CP30" s="43">
        <v>277.45</v>
      </c>
      <c r="CQ30" s="43"/>
      <c r="CR30" s="43">
        <v>40.799999999999997</v>
      </c>
      <c r="CS30" s="43"/>
      <c r="CT30" s="43">
        <v>7.569</v>
      </c>
    </row>
    <row r="31" spans="1:98" ht="15.6" x14ac:dyDescent="0.3">
      <c r="A31" s="1"/>
      <c r="B31" s="42" t="s">
        <v>815</v>
      </c>
      <c r="C31" s="43"/>
      <c r="D31" s="43"/>
      <c r="E31" s="43">
        <v>36.675069999999998</v>
      </c>
      <c r="F31" s="43">
        <v>12.36</v>
      </c>
      <c r="G31" s="43"/>
      <c r="H31" s="43"/>
      <c r="I31" s="43"/>
      <c r="J31" s="43"/>
      <c r="K31" s="43"/>
      <c r="L31" s="43">
        <v>27.450700000000001</v>
      </c>
      <c r="M31" s="43">
        <v>10.725199999999999</v>
      </c>
      <c r="N31" s="43">
        <v>12.05</v>
      </c>
      <c r="O31" s="43">
        <v>31.504000000000001</v>
      </c>
      <c r="P31" s="43"/>
      <c r="Q31" s="43"/>
      <c r="R31" s="43">
        <v>50.753</v>
      </c>
      <c r="S31" s="43"/>
      <c r="T31" s="43">
        <v>24.671700000000001</v>
      </c>
      <c r="U31" s="43"/>
      <c r="V31" s="43">
        <v>7.3</v>
      </c>
      <c r="W31" s="43"/>
      <c r="X31" s="43">
        <v>126.53676</v>
      </c>
      <c r="Y31" s="43"/>
      <c r="Z31" s="43">
        <v>8.7814399999999999</v>
      </c>
      <c r="AA31" s="43"/>
      <c r="AB31" s="43"/>
      <c r="AC31" s="43">
        <v>17.260000000000002</v>
      </c>
      <c r="AD31" s="43"/>
      <c r="AE31" s="43"/>
      <c r="AF31" s="43">
        <v>4.4000000000000004</v>
      </c>
      <c r="AG31" s="43"/>
      <c r="AH31" s="43">
        <v>2.6023999999999998</v>
      </c>
      <c r="AI31" s="43"/>
      <c r="AJ31" s="43">
        <v>4.59483</v>
      </c>
      <c r="AK31" s="43">
        <v>13.601000000000001</v>
      </c>
      <c r="AL31" s="43"/>
      <c r="AM31" s="43">
        <v>28.490960000000001</v>
      </c>
      <c r="AN31" s="43">
        <v>117.41269</v>
      </c>
      <c r="AO31" s="43">
        <v>26.994499999999999</v>
      </c>
      <c r="AP31" s="43">
        <v>0.73</v>
      </c>
      <c r="AQ31" s="43">
        <v>165.3</v>
      </c>
      <c r="AR31" s="43"/>
      <c r="AS31" s="43">
        <v>34.998550000000002</v>
      </c>
      <c r="AT31" s="43">
        <v>34.501800000000003</v>
      </c>
      <c r="AU31" s="43"/>
      <c r="AV31" s="43">
        <v>140.56247999999999</v>
      </c>
      <c r="AW31" s="43">
        <v>31.971800000000002</v>
      </c>
      <c r="AX31" s="43"/>
      <c r="AY31" s="43"/>
      <c r="AZ31" s="43"/>
      <c r="BA31" s="43">
        <v>1.8</v>
      </c>
      <c r="BB31" s="43"/>
      <c r="BC31" s="43">
        <v>42.414850000000001</v>
      </c>
      <c r="BD31" s="43"/>
      <c r="BE31" s="43">
        <v>18.100000000000001</v>
      </c>
      <c r="BF31" s="43"/>
      <c r="BG31" s="43"/>
      <c r="BH31" s="43"/>
      <c r="BI31" s="43">
        <v>12.185140000000001</v>
      </c>
      <c r="BJ31" s="43"/>
      <c r="BK31" s="43">
        <v>5.10337</v>
      </c>
      <c r="BL31" s="43"/>
      <c r="BM31" s="43"/>
      <c r="BN31" s="43">
        <v>40.506999999999998</v>
      </c>
      <c r="BO31" s="43">
        <v>2.1800000000000002</v>
      </c>
      <c r="BP31" s="43">
        <v>139.79621</v>
      </c>
      <c r="BQ31" s="43"/>
      <c r="BR31" s="43">
        <v>4.2115</v>
      </c>
      <c r="BS31" s="43">
        <v>126.02464999999999</v>
      </c>
      <c r="BT31" s="43">
        <v>11.01374</v>
      </c>
      <c r="BU31" s="43"/>
      <c r="BV31" s="43">
        <v>33.234699999999997</v>
      </c>
      <c r="BW31" s="43">
        <v>3.9659300000000002</v>
      </c>
      <c r="BX31" s="43"/>
      <c r="BY31" s="43"/>
      <c r="BZ31" s="43">
        <v>83.059730000000002</v>
      </c>
      <c r="CA31" s="43">
        <v>25.284649999999999</v>
      </c>
      <c r="CB31" s="43"/>
      <c r="CC31" s="43">
        <v>0.57999999999999996</v>
      </c>
      <c r="CD31" s="43">
        <v>25.3216</v>
      </c>
      <c r="CE31" s="43">
        <v>324.08747</v>
      </c>
      <c r="CF31" s="43"/>
      <c r="CG31" s="43">
        <v>154.86680000000001</v>
      </c>
      <c r="CH31" s="43">
        <v>17.212340000000001</v>
      </c>
      <c r="CI31" s="43"/>
      <c r="CJ31" s="43"/>
      <c r="CK31" s="43"/>
      <c r="CL31" s="43">
        <v>4.4319600000000001</v>
      </c>
      <c r="CM31" s="43"/>
      <c r="CN31" s="43"/>
      <c r="CO31" s="43">
        <v>14.93187</v>
      </c>
      <c r="CP31" s="43">
        <v>271.95</v>
      </c>
      <c r="CQ31" s="43"/>
      <c r="CR31" s="43">
        <v>40.168999999999997</v>
      </c>
      <c r="CS31" s="43"/>
      <c r="CT31" s="43">
        <v>6.2960000000000003</v>
      </c>
    </row>
    <row r="32" spans="1:98" ht="15.6" x14ac:dyDescent="0.3">
      <c r="A32" s="1"/>
      <c r="B32" s="42" t="s">
        <v>816</v>
      </c>
      <c r="C32" s="43"/>
      <c r="D32" s="43"/>
      <c r="E32" s="43">
        <v>33.361710000000002</v>
      </c>
      <c r="F32" s="43">
        <v>11.743</v>
      </c>
      <c r="G32" s="43"/>
      <c r="H32" s="43"/>
      <c r="I32" s="43"/>
      <c r="J32" s="43"/>
      <c r="K32" s="43"/>
      <c r="L32" s="43">
        <v>26.740500000000001</v>
      </c>
      <c r="M32" s="43">
        <v>11.1457</v>
      </c>
      <c r="N32" s="43">
        <v>11.55</v>
      </c>
      <c r="O32" s="43">
        <v>30.684000000000001</v>
      </c>
      <c r="P32" s="43"/>
      <c r="Q32" s="43"/>
      <c r="R32" s="43">
        <v>50.328000000000003</v>
      </c>
      <c r="S32" s="43"/>
      <c r="T32" s="43">
        <v>34.828800000000001</v>
      </c>
      <c r="U32" s="43"/>
      <c r="V32" s="43">
        <v>7.4</v>
      </c>
      <c r="W32" s="43"/>
      <c r="X32" s="43">
        <v>114.82225</v>
      </c>
      <c r="Y32" s="43"/>
      <c r="Z32" s="43">
        <v>9.1815800000000003</v>
      </c>
      <c r="AA32" s="43"/>
      <c r="AB32" s="43"/>
      <c r="AC32" s="43">
        <v>17.53</v>
      </c>
      <c r="AD32" s="43"/>
      <c r="AE32" s="43"/>
      <c r="AF32" s="43">
        <v>2.2000000000000002</v>
      </c>
      <c r="AG32" s="43"/>
      <c r="AH32" s="43">
        <v>2.7557999999999998</v>
      </c>
      <c r="AI32" s="43"/>
      <c r="AJ32" s="43">
        <v>4.63246</v>
      </c>
      <c r="AK32" s="43">
        <v>14.303000000000001</v>
      </c>
      <c r="AL32" s="43"/>
      <c r="AM32" s="43">
        <v>25.851209999999998</v>
      </c>
      <c r="AN32" s="43">
        <v>115.99826</v>
      </c>
      <c r="AO32" s="43">
        <v>26.429099999999998</v>
      </c>
      <c r="AP32" s="43">
        <v>0.78</v>
      </c>
      <c r="AQ32" s="43">
        <v>163.61000000000001</v>
      </c>
      <c r="AR32" s="43"/>
      <c r="AS32" s="43">
        <v>35.866410000000002</v>
      </c>
      <c r="AT32" s="43">
        <v>34.23245</v>
      </c>
      <c r="AU32" s="43"/>
      <c r="AV32" s="43">
        <v>143.56684999999999</v>
      </c>
      <c r="AW32" s="43">
        <v>31.352699999999999</v>
      </c>
      <c r="AX32" s="43"/>
      <c r="AY32" s="43"/>
      <c r="AZ32" s="43"/>
      <c r="BA32" s="43">
        <v>1.6</v>
      </c>
      <c r="BB32" s="43"/>
      <c r="BC32" s="43">
        <v>42.497349999999997</v>
      </c>
      <c r="BD32" s="43"/>
      <c r="BE32" s="43">
        <v>18.100000000000001</v>
      </c>
      <c r="BF32" s="43"/>
      <c r="BG32" s="43"/>
      <c r="BH32" s="43"/>
      <c r="BI32" s="43">
        <v>12.741619999999999</v>
      </c>
      <c r="BJ32" s="43"/>
      <c r="BK32" s="43">
        <v>5.0895000000000001</v>
      </c>
      <c r="BL32" s="43"/>
      <c r="BM32" s="43"/>
      <c r="BN32" s="43">
        <v>40.491</v>
      </c>
      <c r="BO32" s="43">
        <v>2.06</v>
      </c>
      <c r="BP32" s="43">
        <v>136.16466</v>
      </c>
      <c r="BQ32" s="43"/>
      <c r="BR32" s="43">
        <v>4.9696999999999996</v>
      </c>
      <c r="BS32" s="43">
        <v>125.51572</v>
      </c>
      <c r="BT32" s="43">
        <v>11.21078</v>
      </c>
      <c r="BU32" s="43"/>
      <c r="BV32" s="43">
        <v>33.592799999999997</v>
      </c>
      <c r="BW32" s="43">
        <v>3.87202</v>
      </c>
      <c r="BX32" s="43"/>
      <c r="BY32" s="43"/>
      <c r="BZ32" s="43">
        <v>83.266840000000002</v>
      </c>
      <c r="CA32" s="43">
        <v>25.249269999999999</v>
      </c>
      <c r="CB32" s="43"/>
      <c r="CC32" s="43">
        <v>0.61</v>
      </c>
      <c r="CD32" s="43">
        <v>24.71912</v>
      </c>
      <c r="CE32" s="43">
        <v>321.81234000000001</v>
      </c>
      <c r="CF32" s="43"/>
      <c r="CG32" s="43">
        <v>158.5274</v>
      </c>
      <c r="CH32" s="43">
        <v>17.452290000000001</v>
      </c>
      <c r="CI32" s="43"/>
      <c r="CJ32" s="43"/>
      <c r="CK32" s="43"/>
      <c r="CL32" s="43">
        <v>4.4475499999999997</v>
      </c>
      <c r="CM32" s="43"/>
      <c r="CN32" s="43"/>
      <c r="CO32" s="43">
        <v>14.2661</v>
      </c>
      <c r="CP32" s="43">
        <v>278.24</v>
      </c>
      <c r="CQ32" s="43"/>
      <c r="CR32" s="43">
        <v>39.832999999999998</v>
      </c>
      <c r="CS32" s="43"/>
      <c r="CT32" s="43">
        <v>7.2450000000000001</v>
      </c>
    </row>
    <row r="33" spans="1:98" ht="15.6" x14ac:dyDescent="0.3">
      <c r="A33" s="1"/>
      <c r="B33" s="42" t="s">
        <v>817</v>
      </c>
      <c r="C33" s="43"/>
      <c r="D33" s="43"/>
      <c r="E33" s="43">
        <v>32.91957</v>
      </c>
      <c r="F33" s="43">
        <v>12.45</v>
      </c>
      <c r="G33" s="43"/>
      <c r="H33" s="43"/>
      <c r="I33" s="43"/>
      <c r="J33" s="43"/>
      <c r="K33" s="43"/>
      <c r="L33" s="43">
        <v>26.607500000000002</v>
      </c>
      <c r="M33" s="43">
        <v>13.6496</v>
      </c>
      <c r="N33" s="43">
        <v>11.91</v>
      </c>
      <c r="O33" s="43">
        <v>30.44</v>
      </c>
      <c r="P33" s="43"/>
      <c r="Q33" s="43"/>
      <c r="R33" s="43">
        <v>50.341999999999999</v>
      </c>
      <c r="S33" s="43"/>
      <c r="T33" s="43">
        <v>30.563700000000001</v>
      </c>
      <c r="U33" s="43"/>
      <c r="V33" s="43">
        <v>7.4</v>
      </c>
      <c r="W33" s="43"/>
      <c r="X33" s="43">
        <v>154.50991999999999</v>
      </c>
      <c r="Y33" s="43"/>
      <c r="Z33" s="43">
        <v>9.4561799999999998</v>
      </c>
      <c r="AA33" s="43"/>
      <c r="AB33" s="43"/>
      <c r="AC33" s="43">
        <v>17.2</v>
      </c>
      <c r="AD33" s="43"/>
      <c r="AE33" s="43"/>
      <c r="AF33" s="43">
        <v>1.7</v>
      </c>
      <c r="AG33" s="43"/>
      <c r="AH33" s="43">
        <v>4.7675999999999998</v>
      </c>
      <c r="AI33" s="43"/>
      <c r="AJ33" s="43">
        <v>4.6611399999999996</v>
      </c>
      <c r="AK33" s="43">
        <v>14.494</v>
      </c>
      <c r="AL33" s="43"/>
      <c r="AM33" s="43">
        <v>26.512270000000001</v>
      </c>
      <c r="AN33" s="43">
        <v>114.01736</v>
      </c>
      <c r="AO33" s="43">
        <v>26.0961</v>
      </c>
      <c r="AP33" s="43">
        <v>0.64</v>
      </c>
      <c r="AQ33" s="43">
        <v>169.2</v>
      </c>
      <c r="AR33" s="43"/>
      <c r="AS33" s="43">
        <v>34.92604</v>
      </c>
      <c r="AT33" s="43">
        <v>34.022959999999998</v>
      </c>
      <c r="AU33" s="43"/>
      <c r="AV33" s="43">
        <v>143.41598999999999</v>
      </c>
      <c r="AW33" s="43">
        <v>32.362400000000001</v>
      </c>
      <c r="AX33" s="43"/>
      <c r="AY33" s="43"/>
      <c r="AZ33" s="43"/>
      <c r="BA33" s="43">
        <v>1.5</v>
      </c>
      <c r="BB33" s="43"/>
      <c r="BC33" s="43">
        <v>42.416899999999998</v>
      </c>
      <c r="BD33" s="43"/>
      <c r="BE33" s="43">
        <v>18.100000000000001</v>
      </c>
      <c r="BF33" s="43"/>
      <c r="BG33" s="43"/>
      <c r="BH33" s="43"/>
      <c r="BI33" s="43">
        <v>12.99761</v>
      </c>
      <c r="BJ33" s="43"/>
      <c r="BK33" s="43">
        <v>4.9914800000000001</v>
      </c>
      <c r="BL33" s="43"/>
      <c r="BM33" s="43"/>
      <c r="BN33" s="43">
        <v>40.354999999999997</v>
      </c>
      <c r="BO33" s="43">
        <v>2.0099999999999998</v>
      </c>
      <c r="BP33" s="43">
        <v>135.67984999999999</v>
      </c>
      <c r="BQ33" s="43"/>
      <c r="BR33" s="43">
        <v>4.8400999999999996</v>
      </c>
      <c r="BS33" s="43">
        <v>127.11421</v>
      </c>
      <c r="BT33" s="43">
        <v>10.8687</v>
      </c>
      <c r="BU33" s="43"/>
      <c r="BV33" s="43">
        <v>32.463299999999997</v>
      </c>
      <c r="BW33" s="43">
        <v>4.0072999999999999</v>
      </c>
      <c r="BX33" s="43"/>
      <c r="BY33" s="43"/>
      <c r="BZ33" s="43">
        <v>83.478700000000003</v>
      </c>
      <c r="CA33" s="43">
        <v>25.266950000000001</v>
      </c>
      <c r="CB33" s="43"/>
      <c r="CC33" s="43">
        <v>0.56999999999999995</v>
      </c>
      <c r="CD33" s="43">
        <v>24.822150000000001</v>
      </c>
      <c r="CE33" s="43">
        <v>326.22246000000001</v>
      </c>
      <c r="CF33" s="43"/>
      <c r="CG33" s="43">
        <v>156.82929999999999</v>
      </c>
      <c r="CH33" s="43">
        <v>17.07085</v>
      </c>
      <c r="CI33" s="43"/>
      <c r="CJ33" s="43"/>
      <c r="CK33" s="43"/>
      <c r="CL33" s="43">
        <v>4.4285600000000001</v>
      </c>
      <c r="CM33" s="43"/>
      <c r="CN33" s="43"/>
      <c r="CO33" s="43">
        <v>14.243499999999999</v>
      </c>
      <c r="CP33" s="43">
        <v>276.02</v>
      </c>
      <c r="CQ33" s="43"/>
      <c r="CR33" s="43">
        <v>39.994</v>
      </c>
      <c r="CS33" s="43"/>
      <c r="CT33" s="43">
        <v>7.5650000000000004</v>
      </c>
    </row>
    <row r="34" spans="1:98" ht="15.6" x14ac:dyDescent="0.3">
      <c r="A34" s="1"/>
      <c r="B34" s="42" t="s">
        <v>818</v>
      </c>
      <c r="C34" s="43"/>
      <c r="D34" s="43"/>
      <c r="E34" s="43">
        <v>33.071300000000001</v>
      </c>
      <c r="F34" s="43">
        <v>13.509</v>
      </c>
      <c r="G34" s="43"/>
      <c r="H34" s="43"/>
      <c r="I34" s="43"/>
      <c r="J34" s="43"/>
      <c r="K34" s="43"/>
      <c r="L34" s="43">
        <v>27.0518</v>
      </c>
      <c r="M34" s="43">
        <v>13.879200000000001</v>
      </c>
      <c r="N34" s="43">
        <v>10.48</v>
      </c>
      <c r="O34" s="43">
        <v>30.434000000000001</v>
      </c>
      <c r="P34" s="43"/>
      <c r="Q34" s="43"/>
      <c r="R34" s="43">
        <v>50.223999999999997</v>
      </c>
      <c r="S34" s="43"/>
      <c r="T34" s="43">
        <v>25.336099999999998</v>
      </c>
      <c r="U34" s="43"/>
      <c r="V34" s="43">
        <v>7.6</v>
      </c>
      <c r="W34" s="43"/>
      <c r="X34" s="43">
        <v>138.08563000000001</v>
      </c>
      <c r="Y34" s="43"/>
      <c r="Z34" s="43">
        <v>9.5849399999999996</v>
      </c>
      <c r="AA34" s="43"/>
      <c r="AB34" s="43"/>
      <c r="AC34" s="43">
        <v>16.77</v>
      </c>
      <c r="AD34" s="43"/>
      <c r="AE34" s="43"/>
      <c r="AF34" s="43">
        <v>3.2</v>
      </c>
      <c r="AG34" s="43"/>
      <c r="AH34" s="43">
        <v>4.0980999999999996</v>
      </c>
      <c r="AI34" s="43"/>
      <c r="AJ34" s="43">
        <v>5.46631</v>
      </c>
      <c r="AK34" s="43">
        <v>14.048</v>
      </c>
      <c r="AL34" s="43"/>
      <c r="AM34" s="43">
        <v>26.275829999999999</v>
      </c>
      <c r="AN34" s="43">
        <v>112.73571</v>
      </c>
      <c r="AO34" s="43">
        <v>26.235099999999999</v>
      </c>
      <c r="AP34" s="43">
        <v>0.45</v>
      </c>
      <c r="AQ34" s="43">
        <v>166.26</v>
      </c>
      <c r="AR34" s="43"/>
      <c r="AS34" s="43">
        <v>34.371560000000002</v>
      </c>
      <c r="AT34" s="43">
        <v>34.899360000000001</v>
      </c>
      <c r="AU34" s="43"/>
      <c r="AV34" s="43">
        <v>142.98376999999999</v>
      </c>
      <c r="AW34" s="43">
        <v>31.848400000000002</v>
      </c>
      <c r="AX34" s="43"/>
      <c r="AY34" s="43"/>
      <c r="AZ34" s="43"/>
      <c r="BA34" s="43">
        <v>1.4</v>
      </c>
      <c r="BB34" s="43"/>
      <c r="BC34" s="43">
        <v>42.467570000000002</v>
      </c>
      <c r="BD34" s="43"/>
      <c r="BE34" s="43">
        <v>18.100000000000001</v>
      </c>
      <c r="BF34" s="43"/>
      <c r="BG34" s="43"/>
      <c r="BH34" s="43"/>
      <c r="BI34" s="43">
        <v>13.042350000000001</v>
      </c>
      <c r="BJ34" s="43"/>
      <c r="BK34" s="43">
        <v>4.9073900000000004</v>
      </c>
      <c r="BL34" s="43"/>
      <c r="BM34" s="43"/>
      <c r="BN34" s="43">
        <v>41.106999999999999</v>
      </c>
      <c r="BO34" s="43">
        <v>2.02</v>
      </c>
      <c r="BP34" s="43">
        <v>138.12973</v>
      </c>
      <c r="BQ34" s="43"/>
      <c r="BR34" s="43">
        <v>5.1249000000000002</v>
      </c>
      <c r="BS34" s="43">
        <v>126.26003</v>
      </c>
      <c r="BT34" s="43">
        <v>9.8086199999999995</v>
      </c>
      <c r="BU34" s="43"/>
      <c r="BV34" s="43">
        <v>33.226100000000002</v>
      </c>
      <c r="BW34" s="43">
        <v>3.7307000000000001</v>
      </c>
      <c r="BX34" s="43"/>
      <c r="BY34" s="43"/>
      <c r="BZ34" s="43">
        <v>83.119110000000006</v>
      </c>
      <c r="CA34" s="43">
        <v>25.263950000000001</v>
      </c>
      <c r="CB34" s="43"/>
      <c r="CC34" s="43">
        <v>0.59</v>
      </c>
      <c r="CD34" s="43">
        <v>24.053349999999998</v>
      </c>
      <c r="CE34" s="43">
        <v>333.12344000000002</v>
      </c>
      <c r="CF34" s="43"/>
      <c r="CG34" s="43">
        <v>155.34110000000001</v>
      </c>
      <c r="CH34" s="43">
        <v>16.872250000000001</v>
      </c>
      <c r="CI34" s="43"/>
      <c r="CJ34" s="43"/>
      <c r="CK34" s="43"/>
      <c r="CL34" s="43">
        <v>4.5996600000000001</v>
      </c>
      <c r="CM34" s="43"/>
      <c r="CN34" s="43"/>
      <c r="CO34" s="43">
        <v>14.30857</v>
      </c>
      <c r="CP34" s="43">
        <v>261.75</v>
      </c>
      <c r="CQ34" s="43"/>
      <c r="CR34" s="43">
        <v>40.497</v>
      </c>
      <c r="CS34" s="43"/>
      <c r="CT34" s="43">
        <v>7.6970000000000001</v>
      </c>
    </row>
    <row r="35" spans="1:98" ht="15.6" x14ac:dyDescent="0.3">
      <c r="A35" s="1"/>
      <c r="B35" s="42" t="s">
        <v>819</v>
      </c>
      <c r="C35" s="43"/>
      <c r="D35" s="43"/>
      <c r="E35" s="43">
        <v>39.70102</v>
      </c>
      <c r="F35" s="43">
        <v>12.895</v>
      </c>
      <c r="G35" s="43"/>
      <c r="H35" s="43"/>
      <c r="I35" s="43"/>
      <c r="J35" s="43"/>
      <c r="K35" s="43"/>
      <c r="L35" s="43">
        <v>27.329699999999999</v>
      </c>
      <c r="M35" s="43">
        <v>14.112299999999999</v>
      </c>
      <c r="N35" s="43">
        <v>11.84</v>
      </c>
      <c r="O35" s="43">
        <v>30.571999999999999</v>
      </c>
      <c r="P35" s="43"/>
      <c r="Q35" s="43"/>
      <c r="R35" s="43">
        <v>50.164000000000001</v>
      </c>
      <c r="S35" s="43"/>
      <c r="T35" s="43">
        <v>37.955500000000001</v>
      </c>
      <c r="U35" s="43"/>
      <c r="V35" s="43">
        <v>7.6</v>
      </c>
      <c r="W35" s="43"/>
      <c r="X35" s="43">
        <v>135.53386</v>
      </c>
      <c r="Y35" s="43"/>
      <c r="Z35" s="43">
        <v>9.5771599999999992</v>
      </c>
      <c r="AA35" s="43"/>
      <c r="AB35" s="43"/>
      <c r="AC35" s="43">
        <v>16.38</v>
      </c>
      <c r="AD35" s="43"/>
      <c r="AE35" s="43"/>
      <c r="AF35" s="43">
        <v>3.4</v>
      </c>
      <c r="AG35" s="43"/>
      <c r="AH35" s="43">
        <v>1.4729000000000001</v>
      </c>
      <c r="AI35" s="43"/>
      <c r="AJ35" s="43">
        <v>5.7646800000000002</v>
      </c>
      <c r="AK35" s="43">
        <v>14.146000000000001</v>
      </c>
      <c r="AL35" s="43"/>
      <c r="AM35" s="43">
        <v>25.55819</v>
      </c>
      <c r="AN35" s="43">
        <v>114.74643</v>
      </c>
      <c r="AO35" s="43">
        <v>27.578199999999999</v>
      </c>
      <c r="AP35" s="43">
        <v>0.73</v>
      </c>
      <c r="AQ35" s="43">
        <v>169.26</v>
      </c>
      <c r="AR35" s="43"/>
      <c r="AS35" s="43">
        <v>35.584290000000003</v>
      </c>
      <c r="AT35" s="43">
        <v>35.559269999999998</v>
      </c>
      <c r="AU35" s="43"/>
      <c r="AV35" s="43">
        <v>142.84935999999999</v>
      </c>
      <c r="AW35" s="43">
        <v>32.202199999999998</v>
      </c>
      <c r="AX35" s="43"/>
      <c r="AY35" s="43"/>
      <c r="AZ35" s="43"/>
      <c r="BA35" s="43">
        <v>1.5</v>
      </c>
      <c r="BB35" s="43"/>
      <c r="BC35" s="43">
        <v>42.683669999999999</v>
      </c>
      <c r="BD35" s="43"/>
      <c r="BE35" s="43">
        <v>18.100000000000001</v>
      </c>
      <c r="BF35" s="43"/>
      <c r="BG35" s="43"/>
      <c r="BH35" s="43"/>
      <c r="BI35" s="43">
        <v>12.98748</v>
      </c>
      <c r="BJ35" s="43"/>
      <c r="BK35" s="43">
        <v>5.0979099999999997</v>
      </c>
      <c r="BL35" s="43"/>
      <c r="BM35" s="43"/>
      <c r="BN35" s="43">
        <v>40.301000000000002</v>
      </c>
      <c r="BO35" s="43">
        <v>2.44</v>
      </c>
      <c r="BP35" s="43">
        <v>136.64286000000001</v>
      </c>
      <c r="BQ35" s="43"/>
      <c r="BR35" s="43">
        <v>5.2693000000000003</v>
      </c>
      <c r="BS35" s="43">
        <v>125.45219</v>
      </c>
      <c r="BT35" s="43">
        <v>11.737590000000001</v>
      </c>
      <c r="BU35" s="43"/>
      <c r="BV35" s="43">
        <v>33.5456</v>
      </c>
      <c r="BW35" s="43">
        <v>3.87202</v>
      </c>
      <c r="BX35" s="43"/>
      <c r="BY35" s="43"/>
      <c r="BZ35" s="43">
        <v>82.757480000000001</v>
      </c>
      <c r="CA35" s="43">
        <v>25.305630000000001</v>
      </c>
      <c r="CB35" s="43"/>
      <c r="CC35" s="43">
        <v>0.57999999999999996</v>
      </c>
      <c r="CD35" s="43">
        <v>24.937090000000001</v>
      </c>
      <c r="CE35" s="43">
        <v>347.66561000000002</v>
      </c>
      <c r="CF35" s="43"/>
      <c r="CG35" s="43">
        <v>157.82</v>
      </c>
      <c r="CH35" s="43">
        <v>16.506679999999999</v>
      </c>
      <c r="CI35" s="43"/>
      <c r="CJ35" s="43"/>
      <c r="CK35" s="43"/>
      <c r="CL35" s="43">
        <v>4.7330699999999997</v>
      </c>
      <c r="CM35" s="43"/>
      <c r="CN35" s="43"/>
      <c r="CO35" s="43">
        <v>15.097479999999999</v>
      </c>
      <c r="CP35" s="43">
        <v>268.61</v>
      </c>
      <c r="CQ35" s="43"/>
      <c r="CR35" s="43">
        <v>40.554000000000002</v>
      </c>
      <c r="CS35" s="43"/>
      <c r="CT35" s="43">
        <v>8.0350000000000001</v>
      </c>
    </row>
    <row r="36" spans="1:98" ht="15.6" x14ac:dyDescent="0.3">
      <c r="A36" s="1"/>
      <c r="B36" s="42" t="s">
        <v>820</v>
      </c>
      <c r="C36" s="43"/>
      <c r="D36" s="43"/>
      <c r="E36" s="43">
        <v>40.12115</v>
      </c>
      <c r="F36" s="43">
        <v>11.893000000000001</v>
      </c>
      <c r="G36" s="43"/>
      <c r="H36" s="43"/>
      <c r="I36" s="43"/>
      <c r="J36" s="43"/>
      <c r="K36" s="43"/>
      <c r="L36" s="43">
        <v>27.473299999999998</v>
      </c>
      <c r="M36" s="43">
        <v>14.976000000000001</v>
      </c>
      <c r="N36" s="43">
        <v>11.62</v>
      </c>
      <c r="O36" s="43">
        <v>30.882000000000001</v>
      </c>
      <c r="P36" s="43"/>
      <c r="Q36" s="43"/>
      <c r="R36" s="43">
        <v>50.261000000000003</v>
      </c>
      <c r="S36" s="43"/>
      <c r="T36" s="43">
        <v>34.589799999999997</v>
      </c>
      <c r="U36" s="43"/>
      <c r="V36" s="43">
        <v>7.9</v>
      </c>
      <c r="W36" s="43"/>
      <c r="X36" s="43">
        <v>117.49534</v>
      </c>
      <c r="Y36" s="43"/>
      <c r="Z36" s="43">
        <v>9.5813500000000005</v>
      </c>
      <c r="AA36" s="43"/>
      <c r="AB36" s="43"/>
      <c r="AC36" s="43">
        <v>16.420000000000002</v>
      </c>
      <c r="AD36" s="43"/>
      <c r="AE36" s="43"/>
      <c r="AF36" s="43">
        <v>4.9000000000000004</v>
      </c>
      <c r="AG36" s="43"/>
      <c r="AH36" s="43">
        <v>1.3281000000000001</v>
      </c>
      <c r="AI36" s="43"/>
      <c r="AJ36" s="43">
        <v>5.7564599999999997</v>
      </c>
      <c r="AK36" s="43">
        <v>14.304</v>
      </c>
      <c r="AL36" s="43"/>
      <c r="AM36" s="43">
        <v>23.385960000000001</v>
      </c>
      <c r="AN36" s="43">
        <v>118.72806</v>
      </c>
      <c r="AO36" s="43">
        <v>26.873999999999999</v>
      </c>
      <c r="AP36" s="43">
        <v>0.86</v>
      </c>
      <c r="AQ36" s="43">
        <v>168.65</v>
      </c>
      <c r="AR36" s="43"/>
      <c r="AS36" s="43">
        <v>36.329410000000003</v>
      </c>
      <c r="AT36" s="43">
        <v>34.975250000000003</v>
      </c>
      <c r="AU36" s="43"/>
      <c r="AV36" s="43">
        <v>143.02594999999999</v>
      </c>
      <c r="AW36" s="43">
        <v>31.986999999999998</v>
      </c>
      <c r="AX36" s="43"/>
      <c r="AY36" s="43"/>
      <c r="AZ36" s="43"/>
      <c r="BA36" s="43">
        <v>1.4</v>
      </c>
      <c r="BB36" s="43"/>
      <c r="BC36" s="43">
        <v>42.688690000000001</v>
      </c>
      <c r="BD36" s="43"/>
      <c r="BE36" s="43">
        <v>18.100000000000001</v>
      </c>
      <c r="BF36" s="43"/>
      <c r="BG36" s="43"/>
      <c r="BH36" s="43"/>
      <c r="BI36" s="43">
        <v>13.25564</v>
      </c>
      <c r="BJ36" s="43"/>
      <c r="BK36" s="43">
        <v>5.0915699999999999</v>
      </c>
      <c r="BL36" s="43"/>
      <c r="BM36" s="43"/>
      <c r="BN36" s="43">
        <v>40.908000000000001</v>
      </c>
      <c r="BO36" s="43">
        <v>2.42</v>
      </c>
      <c r="BP36" s="43">
        <v>134.27365</v>
      </c>
      <c r="BQ36" s="43"/>
      <c r="BR36" s="43">
        <v>5.6252000000000004</v>
      </c>
      <c r="BS36" s="43">
        <v>125.7685</v>
      </c>
      <c r="BT36" s="43">
        <v>12.68948</v>
      </c>
      <c r="BU36" s="43"/>
      <c r="BV36" s="43">
        <v>33.932099999999998</v>
      </c>
      <c r="BW36" s="43">
        <v>3.9659300000000002</v>
      </c>
      <c r="BX36" s="43"/>
      <c r="BY36" s="43"/>
      <c r="BZ36" s="43">
        <v>82.409549999999996</v>
      </c>
      <c r="CA36" s="43">
        <v>25.257280000000002</v>
      </c>
      <c r="CB36" s="43"/>
      <c r="CC36" s="43">
        <v>0.56999999999999995</v>
      </c>
      <c r="CD36" s="43">
        <v>24.678730000000002</v>
      </c>
      <c r="CE36" s="43">
        <v>342.19391000000002</v>
      </c>
      <c r="CF36" s="43"/>
      <c r="CG36" s="43">
        <v>162.0712</v>
      </c>
      <c r="CH36" s="43">
        <v>16.062449999999998</v>
      </c>
      <c r="CI36" s="43"/>
      <c r="CJ36" s="43"/>
      <c r="CK36" s="43"/>
      <c r="CL36" s="43">
        <v>4.6558299999999999</v>
      </c>
      <c r="CM36" s="43"/>
      <c r="CN36" s="43"/>
      <c r="CO36" s="43">
        <v>15.183249999999999</v>
      </c>
      <c r="CP36" s="43">
        <v>271.27</v>
      </c>
      <c r="CQ36" s="43"/>
      <c r="CR36" s="43">
        <v>39.651000000000003</v>
      </c>
      <c r="CS36" s="43"/>
      <c r="CT36" s="43">
        <v>9.8580000000000005</v>
      </c>
    </row>
    <row r="37" spans="1:98" ht="15.6" x14ac:dyDescent="0.3">
      <c r="A37" s="1"/>
      <c r="B37" s="42" t="s">
        <v>821</v>
      </c>
      <c r="C37" s="43"/>
      <c r="D37" s="43"/>
      <c r="E37" s="43">
        <v>40.239519999999999</v>
      </c>
      <c r="F37" s="43">
        <v>10.532</v>
      </c>
      <c r="G37" s="43"/>
      <c r="H37" s="43"/>
      <c r="I37" s="43"/>
      <c r="J37" s="43"/>
      <c r="K37" s="43"/>
      <c r="L37" s="43">
        <v>27.594100000000001</v>
      </c>
      <c r="M37" s="43">
        <v>14.220800000000001</v>
      </c>
      <c r="N37" s="43">
        <v>10.14</v>
      </c>
      <c r="O37" s="43">
        <v>30.318000000000001</v>
      </c>
      <c r="P37" s="43"/>
      <c r="Q37" s="43"/>
      <c r="R37" s="43">
        <v>50.313000000000002</v>
      </c>
      <c r="S37" s="43"/>
      <c r="T37" s="43">
        <v>37.596299999999999</v>
      </c>
      <c r="U37" s="43"/>
      <c r="V37" s="43">
        <v>8.1999999999999993</v>
      </c>
      <c r="W37" s="43"/>
      <c r="X37" s="43">
        <v>72.431229999999999</v>
      </c>
      <c r="Y37" s="43"/>
      <c r="Z37" s="43">
        <v>9.4799100000000003</v>
      </c>
      <c r="AA37" s="43"/>
      <c r="AB37" s="43"/>
      <c r="AC37" s="43">
        <v>14.89</v>
      </c>
      <c r="AD37" s="43"/>
      <c r="AE37" s="43"/>
      <c r="AF37" s="43">
        <v>3.1</v>
      </c>
      <c r="AG37" s="43"/>
      <c r="AH37" s="43">
        <v>1.1931</v>
      </c>
      <c r="AI37" s="43"/>
      <c r="AJ37" s="43">
        <v>6.2199600000000004</v>
      </c>
      <c r="AK37" s="43">
        <v>14.234</v>
      </c>
      <c r="AL37" s="43"/>
      <c r="AM37" s="43">
        <v>23.105589999999999</v>
      </c>
      <c r="AN37" s="43">
        <v>119.96132</v>
      </c>
      <c r="AO37" s="43">
        <v>27.406099999999999</v>
      </c>
      <c r="AP37" s="43">
        <v>0.97</v>
      </c>
      <c r="AQ37" s="43">
        <v>171.08</v>
      </c>
      <c r="AR37" s="43"/>
      <c r="AS37" s="43">
        <v>35.883429999999997</v>
      </c>
      <c r="AT37" s="43">
        <v>35.967939999999999</v>
      </c>
      <c r="AU37" s="43"/>
      <c r="AV37" s="43">
        <v>142.57508999999999</v>
      </c>
      <c r="AW37" s="43">
        <v>32.1922</v>
      </c>
      <c r="AX37" s="43"/>
      <c r="AY37" s="43"/>
      <c r="AZ37" s="43"/>
      <c r="BA37" s="43">
        <v>1.3</v>
      </c>
      <c r="BB37" s="43"/>
      <c r="BC37" s="43">
        <v>42.197969999999998</v>
      </c>
      <c r="BD37" s="43"/>
      <c r="BE37" s="43">
        <v>17.5</v>
      </c>
      <c r="BF37" s="43"/>
      <c r="BG37" s="43"/>
      <c r="BH37" s="43"/>
      <c r="BI37" s="43">
        <v>14.982189999999999</v>
      </c>
      <c r="BJ37" s="43"/>
      <c r="BK37" s="43">
        <v>5.0719099999999999</v>
      </c>
      <c r="BL37" s="43"/>
      <c r="BM37" s="43"/>
      <c r="BN37" s="43">
        <v>41.576000000000001</v>
      </c>
      <c r="BO37" s="43">
        <v>2.35</v>
      </c>
      <c r="BP37" s="43">
        <v>134.31761</v>
      </c>
      <c r="BQ37" s="43"/>
      <c r="BR37" s="43">
        <v>5.5709</v>
      </c>
      <c r="BS37" s="43">
        <v>127.41647</v>
      </c>
      <c r="BT37" s="43">
        <v>13.08121</v>
      </c>
      <c r="BU37" s="43"/>
      <c r="BV37" s="43">
        <v>33.978900000000003</v>
      </c>
      <c r="BW37" s="43">
        <v>4.0273599999999998</v>
      </c>
      <c r="BX37" s="43"/>
      <c r="BY37" s="43"/>
      <c r="BZ37" s="43">
        <v>82.320840000000004</v>
      </c>
      <c r="CA37" s="43">
        <v>25.2422</v>
      </c>
      <c r="CB37" s="43"/>
      <c r="CC37" s="43">
        <v>0.56999999999999995</v>
      </c>
      <c r="CD37" s="43">
        <v>25.007940000000001</v>
      </c>
      <c r="CE37" s="43">
        <v>351.85784999999998</v>
      </c>
      <c r="CF37" s="43"/>
      <c r="CG37" s="43">
        <v>153.9562</v>
      </c>
      <c r="CH37" s="43">
        <v>15.93421</v>
      </c>
      <c r="CI37" s="43"/>
      <c r="CJ37" s="43"/>
      <c r="CK37" s="43"/>
      <c r="CL37" s="43">
        <v>4.5579299999999998</v>
      </c>
      <c r="CM37" s="43"/>
      <c r="CN37" s="43"/>
      <c r="CO37" s="43">
        <v>16.139869999999998</v>
      </c>
      <c r="CP37" s="43">
        <v>275.41000000000003</v>
      </c>
      <c r="CQ37" s="43"/>
      <c r="CR37" s="43">
        <v>38.588999999999999</v>
      </c>
      <c r="CS37" s="43"/>
      <c r="CT37" s="43">
        <v>9.4969999999999999</v>
      </c>
    </row>
    <row r="38" spans="1:98" ht="15.6" x14ac:dyDescent="0.3">
      <c r="A38" s="1"/>
      <c r="B38" s="42" t="s">
        <v>822</v>
      </c>
      <c r="C38" s="43"/>
      <c r="D38" s="43"/>
      <c r="E38" s="43">
        <v>39.744590000000002</v>
      </c>
      <c r="F38" s="43">
        <v>10.802</v>
      </c>
      <c r="G38" s="43"/>
      <c r="H38" s="43"/>
      <c r="I38" s="43"/>
      <c r="J38" s="43"/>
      <c r="K38" s="43"/>
      <c r="L38" s="43">
        <v>28.041799999999999</v>
      </c>
      <c r="M38" s="43">
        <v>14.9154</v>
      </c>
      <c r="N38" s="43">
        <v>9.01</v>
      </c>
      <c r="O38" s="43">
        <v>29.937999999999999</v>
      </c>
      <c r="P38" s="43"/>
      <c r="Q38" s="43"/>
      <c r="R38" s="43">
        <v>50.494</v>
      </c>
      <c r="S38" s="43"/>
      <c r="T38" s="43">
        <v>22.8157</v>
      </c>
      <c r="U38" s="43"/>
      <c r="V38" s="43">
        <v>8.1</v>
      </c>
      <c r="W38" s="43"/>
      <c r="X38" s="43">
        <v>66.191239999999993</v>
      </c>
      <c r="Y38" s="43"/>
      <c r="Z38" s="43">
        <v>9.6027000000000005</v>
      </c>
      <c r="AA38" s="43"/>
      <c r="AB38" s="43"/>
      <c r="AC38" s="43">
        <v>14.52</v>
      </c>
      <c r="AD38" s="43"/>
      <c r="AE38" s="43"/>
      <c r="AF38" s="43">
        <v>2.5</v>
      </c>
      <c r="AG38" s="43"/>
      <c r="AH38" s="43">
        <v>1.0359</v>
      </c>
      <c r="AI38" s="43"/>
      <c r="AJ38" s="43">
        <v>6.1652199999999997</v>
      </c>
      <c r="AK38" s="43">
        <v>14.157</v>
      </c>
      <c r="AL38" s="43"/>
      <c r="AM38" s="43">
        <v>23.449210000000001</v>
      </c>
      <c r="AN38" s="43">
        <v>119.84492</v>
      </c>
      <c r="AO38" s="43">
        <v>28.226199999999999</v>
      </c>
      <c r="AP38" s="43">
        <v>0.6</v>
      </c>
      <c r="AQ38" s="43">
        <v>169.34</v>
      </c>
      <c r="AR38" s="43"/>
      <c r="AS38" s="43">
        <v>36.549700000000001</v>
      </c>
      <c r="AT38" s="43">
        <v>34.709989999999998</v>
      </c>
      <c r="AU38" s="43"/>
      <c r="AV38" s="43">
        <v>143.01038</v>
      </c>
      <c r="AW38" s="43">
        <v>32.591999999999999</v>
      </c>
      <c r="AX38" s="43"/>
      <c r="AY38" s="43"/>
      <c r="AZ38" s="43"/>
      <c r="BA38" s="43">
        <v>1.3</v>
      </c>
      <c r="BB38" s="43"/>
      <c r="BC38" s="43">
        <v>41.96705</v>
      </c>
      <c r="BD38" s="43"/>
      <c r="BE38" s="43">
        <v>17.5</v>
      </c>
      <c r="BF38" s="43"/>
      <c r="BG38" s="43"/>
      <c r="BH38" s="43"/>
      <c r="BI38" s="43">
        <v>16.97833</v>
      </c>
      <c r="BJ38" s="43"/>
      <c r="BK38" s="43">
        <v>5.2691400000000002</v>
      </c>
      <c r="BL38" s="43"/>
      <c r="BM38" s="43"/>
      <c r="BN38" s="43">
        <v>41.438000000000002</v>
      </c>
      <c r="BO38" s="43">
        <v>1.99</v>
      </c>
      <c r="BP38" s="43">
        <v>133.83418</v>
      </c>
      <c r="BQ38" s="43"/>
      <c r="BR38" s="43">
        <v>5.6193</v>
      </c>
      <c r="BS38" s="43">
        <v>129.94401999999999</v>
      </c>
      <c r="BT38" s="43">
        <v>13.065099999999999</v>
      </c>
      <c r="BU38" s="43"/>
      <c r="BV38" s="43">
        <v>34.792900000000003</v>
      </c>
      <c r="BW38" s="43">
        <v>3.8865599999999998</v>
      </c>
      <c r="BX38" s="43"/>
      <c r="BY38" s="43"/>
      <c r="BZ38" s="43">
        <v>82.362380000000002</v>
      </c>
      <c r="CA38" s="43">
        <v>21.96949</v>
      </c>
      <c r="CB38" s="43"/>
      <c r="CC38" s="43">
        <v>0.57999999999999996</v>
      </c>
      <c r="CD38" s="43">
        <v>25.543589999999998</v>
      </c>
      <c r="CE38" s="43">
        <v>348.67066999999997</v>
      </c>
      <c r="CF38" s="43"/>
      <c r="CG38" s="43">
        <v>157.89009999999999</v>
      </c>
      <c r="CH38" s="43">
        <v>16.87426</v>
      </c>
      <c r="CI38" s="43"/>
      <c r="CJ38" s="43"/>
      <c r="CK38" s="43"/>
      <c r="CL38" s="43">
        <v>4.6653200000000004</v>
      </c>
      <c r="CM38" s="43"/>
      <c r="CN38" s="43"/>
      <c r="CO38" s="43">
        <v>15.599030000000001</v>
      </c>
      <c r="CP38" s="43">
        <v>269.14999999999998</v>
      </c>
      <c r="CQ38" s="43"/>
      <c r="CR38" s="43">
        <v>37.695</v>
      </c>
      <c r="CS38" s="43"/>
      <c r="CT38" s="43">
        <v>10.208</v>
      </c>
    </row>
    <row r="39" spans="1:98" ht="15.6" x14ac:dyDescent="0.3">
      <c r="A39" s="1"/>
      <c r="B39" s="42" t="s">
        <v>823</v>
      </c>
      <c r="C39" s="43"/>
      <c r="D39" s="43"/>
      <c r="E39" s="43">
        <v>39.982610000000001</v>
      </c>
      <c r="F39" s="43">
        <v>10.8895</v>
      </c>
      <c r="G39" s="43"/>
      <c r="H39" s="43"/>
      <c r="I39" s="43"/>
      <c r="J39" s="43"/>
      <c r="K39" s="43"/>
      <c r="L39" s="43">
        <v>28.134399999999999</v>
      </c>
      <c r="M39" s="43">
        <v>14.8398</v>
      </c>
      <c r="N39" s="43">
        <v>8.76</v>
      </c>
      <c r="O39" s="43">
        <v>30.158000000000001</v>
      </c>
      <c r="P39" s="43"/>
      <c r="Q39" s="43"/>
      <c r="R39" s="43">
        <v>50.463000000000001</v>
      </c>
      <c r="S39" s="43"/>
      <c r="T39" s="43">
        <v>40.979399999999998</v>
      </c>
      <c r="U39" s="43"/>
      <c r="V39" s="43">
        <v>8.1</v>
      </c>
      <c r="W39" s="43"/>
      <c r="X39" s="43">
        <v>42.838500000000003</v>
      </c>
      <c r="Y39" s="43"/>
      <c r="Z39" s="43">
        <v>9.5124899999999997</v>
      </c>
      <c r="AA39" s="43"/>
      <c r="AB39" s="43"/>
      <c r="AC39" s="43">
        <v>15.17</v>
      </c>
      <c r="AD39" s="43"/>
      <c r="AE39" s="43"/>
      <c r="AF39" s="43">
        <v>2.2000000000000002</v>
      </c>
      <c r="AG39" s="43"/>
      <c r="AH39" s="43">
        <v>1.0752999999999999</v>
      </c>
      <c r="AI39" s="43"/>
      <c r="AJ39" s="43">
        <v>6.4605899999999998</v>
      </c>
      <c r="AK39" s="43">
        <v>13.601000000000001</v>
      </c>
      <c r="AL39" s="43"/>
      <c r="AM39" s="43">
        <v>23.008669999999999</v>
      </c>
      <c r="AN39" s="43">
        <v>118.91213</v>
      </c>
      <c r="AO39" s="43">
        <v>29.213799999999999</v>
      </c>
      <c r="AP39" s="43">
        <v>0.23</v>
      </c>
      <c r="AQ39" s="43">
        <v>170.27</v>
      </c>
      <c r="AR39" s="43"/>
      <c r="AS39" s="43">
        <v>35.652270000000001</v>
      </c>
      <c r="AT39" s="43">
        <v>32.84366</v>
      </c>
      <c r="AU39" s="43"/>
      <c r="AV39" s="43">
        <v>142.01795000000001</v>
      </c>
      <c r="AW39" s="43">
        <v>32.140999999999998</v>
      </c>
      <c r="AX39" s="43"/>
      <c r="AY39" s="43"/>
      <c r="AZ39" s="43"/>
      <c r="BA39" s="43">
        <v>1.2</v>
      </c>
      <c r="BB39" s="43"/>
      <c r="BC39" s="43">
        <v>41.873190000000001</v>
      </c>
      <c r="BD39" s="43"/>
      <c r="BE39" s="43">
        <v>17.5</v>
      </c>
      <c r="BF39" s="43"/>
      <c r="BG39" s="43"/>
      <c r="BH39" s="43"/>
      <c r="BI39" s="43">
        <v>17.373560000000001</v>
      </c>
      <c r="BJ39" s="43"/>
      <c r="BK39" s="43">
        <v>5.1670800000000003</v>
      </c>
      <c r="BL39" s="43"/>
      <c r="BM39" s="43"/>
      <c r="BN39" s="43">
        <v>40.93</v>
      </c>
      <c r="BO39" s="43">
        <v>2.21</v>
      </c>
      <c r="BP39" s="43">
        <v>136.54365999999999</v>
      </c>
      <c r="BQ39" s="43"/>
      <c r="BR39" s="43">
        <v>5.4244000000000003</v>
      </c>
      <c r="BS39" s="43">
        <v>128.74724000000001</v>
      </c>
      <c r="BT39" s="43">
        <v>13.31157</v>
      </c>
      <c r="BU39" s="43"/>
      <c r="BV39" s="43">
        <v>35.072000000000003</v>
      </c>
      <c r="BW39" s="43">
        <v>3.9036599999999999</v>
      </c>
      <c r="BX39" s="43"/>
      <c r="BY39" s="43"/>
      <c r="BZ39" s="43">
        <v>82.745249999999999</v>
      </c>
      <c r="CA39" s="43">
        <v>25.26014</v>
      </c>
      <c r="CB39" s="43"/>
      <c r="CC39" s="43">
        <v>0.56999999999999995</v>
      </c>
      <c r="CD39" s="43">
        <v>26.5182</v>
      </c>
      <c r="CE39" s="43">
        <v>348.14116000000001</v>
      </c>
      <c r="CF39" s="43"/>
      <c r="CG39" s="43">
        <v>157.02330000000001</v>
      </c>
      <c r="CH39" s="43">
        <v>16.58221</v>
      </c>
      <c r="CI39" s="43"/>
      <c r="CJ39" s="43"/>
      <c r="CK39" s="43"/>
      <c r="CL39" s="43">
        <v>4.7580400000000003</v>
      </c>
      <c r="CM39" s="43"/>
      <c r="CN39" s="43"/>
      <c r="CO39" s="43">
        <v>16.301290000000002</v>
      </c>
      <c r="CP39" s="43">
        <v>264.86</v>
      </c>
      <c r="CQ39" s="43"/>
      <c r="CR39" s="43">
        <v>36.725999999999999</v>
      </c>
      <c r="CS39" s="43"/>
      <c r="CT39" s="43">
        <v>13.193</v>
      </c>
    </row>
    <row r="40" spans="1:98" ht="15.6" x14ac:dyDescent="0.3">
      <c r="A40" s="1"/>
      <c r="B40" s="42" t="s">
        <v>824</v>
      </c>
      <c r="C40" s="43"/>
      <c r="D40" s="43"/>
      <c r="E40" s="43">
        <v>40.656739999999999</v>
      </c>
      <c r="F40" s="43">
        <v>10.593</v>
      </c>
      <c r="G40" s="43"/>
      <c r="H40" s="43"/>
      <c r="I40" s="43"/>
      <c r="J40" s="43"/>
      <c r="K40" s="43"/>
      <c r="L40" s="43">
        <v>27.74</v>
      </c>
      <c r="M40" s="43">
        <v>14.5191</v>
      </c>
      <c r="N40" s="43">
        <v>9.69</v>
      </c>
      <c r="O40" s="43">
        <v>30.667999999999999</v>
      </c>
      <c r="P40" s="43"/>
      <c r="Q40" s="43"/>
      <c r="R40" s="43">
        <v>50.406999999999996</v>
      </c>
      <c r="S40" s="43"/>
      <c r="T40" s="43">
        <v>39.146299999999997</v>
      </c>
      <c r="U40" s="43"/>
      <c r="V40" s="43">
        <v>8.5</v>
      </c>
      <c r="W40" s="43"/>
      <c r="X40" s="43">
        <v>39.340859999999999</v>
      </c>
      <c r="Y40" s="43"/>
      <c r="Z40" s="43">
        <v>9.7392599999999998</v>
      </c>
      <c r="AA40" s="43"/>
      <c r="AB40" s="43"/>
      <c r="AC40" s="43">
        <v>15.83</v>
      </c>
      <c r="AD40" s="43"/>
      <c r="AE40" s="43"/>
      <c r="AF40" s="43">
        <v>1.8</v>
      </c>
      <c r="AG40" s="43"/>
      <c r="AH40" s="43">
        <v>1.0529999999999999</v>
      </c>
      <c r="AI40" s="43"/>
      <c r="AJ40" s="43">
        <v>6.2238600000000002</v>
      </c>
      <c r="AK40" s="43">
        <v>14.542</v>
      </c>
      <c r="AL40" s="43"/>
      <c r="AM40" s="43">
        <v>23.40418</v>
      </c>
      <c r="AN40" s="43">
        <v>119.81162999999999</v>
      </c>
      <c r="AO40" s="43">
        <v>27.995699999999999</v>
      </c>
      <c r="AP40" s="43">
        <v>0.37</v>
      </c>
      <c r="AQ40" s="43">
        <v>170.81</v>
      </c>
      <c r="AR40" s="43"/>
      <c r="AS40" s="43">
        <v>35.091169999999998</v>
      </c>
      <c r="AT40" s="43">
        <v>33.245260000000002</v>
      </c>
      <c r="AU40" s="43"/>
      <c r="AV40" s="43">
        <v>140.90603999999999</v>
      </c>
      <c r="AW40" s="43">
        <v>30.421099999999999</v>
      </c>
      <c r="AX40" s="43"/>
      <c r="AY40" s="43"/>
      <c r="AZ40" s="43"/>
      <c r="BA40" s="43">
        <v>1.3</v>
      </c>
      <c r="BB40" s="43"/>
      <c r="BC40" s="43">
        <v>41.779089999999997</v>
      </c>
      <c r="BD40" s="43"/>
      <c r="BE40" s="43">
        <v>17.5</v>
      </c>
      <c r="BF40" s="43"/>
      <c r="BG40" s="43"/>
      <c r="BH40" s="43"/>
      <c r="BI40" s="43">
        <v>17.288519999999998</v>
      </c>
      <c r="BJ40" s="43"/>
      <c r="BK40" s="43">
        <v>5.1485700000000003</v>
      </c>
      <c r="BL40" s="43"/>
      <c r="BM40" s="43"/>
      <c r="BN40" s="43">
        <v>44.253999999999998</v>
      </c>
      <c r="BO40" s="43">
        <v>2.25</v>
      </c>
      <c r="BP40" s="43">
        <v>135.28957</v>
      </c>
      <c r="BQ40" s="43"/>
      <c r="BR40" s="43">
        <v>5.4043000000000001</v>
      </c>
      <c r="BS40" s="43">
        <v>129.28541999999999</v>
      </c>
      <c r="BT40" s="43">
        <v>13.3049</v>
      </c>
      <c r="BU40" s="43"/>
      <c r="BV40" s="43">
        <v>35.905500000000004</v>
      </c>
      <c r="BW40" s="43">
        <v>4.3754099999999996</v>
      </c>
      <c r="BX40" s="43"/>
      <c r="BY40" s="43"/>
      <c r="BZ40" s="43">
        <v>83.177719999999994</v>
      </c>
      <c r="CA40" s="43">
        <v>25.254429999999999</v>
      </c>
      <c r="CB40" s="43"/>
      <c r="CC40" s="43">
        <v>0.59</v>
      </c>
      <c r="CD40" s="43">
        <v>24.954609999999999</v>
      </c>
      <c r="CE40" s="43">
        <v>349.73910999999998</v>
      </c>
      <c r="CF40" s="43"/>
      <c r="CG40" s="43">
        <v>157.94130000000001</v>
      </c>
      <c r="CH40" s="43">
        <v>17.373159999999999</v>
      </c>
      <c r="CI40" s="43"/>
      <c r="CJ40" s="43"/>
      <c r="CK40" s="43"/>
      <c r="CL40" s="43">
        <v>4.7520199999999999</v>
      </c>
      <c r="CM40" s="43"/>
      <c r="CN40" s="43"/>
      <c r="CO40" s="43">
        <v>15.48279</v>
      </c>
      <c r="CP40" s="43">
        <v>260.60000000000002</v>
      </c>
      <c r="CQ40" s="43"/>
      <c r="CR40" s="43">
        <v>36.841999999999999</v>
      </c>
      <c r="CS40" s="43"/>
      <c r="CT40" s="43">
        <v>18.131</v>
      </c>
    </row>
    <row r="41" spans="1:98" ht="15.6" x14ac:dyDescent="0.3">
      <c r="A41" s="1"/>
      <c r="B41" s="42" t="s">
        <v>825</v>
      </c>
      <c r="C41" s="43"/>
      <c r="D41" s="43"/>
      <c r="E41" s="43">
        <v>33.328800000000001</v>
      </c>
      <c r="F41" s="43">
        <v>10.073</v>
      </c>
      <c r="G41" s="43"/>
      <c r="H41" s="43"/>
      <c r="I41" s="43"/>
      <c r="J41" s="43"/>
      <c r="K41" s="43"/>
      <c r="L41" s="43">
        <v>27.842700000000001</v>
      </c>
      <c r="M41" s="43">
        <v>14.577400000000001</v>
      </c>
      <c r="N41" s="43">
        <v>9.27</v>
      </c>
      <c r="O41" s="43">
        <v>31.446000000000002</v>
      </c>
      <c r="P41" s="43"/>
      <c r="Q41" s="43"/>
      <c r="R41" s="43">
        <v>50.222999999999999</v>
      </c>
      <c r="S41" s="43"/>
      <c r="T41" s="43">
        <v>19.8813</v>
      </c>
      <c r="U41" s="43"/>
      <c r="V41" s="43">
        <v>8.9</v>
      </c>
      <c r="W41" s="43"/>
      <c r="X41" s="43">
        <v>38.104140000000001</v>
      </c>
      <c r="Y41" s="43"/>
      <c r="Z41" s="43">
        <v>9.8738100000000006</v>
      </c>
      <c r="AA41" s="43"/>
      <c r="AB41" s="43"/>
      <c r="AC41" s="43">
        <v>16</v>
      </c>
      <c r="AD41" s="43"/>
      <c r="AE41" s="43"/>
      <c r="AF41" s="43">
        <v>1.5</v>
      </c>
      <c r="AG41" s="43"/>
      <c r="AH41" s="43">
        <v>1.0273000000000001</v>
      </c>
      <c r="AI41" s="43"/>
      <c r="AJ41" s="43">
        <v>5.8655799999999996</v>
      </c>
      <c r="AK41" s="43">
        <v>14.191000000000001</v>
      </c>
      <c r="AL41" s="43"/>
      <c r="AM41" s="43">
        <v>24.59056</v>
      </c>
      <c r="AN41" s="43">
        <v>119.78935</v>
      </c>
      <c r="AO41" s="43">
        <v>28.877199999999998</v>
      </c>
      <c r="AP41" s="43">
        <v>0.4</v>
      </c>
      <c r="AQ41" s="43">
        <v>169.89</v>
      </c>
      <c r="AR41" s="43"/>
      <c r="AS41" s="43">
        <v>34.641959999999997</v>
      </c>
      <c r="AT41" s="43">
        <v>31.9481</v>
      </c>
      <c r="AU41" s="43"/>
      <c r="AV41" s="43">
        <v>138.203</v>
      </c>
      <c r="AW41" s="43">
        <v>30.672599999999999</v>
      </c>
      <c r="AX41" s="43"/>
      <c r="AY41" s="43"/>
      <c r="AZ41" s="43"/>
      <c r="BA41" s="43">
        <v>1.4</v>
      </c>
      <c r="BB41" s="43"/>
      <c r="BC41" s="43">
        <v>42.834609999999998</v>
      </c>
      <c r="BD41" s="43"/>
      <c r="BE41" s="43">
        <v>17.5</v>
      </c>
      <c r="BF41" s="43"/>
      <c r="BG41" s="43"/>
      <c r="BH41" s="43"/>
      <c r="BI41" s="43">
        <v>17.62388</v>
      </c>
      <c r="BJ41" s="43"/>
      <c r="BK41" s="43">
        <v>5.1931399999999996</v>
      </c>
      <c r="BL41" s="43"/>
      <c r="BM41" s="43"/>
      <c r="BN41" s="43">
        <v>44.594000000000001</v>
      </c>
      <c r="BO41" s="43">
        <v>2.2999999999999998</v>
      </c>
      <c r="BP41" s="43">
        <v>134.8751</v>
      </c>
      <c r="BQ41" s="43"/>
      <c r="BR41" s="43">
        <v>5.6078999999999999</v>
      </c>
      <c r="BS41" s="43">
        <v>131.31905</v>
      </c>
      <c r="BT41" s="43">
        <v>12.433350000000001</v>
      </c>
      <c r="BU41" s="43"/>
      <c r="BV41" s="43">
        <v>35.470999999999997</v>
      </c>
      <c r="BW41" s="43">
        <v>3.85894</v>
      </c>
      <c r="BX41" s="43"/>
      <c r="BY41" s="43"/>
      <c r="BZ41" s="43">
        <v>84.096869999999996</v>
      </c>
      <c r="CA41" s="43">
        <v>25.152270000000001</v>
      </c>
      <c r="CB41" s="43"/>
      <c r="CC41" s="43">
        <v>0.59</v>
      </c>
      <c r="CD41" s="43">
        <v>25.654810000000001</v>
      </c>
      <c r="CE41" s="43">
        <v>353.42624999999998</v>
      </c>
      <c r="CF41" s="43"/>
      <c r="CG41" s="43">
        <v>133.19540000000001</v>
      </c>
      <c r="CH41" s="43">
        <v>17.153649999999999</v>
      </c>
      <c r="CI41" s="43"/>
      <c r="CJ41" s="43"/>
      <c r="CK41" s="43"/>
      <c r="CL41" s="43">
        <v>4.7814300000000003</v>
      </c>
      <c r="CM41" s="43"/>
      <c r="CN41" s="43"/>
      <c r="CO41" s="43">
        <v>14.52303</v>
      </c>
      <c r="CP41" s="43">
        <v>264.16000000000003</v>
      </c>
      <c r="CQ41" s="43"/>
      <c r="CR41" s="43">
        <v>35.503999999999998</v>
      </c>
      <c r="CS41" s="43"/>
      <c r="CT41" s="43">
        <v>22.245000000000001</v>
      </c>
    </row>
    <row r="42" spans="1:98" ht="15.6" x14ac:dyDescent="0.3">
      <c r="A42" s="1"/>
      <c r="B42" s="42" t="s">
        <v>826</v>
      </c>
      <c r="C42" s="43"/>
      <c r="D42" s="43"/>
      <c r="E42" s="43">
        <v>32.841209999999997</v>
      </c>
      <c r="F42" s="43">
        <v>9.3780000000000001</v>
      </c>
      <c r="G42" s="43"/>
      <c r="H42" s="43"/>
      <c r="I42" s="43"/>
      <c r="J42" s="43"/>
      <c r="K42" s="43"/>
      <c r="L42" s="43">
        <v>27.8415</v>
      </c>
      <c r="M42" s="43">
        <v>14.474399999999999</v>
      </c>
      <c r="N42" s="43">
        <v>12.13</v>
      </c>
      <c r="O42" s="43">
        <v>32.42</v>
      </c>
      <c r="P42" s="43"/>
      <c r="Q42" s="43"/>
      <c r="R42" s="43">
        <v>50.521999999999998</v>
      </c>
      <c r="S42" s="43"/>
      <c r="T42" s="43">
        <v>44.807499999999997</v>
      </c>
      <c r="U42" s="43"/>
      <c r="V42" s="43">
        <v>9.1999999999999993</v>
      </c>
      <c r="W42" s="43"/>
      <c r="X42" s="43">
        <v>40.873759999999997</v>
      </c>
      <c r="Y42" s="43"/>
      <c r="Z42" s="43">
        <v>9.3110599999999994</v>
      </c>
      <c r="AA42" s="43"/>
      <c r="AB42" s="43"/>
      <c r="AC42" s="43">
        <v>15.74</v>
      </c>
      <c r="AD42" s="43"/>
      <c r="AE42" s="43"/>
      <c r="AF42" s="43">
        <v>0.9</v>
      </c>
      <c r="AG42" s="43"/>
      <c r="AH42" s="43">
        <v>1.0929</v>
      </c>
      <c r="AI42" s="43"/>
      <c r="AJ42" s="43">
        <v>5.3594600000000003</v>
      </c>
      <c r="AK42" s="43">
        <v>14.07</v>
      </c>
      <c r="AL42" s="43"/>
      <c r="AM42" s="43">
        <v>24.180679999999999</v>
      </c>
      <c r="AN42" s="43">
        <v>117.42712</v>
      </c>
      <c r="AO42" s="43">
        <v>27.5977</v>
      </c>
      <c r="AP42" s="43">
        <v>0.41</v>
      </c>
      <c r="AQ42" s="43">
        <v>171.62</v>
      </c>
      <c r="AR42" s="43"/>
      <c r="AS42" s="43">
        <v>34.621720000000003</v>
      </c>
      <c r="AT42" s="43">
        <v>32.598939999999999</v>
      </c>
      <c r="AU42" s="43"/>
      <c r="AV42" s="43">
        <v>141.33329000000001</v>
      </c>
      <c r="AW42" s="43">
        <v>30.456800000000001</v>
      </c>
      <c r="AX42" s="43"/>
      <c r="AY42" s="43"/>
      <c r="AZ42" s="43"/>
      <c r="BA42" s="43">
        <v>1.5</v>
      </c>
      <c r="BB42" s="43"/>
      <c r="BC42" s="43">
        <v>43.649360000000001</v>
      </c>
      <c r="BD42" s="43"/>
      <c r="BE42" s="43">
        <v>17.5</v>
      </c>
      <c r="BF42" s="43"/>
      <c r="BG42" s="43"/>
      <c r="BH42" s="43"/>
      <c r="BI42" s="43">
        <v>17.55011</v>
      </c>
      <c r="BJ42" s="43"/>
      <c r="BK42" s="43">
        <v>4.9729200000000002</v>
      </c>
      <c r="BL42" s="43"/>
      <c r="BM42" s="43"/>
      <c r="BN42" s="43">
        <v>40.591999999999999</v>
      </c>
      <c r="BO42" s="43">
        <v>2.16</v>
      </c>
      <c r="BP42" s="43">
        <v>139.14188999999999</v>
      </c>
      <c r="BQ42" s="43"/>
      <c r="BR42" s="43">
        <v>5.5345000000000004</v>
      </c>
      <c r="BS42" s="43">
        <v>129.91475</v>
      </c>
      <c r="BT42" s="43">
        <v>13.19951</v>
      </c>
      <c r="BU42" s="43"/>
      <c r="BV42" s="43">
        <v>33.878799999999998</v>
      </c>
      <c r="BW42" s="43">
        <v>3.6508500000000002</v>
      </c>
      <c r="BX42" s="43"/>
      <c r="BY42" s="43"/>
      <c r="BZ42" s="43">
        <v>84.615809999999996</v>
      </c>
      <c r="CA42" s="43">
        <v>19.699909999999999</v>
      </c>
      <c r="CB42" s="43"/>
      <c r="CC42" s="43">
        <v>0.54</v>
      </c>
      <c r="CD42" s="43">
        <v>24.905049999999999</v>
      </c>
      <c r="CE42" s="43">
        <v>353.09915999999998</v>
      </c>
      <c r="CF42" s="43"/>
      <c r="CG42" s="43">
        <v>136.84379999999999</v>
      </c>
      <c r="CH42" s="43">
        <v>17.700510000000001</v>
      </c>
      <c r="CI42" s="43"/>
      <c r="CJ42" s="43"/>
      <c r="CK42" s="43"/>
      <c r="CL42" s="43">
        <v>4.5772399999999998</v>
      </c>
      <c r="CM42" s="43"/>
      <c r="CN42" s="43"/>
      <c r="CO42" s="43">
        <v>13.089689999999999</v>
      </c>
      <c r="CP42" s="43">
        <v>259.99</v>
      </c>
      <c r="CQ42" s="43"/>
      <c r="CR42" s="43">
        <v>35.119999999999997</v>
      </c>
      <c r="CS42" s="43"/>
      <c r="CT42" s="43">
        <v>25.821999999999999</v>
      </c>
    </row>
    <row r="43" spans="1:98" ht="15.6" x14ac:dyDescent="0.3">
      <c r="A43" s="1"/>
      <c r="B43" s="42" t="s">
        <v>827</v>
      </c>
      <c r="C43" s="43"/>
      <c r="D43" s="43"/>
      <c r="E43" s="43">
        <v>24.086120000000001</v>
      </c>
      <c r="F43" s="43">
        <v>8.9039999999999999</v>
      </c>
      <c r="G43" s="43"/>
      <c r="H43" s="43"/>
      <c r="I43" s="43"/>
      <c r="J43" s="43"/>
      <c r="K43" s="43"/>
      <c r="L43" s="43">
        <v>27.528300000000002</v>
      </c>
      <c r="M43" s="43">
        <v>14.923299999999999</v>
      </c>
      <c r="N43" s="43">
        <v>11.71</v>
      </c>
      <c r="O43" s="43">
        <v>32.932000000000002</v>
      </c>
      <c r="P43" s="43"/>
      <c r="Q43" s="43"/>
      <c r="R43" s="43">
        <v>50.704999999999998</v>
      </c>
      <c r="S43" s="43"/>
      <c r="T43" s="43">
        <v>40.1526</v>
      </c>
      <c r="U43" s="43"/>
      <c r="V43" s="43">
        <v>9.5</v>
      </c>
      <c r="W43" s="43"/>
      <c r="X43" s="43">
        <v>41.175150000000002</v>
      </c>
      <c r="Y43" s="43"/>
      <c r="Z43" s="43">
        <v>9.43079</v>
      </c>
      <c r="AA43" s="43"/>
      <c r="AB43" s="43"/>
      <c r="AC43" s="43">
        <v>16.29</v>
      </c>
      <c r="AD43" s="43"/>
      <c r="AE43" s="43"/>
      <c r="AF43" s="43">
        <v>0.8</v>
      </c>
      <c r="AG43" s="43"/>
      <c r="AH43" s="43">
        <v>1.0704</v>
      </c>
      <c r="AI43" s="43"/>
      <c r="AJ43" s="43">
        <v>5.4161799999999998</v>
      </c>
      <c r="AK43" s="43">
        <v>14.071999999999999</v>
      </c>
      <c r="AL43" s="43"/>
      <c r="AM43" s="43">
        <v>25.73592</v>
      </c>
      <c r="AN43" s="43">
        <v>116.12993</v>
      </c>
      <c r="AO43" s="43">
        <v>23.945799999999998</v>
      </c>
      <c r="AP43" s="43">
        <v>0.46</v>
      </c>
      <c r="AQ43" s="43">
        <v>171.04</v>
      </c>
      <c r="AR43" s="43"/>
      <c r="AS43" s="43">
        <v>34.182670000000002</v>
      </c>
      <c r="AT43" s="43">
        <v>32.595480000000002</v>
      </c>
      <c r="AU43" s="43"/>
      <c r="AV43" s="43">
        <v>127.18675</v>
      </c>
      <c r="AW43" s="43">
        <v>30.630700000000001</v>
      </c>
      <c r="AX43" s="43"/>
      <c r="AY43" s="43"/>
      <c r="AZ43" s="43"/>
      <c r="BA43" s="43">
        <v>1.7</v>
      </c>
      <c r="BB43" s="43"/>
      <c r="BC43" s="43">
        <v>44.174529999999997</v>
      </c>
      <c r="BD43" s="43"/>
      <c r="BE43" s="43">
        <v>17.5</v>
      </c>
      <c r="BF43" s="43"/>
      <c r="BG43" s="43"/>
      <c r="BH43" s="43"/>
      <c r="BI43" s="43">
        <v>17.689440000000001</v>
      </c>
      <c r="BJ43" s="43"/>
      <c r="BK43" s="43">
        <v>4.9800399999999998</v>
      </c>
      <c r="BL43" s="43"/>
      <c r="BM43" s="43"/>
      <c r="BN43" s="43">
        <v>11.180999999999999</v>
      </c>
      <c r="BO43" s="43">
        <v>2.19</v>
      </c>
      <c r="BP43" s="43">
        <v>136.22667000000001</v>
      </c>
      <c r="BQ43" s="43"/>
      <c r="BR43" s="43">
        <v>5.4775999999999998</v>
      </c>
      <c r="BS43" s="43">
        <v>129.36374000000001</v>
      </c>
      <c r="BT43" s="43">
        <v>12.74715</v>
      </c>
      <c r="BU43" s="43"/>
      <c r="BV43" s="43">
        <v>32.627000000000002</v>
      </c>
      <c r="BW43" s="43">
        <v>3.6075599999999999</v>
      </c>
      <c r="BX43" s="43"/>
      <c r="BY43" s="43"/>
      <c r="BZ43" s="43">
        <v>85.361869999999996</v>
      </c>
      <c r="CA43" s="43">
        <v>19.7531</v>
      </c>
      <c r="CB43" s="43"/>
      <c r="CC43" s="43">
        <v>0.61</v>
      </c>
      <c r="CD43" s="43">
        <v>22.669989999999999</v>
      </c>
      <c r="CE43" s="43">
        <v>364.50551000000002</v>
      </c>
      <c r="CF43" s="43"/>
      <c r="CG43" s="43">
        <v>157.30959999999999</v>
      </c>
      <c r="CH43" s="43">
        <v>17.989750000000001</v>
      </c>
      <c r="CI43" s="43"/>
      <c r="CJ43" s="43"/>
      <c r="CK43" s="43"/>
      <c r="CL43" s="43">
        <v>4.5009199999999998</v>
      </c>
      <c r="CM43" s="43"/>
      <c r="CN43" s="43"/>
      <c r="CO43" s="43">
        <v>12.438000000000001</v>
      </c>
      <c r="CP43" s="43">
        <v>276.58999999999997</v>
      </c>
      <c r="CQ43" s="43"/>
      <c r="CR43" s="43">
        <v>35.473999999999997</v>
      </c>
      <c r="CS43" s="43"/>
      <c r="CT43" s="43">
        <v>22.585999999999999</v>
      </c>
    </row>
    <row r="44" spans="1:98" ht="15.6" x14ac:dyDescent="0.3">
      <c r="A44" s="1"/>
      <c r="B44" s="42" t="s">
        <v>828</v>
      </c>
      <c r="C44" s="43"/>
      <c r="D44" s="43"/>
      <c r="E44" s="43">
        <v>12.277939999999999</v>
      </c>
      <c r="F44" s="43">
        <v>9.09</v>
      </c>
      <c r="G44" s="43"/>
      <c r="H44" s="43"/>
      <c r="I44" s="43"/>
      <c r="J44" s="43"/>
      <c r="K44" s="43"/>
      <c r="L44" s="43">
        <v>26.518799999999999</v>
      </c>
      <c r="M44" s="43">
        <v>14.955399999999999</v>
      </c>
      <c r="N44" s="43">
        <v>11.81</v>
      </c>
      <c r="O44" s="43">
        <v>32.816000000000003</v>
      </c>
      <c r="P44" s="43"/>
      <c r="Q44" s="43"/>
      <c r="R44" s="43">
        <v>51.540999999999997</v>
      </c>
      <c r="S44" s="43"/>
      <c r="T44" s="43">
        <v>17.426300000000001</v>
      </c>
      <c r="U44" s="43"/>
      <c r="V44" s="43">
        <v>9.5</v>
      </c>
      <c r="W44" s="43"/>
      <c r="X44" s="43">
        <v>37.214449999999999</v>
      </c>
      <c r="Y44" s="43"/>
      <c r="Z44" s="43">
        <v>8.1483500000000006</v>
      </c>
      <c r="AA44" s="43"/>
      <c r="AB44" s="43"/>
      <c r="AC44" s="43">
        <v>16.57</v>
      </c>
      <c r="AD44" s="43"/>
      <c r="AE44" s="43"/>
      <c r="AF44" s="43">
        <v>0.8</v>
      </c>
      <c r="AG44" s="43"/>
      <c r="AH44" s="43">
        <v>1.0309999999999999</v>
      </c>
      <c r="AI44" s="43"/>
      <c r="AJ44" s="43">
        <v>4.26905</v>
      </c>
      <c r="AK44" s="43">
        <v>10.15</v>
      </c>
      <c r="AL44" s="43"/>
      <c r="AM44" s="43">
        <v>26.724119999999999</v>
      </c>
      <c r="AN44" s="43">
        <v>113.56755</v>
      </c>
      <c r="AO44" s="43">
        <v>23.740100000000002</v>
      </c>
      <c r="AP44" s="43">
        <v>0.11</v>
      </c>
      <c r="AQ44" s="43">
        <v>169.86</v>
      </c>
      <c r="AR44" s="43"/>
      <c r="AS44" s="43">
        <v>31.97016</v>
      </c>
      <c r="AT44" s="43">
        <v>28.477129999999999</v>
      </c>
      <c r="AU44" s="43"/>
      <c r="AV44" s="43">
        <v>79.777060000000006</v>
      </c>
      <c r="AW44" s="43">
        <v>29.0364</v>
      </c>
      <c r="AX44" s="43"/>
      <c r="AY44" s="43"/>
      <c r="AZ44" s="43"/>
      <c r="BA44" s="43">
        <v>1.4</v>
      </c>
      <c r="BB44" s="43"/>
      <c r="BC44" s="43">
        <v>44.238770000000002</v>
      </c>
      <c r="BD44" s="43"/>
      <c r="BE44" s="43">
        <v>17.5</v>
      </c>
      <c r="BF44" s="43"/>
      <c r="BG44" s="43"/>
      <c r="BH44" s="43"/>
      <c r="BI44" s="43">
        <v>17.756060000000002</v>
      </c>
      <c r="BJ44" s="43"/>
      <c r="BK44" s="43">
        <v>5.1380699999999999</v>
      </c>
      <c r="BL44" s="43"/>
      <c r="BM44" s="43"/>
      <c r="BN44" s="43">
        <v>4.1059999999999999</v>
      </c>
      <c r="BO44" s="43">
        <v>2.1</v>
      </c>
      <c r="BP44" s="43">
        <v>136.1815</v>
      </c>
      <c r="BQ44" s="43"/>
      <c r="BR44" s="43">
        <v>5.4897999999999998</v>
      </c>
      <c r="BS44" s="43">
        <v>126.85766</v>
      </c>
      <c r="BT44" s="43">
        <v>12.26587</v>
      </c>
      <c r="BU44" s="43"/>
      <c r="BV44" s="43">
        <v>30.249099999999999</v>
      </c>
      <c r="BW44" s="43">
        <v>3.8024800000000001</v>
      </c>
      <c r="BX44" s="43"/>
      <c r="BY44" s="43"/>
      <c r="BZ44" s="43">
        <v>86.077200000000005</v>
      </c>
      <c r="CA44" s="43">
        <v>3.78173</v>
      </c>
      <c r="CB44" s="43"/>
      <c r="CC44" s="43">
        <v>0.65</v>
      </c>
      <c r="CD44" s="43">
        <v>21.73433</v>
      </c>
      <c r="CE44" s="43">
        <v>368.24518</v>
      </c>
      <c r="CF44" s="43"/>
      <c r="CG44" s="43">
        <v>151.98269999999999</v>
      </c>
      <c r="CH44" s="43">
        <v>16.956589999999998</v>
      </c>
      <c r="CI44" s="43"/>
      <c r="CJ44" s="43"/>
      <c r="CK44" s="43"/>
      <c r="CL44" s="43">
        <v>4.4603299999999999</v>
      </c>
      <c r="CM44" s="43"/>
      <c r="CN44" s="43"/>
      <c r="CO44" s="43">
        <v>11.99769</v>
      </c>
      <c r="CP44" s="43">
        <v>280.66000000000003</v>
      </c>
      <c r="CQ44" s="43"/>
      <c r="CR44" s="43">
        <v>33.576000000000001</v>
      </c>
      <c r="CS44" s="43"/>
      <c r="CT44" s="43">
        <v>17.841000000000001</v>
      </c>
    </row>
    <row r="45" spans="1:98" ht="15.6" x14ac:dyDescent="0.3">
      <c r="A45" s="1"/>
      <c r="B45" s="42" t="s">
        <v>829</v>
      </c>
      <c r="C45" s="43"/>
      <c r="D45" s="43"/>
      <c r="E45" s="43">
        <v>11.46875</v>
      </c>
      <c r="F45" s="43">
        <v>9.9969999999999999</v>
      </c>
      <c r="G45" s="43"/>
      <c r="H45" s="43"/>
      <c r="I45" s="43"/>
      <c r="J45" s="43"/>
      <c r="K45" s="43"/>
      <c r="L45" s="43">
        <v>25.382300000000001</v>
      </c>
      <c r="M45" s="43">
        <v>14.794</v>
      </c>
      <c r="N45" s="43">
        <v>12.13</v>
      </c>
      <c r="O45" s="43">
        <v>33.295999999999999</v>
      </c>
      <c r="P45" s="43"/>
      <c r="Q45" s="43"/>
      <c r="R45" s="43">
        <v>52.033000000000001</v>
      </c>
      <c r="S45" s="43"/>
      <c r="T45" s="43">
        <v>8.5263000000000009</v>
      </c>
      <c r="U45" s="43"/>
      <c r="V45" s="43">
        <v>9.5</v>
      </c>
      <c r="W45" s="43"/>
      <c r="X45" s="43">
        <v>35.432180000000002</v>
      </c>
      <c r="Y45" s="43"/>
      <c r="Z45" s="43">
        <v>7.4059799999999996</v>
      </c>
      <c r="AA45" s="43"/>
      <c r="AB45" s="43"/>
      <c r="AC45" s="43">
        <v>16.02</v>
      </c>
      <c r="AD45" s="43"/>
      <c r="AE45" s="43"/>
      <c r="AF45" s="43">
        <v>0.7</v>
      </c>
      <c r="AG45" s="43"/>
      <c r="AH45" s="43">
        <v>0.94789999999999996</v>
      </c>
      <c r="AI45" s="43"/>
      <c r="AJ45" s="43">
        <v>4.2895099999999999</v>
      </c>
      <c r="AK45" s="43">
        <v>10.285</v>
      </c>
      <c r="AL45" s="43"/>
      <c r="AM45" s="43">
        <v>28.216249999999999</v>
      </c>
      <c r="AN45" s="43">
        <v>110.21465999999999</v>
      </c>
      <c r="AO45" s="43">
        <v>24.549700000000001</v>
      </c>
      <c r="AP45" s="43">
        <v>0.35</v>
      </c>
      <c r="AQ45" s="43">
        <v>167.91</v>
      </c>
      <c r="AR45" s="43"/>
      <c r="AS45" s="43">
        <v>27.68412</v>
      </c>
      <c r="AT45" s="43">
        <v>25.88081</v>
      </c>
      <c r="AU45" s="43"/>
      <c r="AV45" s="43">
        <v>58.561669999999999</v>
      </c>
      <c r="AW45" s="43">
        <v>28.700199999999999</v>
      </c>
      <c r="AX45" s="43"/>
      <c r="AY45" s="43"/>
      <c r="AZ45" s="43"/>
      <c r="BA45" s="43">
        <v>1.4</v>
      </c>
      <c r="BB45" s="43"/>
      <c r="BC45" s="43">
        <v>28.033529999999999</v>
      </c>
      <c r="BD45" s="43"/>
      <c r="BE45" s="43">
        <v>17.5</v>
      </c>
      <c r="BF45" s="43"/>
      <c r="BG45" s="43"/>
      <c r="BH45" s="43"/>
      <c r="BI45" s="43">
        <v>17.555610000000001</v>
      </c>
      <c r="BJ45" s="43"/>
      <c r="BK45" s="43">
        <v>4.9433199999999999</v>
      </c>
      <c r="BL45" s="43"/>
      <c r="BM45" s="43"/>
      <c r="BN45" s="43">
        <v>3.8780000000000001</v>
      </c>
      <c r="BO45" s="43">
        <v>2.04</v>
      </c>
      <c r="BP45" s="43">
        <v>140.40159</v>
      </c>
      <c r="BQ45" s="43"/>
      <c r="BR45" s="43">
        <v>5.4573</v>
      </c>
      <c r="BS45" s="43">
        <v>125.50217000000001</v>
      </c>
      <c r="BT45" s="43">
        <v>9.3302399999999999</v>
      </c>
      <c r="BU45" s="43"/>
      <c r="BV45" s="43">
        <v>29.511600000000001</v>
      </c>
      <c r="BW45" s="43">
        <v>3.7406999999999999</v>
      </c>
      <c r="BX45" s="43"/>
      <c r="BY45" s="43"/>
      <c r="BZ45" s="43">
        <v>84.687250000000006</v>
      </c>
      <c r="CA45" s="43">
        <v>3.29704</v>
      </c>
      <c r="CB45" s="43"/>
      <c r="CC45" s="43">
        <v>0.65</v>
      </c>
      <c r="CD45" s="43">
        <v>21.63889</v>
      </c>
      <c r="CE45" s="43">
        <v>356.00085999999999</v>
      </c>
      <c r="CF45" s="43"/>
      <c r="CG45" s="43">
        <v>150.46780000000001</v>
      </c>
      <c r="CH45" s="43">
        <v>14.864470000000001</v>
      </c>
      <c r="CI45" s="43"/>
      <c r="CJ45" s="43"/>
      <c r="CK45" s="43"/>
      <c r="CL45" s="43">
        <v>4.4702500000000001</v>
      </c>
      <c r="CM45" s="43"/>
      <c r="CN45" s="43"/>
      <c r="CO45" s="43">
        <v>11.30852</v>
      </c>
      <c r="CP45" s="43">
        <v>275.18</v>
      </c>
      <c r="CQ45" s="43"/>
      <c r="CR45" s="43">
        <v>32.344000000000001</v>
      </c>
      <c r="CS45" s="43"/>
      <c r="CT45" s="43">
        <v>17.962</v>
      </c>
    </row>
    <row r="46" spans="1:98" ht="15.6" x14ac:dyDescent="0.3">
      <c r="A46" s="1"/>
      <c r="B46" s="42" t="s">
        <v>830</v>
      </c>
      <c r="C46" s="43"/>
      <c r="D46" s="43"/>
      <c r="E46" s="43">
        <v>10.96266</v>
      </c>
      <c r="F46" s="43">
        <v>11.145</v>
      </c>
      <c r="G46" s="43"/>
      <c r="H46" s="43"/>
      <c r="I46" s="43"/>
      <c r="J46" s="43"/>
      <c r="K46" s="43"/>
      <c r="L46" s="43">
        <v>28.827000000000002</v>
      </c>
      <c r="M46" s="43">
        <v>14.0448</v>
      </c>
      <c r="N46" s="43">
        <v>12.4</v>
      </c>
      <c r="O46" s="43">
        <v>33.33</v>
      </c>
      <c r="P46" s="43"/>
      <c r="Q46" s="43"/>
      <c r="R46" s="43">
        <v>52.484999999999999</v>
      </c>
      <c r="S46" s="43"/>
      <c r="T46" s="43">
        <v>7.7473999999999998</v>
      </c>
      <c r="U46" s="43"/>
      <c r="V46" s="43">
        <v>9.6999999999999993</v>
      </c>
      <c r="W46" s="43"/>
      <c r="X46" s="43">
        <v>31.958580000000001</v>
      </c>
      <c r="Y46" s="43"/>
      <c r="Z46" s="43">
        <v>7.8215300000000001</v>
      </c>
      <c r="AA46" s="43"/>
      <c r="AB46" s="43"/>
      <c r="AC46" s="43">
        <v>16.760000000000002</v>
      </c>
      <c r="AD46" s="43"/>
      <c r="AE46" s="43"/>
      <c r="AF46" s="43">
        <v>0.7</v>
      </c>
      <c r="AG46" s="43"/>
      <c r="AH46" s="43">
        <v>0.96740000000000004</v>
      </c>
      <c r="AI46" s="43"/>
      <c r="AJ46" s="43">
        <v>4.1899699999999998</v>
      </c>
      <c r="AK46" s="43">
        <v>9.782</v>
      </c>
      <c r="AL46" s="43"/>
      <c r="AM46" s="43">
        <v>32.0107</v>
      </c>
      <c r="AN46" s="43">
        <v>110.71697</v>
      </c>
      <c r="AO46" s="43">
        <v>26.908899999999999</v>
      </c>
      <c r="AP46" s="43">
        <v>0.46</v>
      </c>
      <c r="AQ46" s="43">
        <v>168.23</v>
      </c>
      <c r="AR46" s="43"/>
      <c r="AS46" s="43">
        <v>28.142779999999998</v>
      </c>
      <c r="AT46" s="43">
        <v>25.67971</v>
      </c>
      <c r="AU46" s="43"/>
      <c r="AV46" s="43">
        <v>58.477440000000001</v>
      </c>
      <c r="AW46" s="43">
        <v>28.760200000000001</v>
      </c>
      <c r="AX46" s="43"/>
      <c r="AY46" s="43"/>
      <c r="AZ46" s="43"/>
      <c r="BA46" s="43">
        <v>1.3</v>
      </c>
      <c r="BB46" s="43"/>
      <c r="BC46" s="43">
        <v>22.12453</v>
      </c>
      <c r="BD46" s="43"/>
      <c r="BE46" s="43">
        <v>17.5</v>
      </c>
      <c r="BF46" s="43"/>
      <c r="BG46" s="43"/>
      <c r="BH46" s="43"/>
      <c r="BI46" s="43">
        <v>17.759709999999998</v>
      </c>
      <c r="BJ46" s="43"/>
      <c r="BK46" s="43">
        <v>4.8140599999999996</v>
      </c>
      <c r="BL46" s="43"/>
      <c r="BM46" s="43"/>
      <c r="BN46" s="43">
        <v>4.2789999999999999</v>
      </c>
      <c r="BO46" s="43">
        <v>2.08</v>
      </c>
      <c r="BP46" s="43">
        <v>141.10506000000001</v>
      </c>
      <c r="BQ46" s="43"/>
      <c r="BR46" s="43">
        <v>5.5091999999999999</v>
      </c>
      <c r="BS46" s="43">
        <v>128.24082999999999</v>
      </c>
      <c r="BT46" s="43">
        <v>9.4661600000000004</v>
      </c>
      <c r="BU46" s="43"/>
      <c r="BV46" s="43">
        <v>30.259899999999998</v>
      </c>
      <c r="BW46" s="43">
        <v>3.7400099999999998</v>
      </c>
      <c r="BX46" s="43"/>
      <c r="BY46" s="43"/>
      <c r="BZ46" s="43">
        <v>83.572429999999997</v>
      </c>
      <c r="CA46" s="43">
        <v>3.2801999999999998</v>
      </c>
      <c r="CB46" s="43"/>
      <c r="CC46" s="43">
        <v>0.65</v>
      </c>
      <c r="CD46" s="43">
        <v>22.097390000000001</v>
      </c>
      <c r="CE46" s="43">
        <v>347.40339999999998</v>
      </c>
      <c r="CF46" s="43"/>
      <c r="CG46" s="43">
        <v>160.86850000000001</v>
      </c>
      <c r="CH46" s="43">
        <v>14.970039999999999</v>
      </c>
      <c r="CI46" s="43"/>
      <c r="CJ46" s="43"/>
      <c r="CK46" s="43"/>
      <c r="CL46" s="43">
        <v>4.44076</v>
      </c>
      <c r="CM46" s="43"/>
      <c r="CN46" s="43"/>
      <c r="CO46" s="43">
        <v>10.962719999999999</v>
      </c>
      <c r="CP46" s="43">
        <v>272.04000000000002</v>
      </c>
      <c r="CQ46" s="43"/>
      <c r="CR46" s="43">
        <v>32.408999999999999</v>
      </c>
      <c r="CS46" s="43"/>
      <c r="CT46" s="43">
        <v>18.228999999999999</v>
      </c>
    </row>
    <row r="47" spans="1:98" ht="15.6" x14ac:dyDescent="0.3">
      <c r="A47" s="1"/>
      <c r="B47" s="42" t="s">
        <v>831</v>
      </c>
      <c r="C47" s="43"/>
      <c r="D47" s="43"/>
      <c r="E47" s="43">
        <v>11.49414</v>
      </c>
      <c r="F47" s="43">
        <v>12.268000000000001</v>
      </c>
      <c r="G47" s="43"/>
      <c r="H47" s="43"/>
      <c r="I47" s="43"/>
      <c r="J47" s="43"/>
      <c r="K47" s="43"/>
      <c r="L47" s="43">
        <v>29.409199999999998</v>
      </c>
      <c r="M47" s="43">
        <v>10.967000000000001</v>
      </c>
      <c r="N47" s="43">
        <v>12.2</v>
      </c>
      <c r="O47" s="43">
        <v>33.042000000000002</v>
      </c>
      <c r="P47" s="43"/>
      <c r="Q47" s="43"/>
      <c r="R47" s="43">
        <v>52.421999999999997</v>
      </c>
      <c r="S47" s="43"/>
      <c r="T47" s="43">
        <v>8.3236000000000008</v>
      </c>
      <c r="U47" s="43"/>
      <c r="V47" s="43">
        <v>9.8000000000000007</v>
      </c>
      <c r="W47" s="43"/>
      <c r="X47" s="43">
        <v>30.65382</v>
      </c>
      <c r="Y47" s="43"/>
      <c r="Z47" s="43">
        <v>7.62859</v>
      </c>
      <c r="AA47" s="43"/>
      <c r="AB47" s="43"/>
      <c r="AC47" s="43">
        <v>17</v>
      </c>
      <c r="AD47" s="43"/>
      <c r="AE47" s="43"/>
      <c r="AF47" s="43">
        <v>0.6</v>
      </c>
      <c r="AG47" s="43"/>
      <c r="AH47" s="43">
        <v>0.99529999999999996</v>
      </c>
      <c r="AI47" s="43"/>
      <c r="AJ47" s="43">
        <v>4.1270300000000004</v>
      </c>
      <c r="AK47" s="43">
        <v>9.9120000000000008</v>
      </c>
      <c r="AL47" s="43"/>
      <c r="AM47" s="43">
        <v>33.144199999999998</v>
      </c>
      <c r="AN47" s="43">
        <v>114.18668</v>
      </c>
      <c r="AO47" s="43">
        <v>28.0382</v>
      </c>
      <c r="AP47" s="43">
        <v>0.37</v>
      </c>
      <c r="AQ47" s="43">
        <v>164.98</v>
      </c>
      <c r="AR47" s="43"/>
      <c r="AS47" s="43">
        <v>28.342210000000001</v>
      </c>
      <c r="AT47" s="43">
        <v>27.154669999999999</v>
      </c>
      <c r="AU47" s="43"/>
      <c r="AV47" s="43">
        <v>58.557009999999998</v>
      </c>
      <c r="AW47" s="43">
        <v>30.0791</v>
      </c>
      <c r="AX47" s="43"/>
      <c r="AY47" s="43"/>
      <c r="AZ47" s="43"/>
      <c r="BA47" s="43">
        <v>1.4</v>
      </c>
      <c r="BB47" s="43"/>
      <c r="BC47" s="43">
        <v>22.370069999999998</v>
      </c>
      <c r="BD47" s="43"/>
      <c r="BE47" s="43">
        <v>17.5</v>
      </c>
      <c r="BF47" s="43"/>
      <c r="BG47" s="43"/>
      <c r="BH47" s="43"/>
      <c r="BI47" s="43">
        <v>17.5258</v>
      </c>
      <c r="BJ47" s="43"/>
      <c r="BK47" s="43">
        <v>4.9473399999999996</v>
      </c>
      <c r="BL47" s="43"/>
      <c r="BM47" s="43"/>
      <c r="BN47" s="43">
        <v>4.74</v>
      </c>
      <c r="BO47" s="43">
        <v>1.99</v>
      </c>
      <c r="BP47" s="43">
        <v>140.85047</v>
      </c>
      <c r="BQ47" s="43"/>
      <c r="BR47" s="43">
        <v>5.5465</v>
      </c>
      <c r="BS47" s="43">
        <v>128.97613999999999</v>
      </c>
      <c r="BT47" s="43">
        <v>9.9872899999999998</v>
      </c>
      <c r="BU47" s="43"/>
      <c r="BV47" s="43">
        <v>31.381900000000002</v>
      </c>
      <c r="BW47" s="43">
        <v>3.69495</v>
      </c>
      <c r="BX47" s="43"/>
      <c r="BY47" s="43"/>
      <c r="BZ47" s="43">
        <v>83.340109999999996</v>
      </c>
      <c r="CA47" s="43">
        <v>3.23773</v>
      </c>
      <c r="CB47" s="43"/>
      <c r="CC47" s="43">
        <v>0.66</v>
      </c>
      <c r="CD47" s="43">
        <v>21.979320000000001</v>
      </c>
      <c r="CE47" s="43">
        <v>362.54498999999998</v>
      </c>
      <c r="CF47" s="43"/>
      <c r="CG47" s="43">
        <v>160.33449999999999</v>
      </c>
      <c r="CH47" s="43">
        <v>15.471069999999999</v>
      </c>
      <c r="CI47" s="43"/>
      <c r="CJ47" s="43"/>
      <c r="CK47" s="43"/>
      <c r="CL47" s="43">
        <v>4.4225399999999997</v>
      </c>
      <c r="CM47" s="43"/>
      <c r="CN47" s="43"/>
      <c r="CO47" s="43">
        <v>13.14967</v>
      </c>
      <c r="CP47" s="43">
        <v>266.17</v>
      </c>
      <c r="CQ47" s="43"/>
      <c r="CR47" s="43">
        <v>32.944000000000003</v>
      </c>
      <c r="CS47" s="43"/>
      <c r="CT47" s="43">
        <v>18.510000000000002</v>
      </c>
    </row>
    <row r="48" spans="1:98" ht="15.6" x14ac:dyDescent="0.3">
      <c r="A48" s="1"/>
      <c r="B48" s="42" t="s">
        <v>832</v>
      </c>
      <c r="C48" s="43"/>
      <c r="D48" s="43"/>
      <c r="E48" s="43">
        <v>11.55485</v>
      </c>
      <c r="F48" s="43">
        <v>12.262</v>
      </c>
      <c r="G48" s="43"/>
      <c r="H48" s="43"/>
      <c r="I48" s="43"/>
      <c r="J48" s="43"/>
      <c r="K48" s="43"/>
      <c r="L48" s="43">
        <v>29.3855</v>
      </c>
      <c r="M48" s="43">
        <v>10.7971</v>
      </c>
      <c r="N48" s="43">
        <v>10.66</v>
      </c>
      <c r="O48" s="43">
        <v>32.671999999999997</v>
      </c>
      <c r="P48" s="43"/>
      <c r="Q48" s="43"/>
      <c r="R48" s="43">
        <v>52.383000000000003</v>
      </c>
      <c r="S48" s="43"/>
      <c r="T48" s="43">
        <v>9.9476999999999993</v>
      </c>
      <c r="U48" s="43"/>
      <c r="V48" s="43">
        <v>9.6999999999999993</v>
      </c>
      <c r="W48" s="43"/>
      <c r="X48" s="43">
        <v>30.109749999999998</v>
      </c>
      <c r="Y48" s="43"/>
      <c r="Z48" s="43">
        <v>8.0945099999999996</v>
      </c>
      <c r="AA48" s="43"/>
      <c r="AB48" s="43"/>
      <c r="AC48" s="43">
        <v>17.39</v>
      </c>
      <c r="AD48" s="43"/>
      <c r="AE48" s="43"/>
      <c r="AF48" s="43">
        <v>0.6</v>
      </c>
      <c r="AG48" s="43"/>
      <c r="AH48" s="43">
        <v>1.056</v>
      </c>
      <c r="AI48" s="43"/>
      <c r="AJ48" s="43">
        <v>4.0911</v>
      </c>
      <c r="AK48" s="43">
        <v>10.404</v>
      </c>
      <c r="AL48" s="43"/>
      <c r="AM48" s="43">
        <v>33.403849999999998</v>
      </c>
      <c r="AN48" s="43">
        <v>115.10214000000001</v>
      </c>
      <c r="AO48" s="43">
        <v>28.314</v>
      </c>
      <c r="AP48" s="43">
        <v>0.84</v>
      </c>
      <c r="AQ48" s="43">
        <v>165.17</v>
      </c>
      <c r="AR48" s="43"/>
      <c r="AS48" s="43">
        <v>32.459980000000002</v>
      </c>
      <c r="AT48" s="43">
        <v>28.917349999999999</v>
      </c>
      <c r="AU48" s="43"/>
      <c r="AV48" s="43">
        <v>59.587629999999997</v>
      </c>
      <c r="AW48" s="43">
        <v>29.158999999999999</v>
      </c>
      <c r="AX48" s="43"/>
      <c r="AY48" s="43"/>
      <c r="AZ48" s="43"/>
      <c r="BA48" s="43">
        <v>2.2000000000000002</v>
      </c>
      <c r="BB48" s="43"/>
      <c r="BC48" s="43">
        <v>22.080390000000001</v>
      </c>
      <c r="BD48" s="43"/>
      <c r="BE48" s="43">
        <v>17.5</v>
      </c>
      <c r="BF48" s="43"/>
      <c r="BG48" s="43"/>
      <c r="BH48" s="43"/>
      <c r="BI48" s="43">
        <v>18.164739999999998</v>
      </c>
      <c r="BJ48" s="43"/>
      <c r="BK48" s="43">
        <v>4.9188499999999999</v>
      </c>
      <c r="BL48" s="43"/>
      <c r="BM48" s="43"/>
      <c r="BN48" s="43">
        <v>5.0220000000000002</v>
      </c>
      <c r="BO48" s="43">
        <v>1.94</v>
      </c>
      <c r="BP48" s="43">
        <v>138.35321999999999</v>
      </c>
      <c r="BQ48" s="43"/>
      <c r="BR48" s="43">
        <v>5.4526000000000003</v>
      </c>
      <c r="BS48" s="43">
        <v>128.98910000000001</v>
      </c>
      <c r="BT48" s="43">
        <v>11.99334</v>
      </c>
      <c r="BU48" s="43"/>
      <c r="BV48" s="43">
        <v>31.719100000000001</v>
      </c>
      <c r="BW48" s="43">
        <v>4.0013500000000004</v>
      </c>
      <c r="BX48" s="43"/>
      <c r="BY48" s="43"/>
      <c r="BZ48" s="43">
        <v>84.816320000000005</v>
      </c>
      <c r="CA48" s="43">
        <v>3.2444799999999998</v>
      </c>
      <c r="CB48" s="43"/>
      <c r="CC48" s="43">
        <v>0.65</v>
      </c>
      <c r="CD48" s="43">
        <v>22.148299999999999</v>
      </c>
      <c r="CE48" s="43">
        <v>374.0609</v>
      </c>
      <c r="CF48" s="43"/>
      <c r="CG48" s="43">
        <v>157.7133</v>
      </c>
      <c r="CH48" s="43">
        <v>18.01361</v>
      </c>
      <c r="CI48" s="43"/>
      <c r="CJ48" s="43"/>
      <c r="CK48" s="43"/>
      <c r="CL48" s="43">
        <v>4.48447</v>
      </c>
      <c r="CM48" s="43"/>
      <c r="CN48" s="43"/>
      <c r="CO48" s="43">
        <v>13.466989999999999</v>
      </c>
      <c r="CP48" s="43">
        <v>273.01</v>
      </c>
      <c r="CQ48" s="43"/>
      <c r="CR48" s="43">
        <v>34.351999999999997</v>
      </c>
      <c r="CS48" s="43"/>
      <c r="CT48" s="43">
        <v>23.803999999999998</v>
      </c>
    </row>
    <row r="49" spans="1:98" ht="15.6" x14ac:dyDescent="0.3">
      <c r="A49" s="1"/>
      <c r="B49" s="42" t="s">
        <v>833</v>
      </c>
      <c r="C49" s="43"/>
      <c r="D49" s="43"/>
      <c r="E49" s="43">
        <v>11.287789999999999</v>
      </c>
      <c r="F49" s="43">
        <v>12.55</v>
      </c>
      <c r="G49" s="43"/>
      <c r="H49" s="43"/>
      <c r="I49" s="43"/>
      <c r="J49" s="43"/>
      <c r="K49" s="43"/>
      <c r="L49" s="43">
        <v>31.859000000000002</v>
      </c>
      <c r="M49" s="43">
        <v>10.915900000000001</v>
      </c>
      <c r="N49" s="43">
        <v>10.19</v>
      </c>
      <c r="O49" s="43">
        <v>33.08</v>
      </c>
      <c r="P49" s="43"/>
      <c r="Q49" s="43"/>
      <c r="R49" s="43">
        <v>52.527999999999999</v>
      </c>
      <c r="S49" s="43"/>
      <c r="T49" s="43">
        <v>12.0108</v>
      </c>
      <c r="U49" s="43"/>
      <c r="V49" s="43">
        <v>9.6</v>
      </c>
      <c r="W49" s="43"/>
      <c r="X49" s="43">
        <v>29.51313</v>
      </c>
      <c r="Y49" s="43"/>
      <c r="Z49" s="43">
        <v>8.5938800000000004</v>
      </c>
      <c r="AA49" s="43"/>
      <c r="AB49" s="43"/>
      <c r="AC49" s="43">
        <v>17.3</v>
      </c>
      <c r="AD49" s="43"/>
      <c r="AE49" s="43"/>
      <c r="AF49" s="43">
        <v>0.6</v>
      </c>
      <c r="AG49" s="43"/>
      <c r="AH49" s="43">
        <v>1.1382000000000001</v>
      </c>
      <c r="AI49" s="43"/>
      <c r="AJ49" s="43">
        <v>4.0739599999999996</v>
      </c>
      <c r="AK49" s="43">
        <v>14.097</v>
      </c>
      <c r="AL49" s="43"/>
      <c r="AM49" s="43">
        <v>32.827010000000001</v>
      </c>
      <c r="AN49" s="43">
        <v>117.05155000000001</v>
      </c>
      <c r="AO49" s="43">
        <v>28.773700000000002</v>
      </c>
      <c r="AP49" s="43">
        <v>0.87</v>
      </c>
      <c r="AQ49" s="43">
        <v>169.35</v>
      </c>
      <c r="AR49" s="43"/>
      <c r="AS49" s="43">
        <v>34.587649999999996</v>
      </c>
      <c r="AT49" s="43">
        <v>28.86092</v>
      </c>
      <c r="AU49" s="43"/>
      <c r="AV49" s="43">
        <v>79.805340000000001</v>
      </c>
      <c r="AW49" s="43">
        <v>29.504300000000001</v>
      </c>
      <c r="AX49" s="43"/>
      <c r="AY49" s="43"/>
      <c r="AZ49" s="43"/>
      <c r="BA49" s="43">
        <v>2.2999999999999998</v>
      </c>
      <c r="BB49" s="43"/>
      <c r="BC49" s="43">
        <v>12.78875</v>
      </c>
      <c r="BD49" s="43"/>
      <c r="BE49" s="43">
        <v>17.5</v>
      </c>
      <c r="BF49" s="43"/>
      <c r="BG49" s="43"/>
      <c r="BH49" s="43"/>
      <c r="BI49" s="43">
        <v>18.153670000000002</v>
      </c>
      <c r="BJ49" s="43"/>
      <c r="BK49" s="43">
        <v>4.9443400000000004</v>
      </c>
      <c r="BL49" s="43"/>
      <c r="BM49" s="43"/>
      <c r="BN49" s="43">
        <v>4.5460000000000003</v>
      </c>
      <c r="BO49" s="43">
        <v>1.96</v>
      </c>
      <c r="BP49" s="43">
        <v>140.53683000000001</v>
      </c>
      <c r="BQ49" s="43"/>
      <c r="BR49" s="43">
        <v>5.5434999999999999</v>
      </c>
      <c r="BS49" s="43">
        <v>129.13533000000001</v>
      </c>
      <c r="BT49" s="43">
        <v>12.8766</v>
      </c>
      <c r="BU49" s="43"/>
      <c r="BV49" s="43">
        <v>31.9727</v>
      </c>
      <c r="BW49" s="43">
        <v>4.0848199999999997</v>
      </c>
      <c r="BX49" s="43"/>
      <c r="BY49" s="43"/>
      <c r="BZ49" s="43">
        <v>83.829769999999996</v>
      </c>
      <c r="CA49" s="43">
        <v>3.24051</v>
      </c>
      <c r="CB49" s="43"/>
      <c r="CC49" s="43">
        <v>0.68</v>
      </c>
      <c r="CD49" s="43">
        <v>23.684190000000001</v>
      </c>
      <c r="CE49" s="43">
        <v>374.87169999999998</v>
      </c>
      <c r="CF49" s="43"/>
      <c r="CG49" s="43">
        <v>160.5735</v>
      </c>
      <c r="CH49" s="43">
        <v>17.704889999999999</v>
      </c>
      <c r="CI49" s="43"/>
      <c r="CJ49" s="43"/>
      <c r="CK49" s="43"/>
      <c r="CL49" s="43">
        <v>4.4906100000000002</v>
      </c>
      <c r="CM49" s="43"/>
      <c r="CN49" s="43"/>
      <c r="CO49" s="43">
        <v>13.72916</v>
      </c>
      <c r="CP49" s="43">
        <v>281.43</v>
      </c>
      <c r="CQ49" s="43"/>
      <c r="CR49" s="43">
        <v>34.552</v>
      </c>
      <c r="CS49" s="43"/>
      <c r="CT49" s="43">
        <v>24.132999999999999</v>
      </c>
    </row>
    <row r="50" spans="1:98" ht="15.6" x14ac:dyDescent="0.3">
      <c r="A50" s="1"/>
      <c r="B50" s="42" t="s">
        <v>834</v>
      </c>
      <c r="C50" s="43"/>
      <c r="D50" s="43"/>
      <c r="E50" s="43">
        <v>18.858260000000001</v>
      </c>
      <c r="F50" s="43">
        <v>12.683</v>
      </c>
      <c r="G50" s="43"/>
      <c r="H50" s="43"/>
      <c r="I50" s="43"/>
      <c r="J50" s="43"/>
      <c r="K50" s="43"/>
      <c r="L50" s="43">
        <v>32.223999999999997</v>
      </c>
      <c r="M50" s="43">
        <v>11.043100000000001</v>
      </c>
      <c r="N50" s="43">
        <v>11</v>
      </c>
      <c r="O50" s="43">
        <v>32.561999999999998</v>
      </c>
      <c r="P50" s="43"/>
      <c r="Q50" s="43"/>
      <c r="R50" s="43">
        <v>52.335999999999999</v>
      </c>
      <c r="S50" s="43"/>
      <c r="T50" s="43">
        <v>20.3568</v>
      </c>
      <c r="U50" s="43"/>
      <c r="V50" s="43">
        <v>9.3000000000000007</v>
      </c>
      <c r="W50" s="43"/>
      <c r="X50" s="43">
        <v>29.473780000000001</v>
      </c>
      <c r="Y50" s="43"/>
      <c r="Z50" s="43">
        <v>10.13922</v>
      </c>
      <c r="AA50" s="43"/>
      <c r="AB50" s="43"/>
      <c r="AC50" s="43">
        <v>17.21</v>
      </c>
      <c r="AD50" s="43"/>
      <c r="AE50" s="43"/>
      <c r="AF50" s="43">
        <v>1.2</v>
      </c>
      <c r="AG50" s="43"/>
      <c r="AH50" s="43">
        <v>1.4153</v>
      </c>
      <c r="AI50" s="43"/>
      <c r="AJ50" s="43">
        <v>4.2364699999999997</v>
      </c>
      <c r="AK50" s="43">
        <v>14.298999999999999</v>
      </c>
      <c r="AL50" s="43"/>
      <c r="AM50" s="43">
        <v>32.008409999999998</v>
      </c>
      <c r="AN50" s="43">
        <v>118.13008000000001</v>
      </c>
      <c r="AO50" s="43">
        <v>28.870999999999999</v>
      </c>
      <c r="AP50" s="43">
        <v>0.94</v>
      </c>
      <c r="AQ50" s="43">
        <v>169.14</v>
      </c>
      <c r="AR50" s="43"/>
      <c r="AS50" s="43">
        <v>36.49447</v>
      </c>
      <c r="AT50" s="43">
        <v>30.07423</v>
      </c>
      <c r="AU50" s="43"/>
      <c r="AV50" s="43">
        <v>102.98242999999999</v>
      </c>
      <c r="AW50" s="43">
        <v>30.554600000000001</v>
      </c>
      <c r="AX50" s="43"/>
      <c r="AY50" s="43"/>
      <c r="AZ50" s="43"/>
      <c r="BA50" s="43">
        <v>2.2999999999999998</v>
      </c>
      <c r="BB50" s="43"/>
      <c r="BC50" s="43">
        <v>14.64006</v>
      </c>
      <c r="BD50" s="43"/>
      <c r="BE50" s="43">
        <v>17.5</v>
      </c>
      <c r="BF50" s="43"/>
      <c r="BG50" s="43"/>
      <c r="BH50" s="43"/>
      <c r="BI50" s="43">
        <v>18.289960000000001</v>
      </c>
      <c r="BJ50" s="43"/>
      <c r="BK50" s="43">
        <v>4.8972699999999998</v>
      </c>
      <c r="BL50" s="43"/>
      <c r="BM50" s="43"/>
      <c r="BN50" s="43">
        <v>4.3460000000000001</v>
      </c>
      <c r="BO50" s="43">
        <v>1.98</v>
      </c>
      <c r="BP50" s="43">
        <v>143.06800000000001</v>
      </c>
      <c r="BQ50" s="43"/>
      <c r="BR50" s="43">
        <v>5.4611000000000001</v>
      </c>
      <c r="BS50" s="43">
        <v>131.21751</v>
      </c>
      <c r="BT50" s="43">
        <v>13.665520000000001</v>
      </c>
      <c r="BU50" s="43"/>
      <c r="BV50" s="43">
        <v>32.752000000000002</v>
      </c>
      <c r="BW50" s="43">
        <v>4.1258100000000004</v>
      </c>
      <c r="BX50" s="43"/>
      <c r="BY50" s="43"/>
      <c r="BZ50" s="43">
        <v>83.540419999999997</v>
      </c>
      <c r="CA50" s="43">
        <v>3.5823399999999999</v>
      </c>
      <c r="CB50" s="43"/>
      <c r="CC50" s="43">
        <v>0.67</v>
      </c>
      <c r="CD50" s="43">
        <v>24.47035</v>
      </c>
      <c r="CE50" s="43">
        <v>367.48566</v>
      </c>
      <c r="CF50" s="43"/>
      <c r="CG50" s="43">
        <v>158.6491</v>
      </c>
      <c r="CH50" s="43">
        <v>17.55283</v>
      </c>
      <c r="CI50" s="43"/>
      <c r="CJ50" s="43"/>
      <c r="CK50" s="43"/>
      <c r="CL50" s="43">
        <v>4.6418299999999997</v>
      </c>
      <c r="CM50" s="43"/>
      <c r="CN50" s="43"/>
      <c r="CO50" s="43">
        <v>14.28561</v>
      </c>
      <c r="CP50" s="43">
        <v>280.89</v>
      </c>
      <c r="CQ50" s="43"/>
      <c r="CR50" s="43">
        <v>34.497999999999998</v>
      </c>
      <c r="CS50" s="43"/>
      <c r="CT50" s="43">
        <v>28.7</v>
      </c>
    </row>
    <row r="51" spans="1:98" ht="15.6" x14ac:dyDescent="0.3">
      <c r="A51" s="1"/>
      <c r="B51" s="42" t="s">
        <v>835</v>
      </c>
      <c r="C51" s="43"/>
      <c r="D51" s="43"/>
      <c r="E51" s="43">
        <v>27.413509999999999</v>
      </c>
      <c r="F51" s="43">
        <v>12.518000000000001</v>
      </c>
      <c r="G51" s="43"/>
      <c r="H51" s="43"/>
      <c r="I51" s="43"/>
      <c r="J51" s="43"/>
      <c r="K51" s="43"/>
      <c r="L51" s="43">
        <v>31.465199999999999</v>
      </c>
      <c r="M51" s="43">
        <v>11.1205</v>
      </c>
      <c r="N51" s="43">
        <v>10.23</v>
      </c>
      <c r="O51" s="43">
        <v>32.112000000000002</v>
      </c>
      <c r="P51" s="43"/>
      <c r="Q51" s="43"/>
      <c r="R51" s="43">
        <v>52.281999999999996</v>
      </c>
      <c r="S51" s="43"/>
      <c r="T51" s="43">
        <v>49.893599999999999</v>
      </c>
      <c r="U51" s="43"/>
      <c r="V51" s="43">
        <v>9.1</v>
      </c>
      <c r="W51" s="43"/>
      <c r="X51" s="43">
        <v>32.874040000000001</v>
      </c>
      <c r="Y51" s="43"/>
      <c r="Z51" s="43">
        <v>10.049939999999999</v>
      </c>
      <c r="AA51" s="43"/>
      <c r="AB51" s="43"/>
      <c r="AC51" s="43">
        <v>17.12</v>
      </c>
      <c r="AD51" s="43"/>
      <c r="AE51" s="43"/>
      <c r="AF51" s="43">
        <v>1.9</v>
      </c>
      <c r="AG51" s="43"/>
      <c r="AH51" s="43">
        <v>1.4288000000000001</v>
      </c>
      <c r="AI51" s="43"/>
      <c r="AJ51" s="43">
        <v>4.23285</v>
      </c>
      <c r="AK51" s="43">
        <v>14.881</v>
      </c>
      <c r="AL51" s="43"/>
      <c r="AM51" s="43">
        <v>31.330290000000002</v>
      </c>
      <c r="AN51" s="43">
        <v>119.40903</v>
      </c>
      <c r="AO51" s="43">
        <v>28.674600000000002</v>
      </c>
      <c r="AP51" s="43">
        <v>1.03</v>
      </c>
      <c r="AQ51" s="43">
        <v>170.9</v>
      </c>
      <c r="AR51" s="43"/>
      <c r="AS51" s="43">
        <v>36.411200000000001</v>
      </c>
      <c r="AT51" s="43">
        <v>31.19219</v>
      </c>
      <c r="AU51" s="43"/>
      <c r="AV51" s="43">
        <v>166.88482999999999</v>
      </c>
      <c r="AW51" s="43">
        <v>31.1996</v>
      </c>
      <c r="AX51" s="43"/>
      <c r="AY51" s="43"/>
      <c r="AZ51" s="43"/>
      <c r="BA51" s="43">
        <v>2.4</v>
      </c>
      <c r="BB51" s="43"/>
      <c r="BC51" s="43">
        <v>17.893840000000001</v>
      </c>
      <c r="BD51" s="43"/>
      <c r="BE51" s="43">
        <v>17.5</v>
      </c>
      <c r="BF51" s="43"/>
      <c r="BG51" s="43"/>
      <c r="BH51" s="43"/>
      <c r="BI51" s="43">
        <v>18.15363</v>
      </c>
      <c r="BJ51" s="43"/>
      <c r="BK51" s="43">
        <v>4.82233</v>
      </c>
      <c r="BL51" s="43"/>
      <c r="BM51" s="43"/>
      <c r="BN51" s="43">
        <v>3.766</v>
      </c>
      <c r="BO51" s="43">
        <v>2.06</v>
      </c>
      <c r="BP51" s="43">
        <v>139.24394000000001</v>
      </c>
      <c r="BQ51" s="43"/>
      <c r="BR51" s="43">
        <v>5.3792999999999997</v>
      </c>
      <c r="BS51" s="43">
        <v>127.83459000000001</v>
      </c>
      <c r="BT51" s="43">
        <v>14.06579</v>
      </c>
      <c r="BU51" s="43"/>
      <c r="BV51" s="43">
        <v>33.975200000000001</v>
      </c>
      <c r="BW51" s="43">
        <v>3.9547300000000001</v>
      </c>
      <c r="BX51" s="43"/>
      <c r="BY51" s="43"/>
      <c r="BZ51" s="43">
        <v>84.612970000000004</v>
      </c>
      <c r="CA51" s="43">
        <v>5.2264400000000002</v>
      </c>
      <c r="CB51" s="43"/>
      <c r="CC51" s="43">
        <v>0.65</v>
      </c>
      <c r="CD51" s="43">
        <v>24.08042</v>
      </c>
      <c r="CE51" s="43">
        <v>370.47622999999999</v>
      </c>
      <c r="CF51" s="43"/>
      <c r="CG51" s="43">
        <v>159.8304</v>
      </c>
      <c r="CH51" s="43">
        <v>17.437480000000001</v>
      </c>
      <c r="CI51" s="43"/>
      <c r="CJ51" s="43"/>
      <c r="CK51" s="43"/>
      <c r="CL51" s="43">
        <v>4.7645900000000001</v>
      </c>
      <c r="CM51" s="43"/>
      <c r="CN51" s="43"/>
      <c r="CO51" s="43">
        <v>13.97991</v>
      </c>
      <c r="CP51" s="43">
        <v>280.98</v>
      </c>
      <c r="CQ51" s="43"/>
      <c r="CR51" s="43">
        <v>37.515000000000001</v>
      </c>
      <c r="CS51" s="43"/>
      <c r="CT51" s="43">
        <v>29.15</v>
      </c>
    </row>
    <row r="52" spans="1:98" ht="15.6" x14ac:dyDescent="0.3">
      <c r="A52" s="1"/>
      <c r="B52" s="42" t="s">
        <v>836</v>
      </c>
      <c r="C52" s="43"/>
      <c r="D52" s="43"/>
      <c r="E52" s="43">
        <v>28.65419</v>
      </c>
      <c r="F52" s="43">
        <v>12.936</v>
      </c>
      <c r="G52" s="43"/>
      <c r="H52" s="43"/>
      <c r="I52" s="43"/>
      <c r="J52" s="43"/>
      <c r="K52" s="43"/>
      <c r="L52" s="43">
        <v>30.498000000000001</v>
      </c>
      <c r="M52" s="43">
        <v>11.174899999999999</v>
      </c>
      <c r="N52" s="43">
        <v>11.74</v>
      </c>
      <c r="O52" s="43">
        <v>32.904000000000003</v>
      </c>
      <c r="P52" s="43"/>
      <c r="Q52" s="43"/>
      <c r="R52" s="43">
        <v>52.051000000000002</v>
      </c>
      <c r="S52" s="43"/>
      <c r="T52" s="43">
        <v>43.636499999999998</v>
      </c>
      <c r="U52" s="43"/>
      <c r="V52" s="43">
        <v>8.8000000000000007</v>
      </c>
      <c r="W52" s="43"/>
      <c r="X52" s="43">
        <v>137.52119999999999</v>
      </c>
      <c r="Y52" s="43"/>
      <c r="Z52" s="43">
        <v>9.8221100000000003</v>
      </c>
      <c r="AA52" s="43"/>
      <c r="AB52" s="43"/>
      <c r="AC52" s="43">
        <v>17.02</v>
      </c>
      <c r="AD52" s="43"/>
      <c r="AE52" s="43"/>
      <c r="AF52" s="43">
        <v>2.8</v>
      </c>
      <c r="AG52" s="43"/>
      <c r="AH52" s="43">
        <v>1.2811999999999999</v>
      </c>
      <c r="AI52" s="43"/>
      <c r="AJ52" s="43">
        <v>4.8772500000000001</v>
      </c>
      <c r="AK52" s="43">
        <v>14.452</v>
      </c>
      <c r="AL52" s="43"/>
      <c r="AM52" s="43">
        <v>32.210949999999997</v>
      </c>
      <c r="AN52" s="43">
        <v>120.35709</v>
      </c>
      <c r="AO52" s="43">
        <v>28.7423</v>
      </c>
      <c r="AP52" s="43">
        <v>1.1499999999999999</v>
      </c>
      <c r="AQ52" s="43">
        <v>166.6</v>
      </c>
      <c r="AR52" s="43"/>
      <c r="AS52" s="43">
        <v>37.256869999999999</v>
      </c>
      <c r="AT52" s="43">
        <v>31.282119999999999</v>
      </c>
      <c r="AU52" s="43"/>
      <c r="AV52" s="43">
        <v>193.11754999999999</v>
      </c>
      <c r="AW52" s="43">
        <v>31.502600000000001</v>
      </c>
      <c r="AX52" s="43"/>
      <c r="AY52" s="43"/>
      <c r="AZ52" s="43"/>
      <c r="BA52" s="43">
        <v>2.5</v>
      </c>
      <c r="BB52" s="43"/>
      <c r="BC52" s="43">
        <v>28.795249999999999</v>
      </c>
      <c r="BD52" s="43"/>
      <c r="BE52" s="43">
        <v>17.5</v>
      </c>
      <c r="BF52" s="43"/>
      <c r="BG52" s="43"/>
      <c r="BH52" s="43"/>
      <c r="BI52" s="43">
        <v>18.17944</v>
      </c>
      <c r="BJ52" s="43"/>
      <c r="BK52" s="43">
        <v>5.03864</v>
      </c>
      <c r="BL52" s="43"/>
      <c r="BM52" s="43"/>
      <c r="BN52" s="43">
        <v>27.766999999999999</v>
      </c>
      <c r="BO52" s="43">
        <v>2</v>
      </c>
      <c r="BP52" s="43">
        <v>137.82579999999999</v>
      </c>
      <c r="BQ52" s="43"/>
      <c r="BR52" s="43">
        <v>5.3563999999999998</v>
      </c>
      <c r="BS52" s="43">
        <v>128.49879999999999</v>
      </c>
      <c r="BT52" s="43">
        <v>14.79752</v>
      </c>
      <c r="BU52" s="43"/>
      <c r="BV52" s="43">
        <v>34.284399999999998</v>
      </c>
      <c r="BW52" s="43">
        <v>3.9614600000000002</v>
      </c>
      <c r="BX52" s="43"/>
      <c r="BY52" s="43"/>
      <c r="BZ52" s="43">
        <v>84.338729999999998</v>
      </c>
      <c r="CA52" s="43">
        <v>6.8466500000000003</v>
      </c>
      <c r="CB52" s="43"/>
      <c r="CC52" s="43">
        <v>0.64</v>
      </c>
      <c r="CD52" s="43">
        <v>24.704719999999998</v>
      </c>
      <c r="CE52" s="43">
        <v>368.1275</v>
      </c>
      <c r="CF52" s="43"/>
      <c r="CG52" s="43">
        <v>148.5754</v>
      </c>
      <c r="CH52" s="43">
        <v>17.57565</v>
      </c>
      <c r="CI52" s="43"/>
      <c r="CJ52" s="43"/>
      <c r="CK52" s="43"/>
      <c r="CL52" s="43">
        <v>4.8017799999999999</v>
      </c>
      <c r="CM52" s="43"/>
      <c r="CN52" s="43"/>
      <c r="CO52" s="43">
        <v>14.64167</v>
      </c>
      <c r="CP52" s="43">
        <v>285.02999999999997</v>
      </c>
      <c r="CQ52" s="43"/>
      <c r="CR52" s="43">
        <v>40.143999999999998</v>
      </c>
      <c r="CS52" s="43"/>
      <c r="CT52" s="43">
        <v>29.1</v>
      </c>
    </row>
    <row r="53" spans="1:98" ht="15.6" x14ac:dyDescent="0.3">
      <c r="A53" s="1"/>
      <c r="B53" s="42" t="s">
        <v>837</v>
      </c>
      <c r="C53" s="43"/>
      <c r="D53" s="43"/>
      <c r="E53" s="43">
        <v>32.151319999999998</v>
      </c>
      <c r="F53" s="43">
        <v>12.946999999999999</v>
      </c>
      <c r="G53" s="43"/>
      <c r="H53" s="43"/>
      <c r="I53" s="43"/>
      <c r="J53" s="43"/>
      <c r="K53" s="43"/>
      <c r="L53" s="43">
        <v>29.840199999999999</v>
      </c>
      <c r="M53" s="43">
        <v>10.965299999999999</v>
      </c>
      <c r="N53" s="43">
        <v>12.49</v>
      </c>
      <c r="O53" s="43">
        <v>32.61</v>
      </c>
      <c r="P53" s="43"/>
      <c r="Q53" s="43"/>
      <c r="R53" s="43">
        <v>52.213999999999999</v>
      </c>
      <c r="S53" s="43"/>
      <c r="T53" s="43">
        <v>30.425000000000001</v>
      </c>
      <c r="U53" s="43"/>
      <c r="V53" s="43">
        <v>8.4</v>
      </c>
      <c r="W53" s="43"/>
      <c r="X53" s="43">
        <v>130.64594</v>
      </c>
      <c r="Y53" s="43"/>
      <c r="Z53" s="43">
        <v>9.8127099999999992</v>
      </c>
      <c r="AA53" s="43"/>
      <c r="AB53" s="43"/>
      <c r="AC53" s="43">
        <v>17.010000000000002</v>
      </c>
      <c r="AD53" s="43"/>
      <c r="AE53" s="43"/>
      <c r="AF53" s="43">
        <v>3.3</v>
      </c>
      <c r="AG53" s="43"/>
      <c r="AH53" s="43">
        <v>1.1057999999999999</v>
      </c>
      <c r="AI53" s="43"/>
      <c r="AJ53" s="43">
        <v>4.42605</v>
      </c>
      <c r="AK53" s="43">
        <v>14.156000000000001</v>
      </c>
      <c r="AL53" s="43"/>
      <c r="AM53" s="43">
        <v>30.965219999999999</v>
      </c>
      <c r="AN53" s="43">
        <v>120.04022000000001</v>
      </c>
      <c r="AO53" s="43">
        <v>28.850100000000001</v>
      </c>
      <c r="AP53" s="43">
        <v>1.26</v>
      </c>
      <c r="AQ53" s="43">
        <v>167.02</v>
      </c>
      <c r="AR53" s="43"/>
      <c r="AS53" s="43">
        <v>36.661650000000002</v>
      </c>
      <c r="AT53" s="43">
        <v>31.28425</v>
      </c>
      <c r="AU53" s="43"/>
      <c r="AV53" s="43">
        <v>190.82064</v>
      </c>
      <c r="AW53" s="43">
        <v>32.363399999999999</v>
      </c>
      <c r="AX53" s="43"/>
      <c r="AY53" s="43"/>
      <c r="AZ53" s="43"/>
      <c r="BA53" s="43">
        <v>2.2999999999999998</v>
      </c>
      <c r="BB53" s="43"/>
      <c r="BC53" s="43">
        <v>37.178319999999999</v>
      </c>
      <c r="BD53" s="43"/>
      <c r="BE53" s="43">
        <v>17.5</v>
      </c>
      <c r="BF53" s="43"/>
      <c r="BG53" s="43"/>
      <c r="BH53" s="43"/>
      <c r="BI53" s="43">
        <v>18.52007</v>
      </c>
      <c r="BJ53" s="43"/>
      <c r="BK53" s="43">
        <v>5.0336499999999997</v>
      </c>
      <c r="BL53" s="43"/>
      <c r="BM53" s="43"/>
      <c r="BN53" s="43">
        <v>36.106999999999999</v>
      </c>
      <c r="BO53" s="43">
        <v>2.02</v>
      </c>
      <c r="BP53" s="43">
        <v>135.80674999999999</v>
      </c>
      <c r="BQ53" s="43"/>
      <c r="BR53" s="43">
        <v>5.4047000000000001</v>
      </c>
      <c r="BS53" s="43">
        <v>128.57261</v>
      </c>
      <c r="BT53" s="43">
        <v>14.75267</v>
      </c>
      <c r="BU53" s="43"/>
      <c r="BV53" s="43">
        <v>34.421300000000002</v>
      </c>
      <c r="BW53" s="43">
        <v>3.9545699999999999</v>
      </c>
      <c r="BX53" s="43"/>
      <c r="BY53" s="43"/>
      <c r="BZ53" s="43">
        <v>83.343559999999997</v>
      </c>
      <c r="CA53" s="43">
        <v>19.46658</v>
      </c>
      <c r="CB53" s="43"/>
      <c r="CC53" s="43">
        <v>0.63</v>
      </c>
      <c r="CD53" s="43">
        <v>25.770250000000001</v>
      </c>
      <c r="CE53" s="43">
        <v>364.78559999999999</v>
      </c>
      <c r="CF53" s="43"/>
      <c r="CG53" s="43">
        <v>160.92169999999999</v>
      </c>
      <c r="CH53" s="43">
        <v>17.331859999999999</v>
      </c>
      <c r="CI53" s="43"/>
      <c r="CJ53" s="43"/>
      <c r="CK53" s="43"/>
      <c r="CL53" s="43">
        <v>4.8510600000000004</v>
      </c>
      <c r="CM53" s="43"/>
      <c r="CN53" s="43"/>
      <c r="CO53" s="43">
        <v>14.743080000000001</v>
      </c>
      <c r="CP53" s="43">
        <v>285.91000000000003</v>
      </c>
      <c r="CQ53" s="43"/>
      <c r="CR53" s="43">
        <v>39.725000000000001</v>
      </c>
      <c r="CS53" s="43"/>
      <c r="CT53" s="43">
        <v>29.506</v>
      </c>
    </row>
    <row r="54" spans="1:98" ht="15.6" x14ac:dyDescent="0.3">
      <c r="A54" s="1"/>
      <c r="B54" s="42" t="s">
        <v>838</v>
      </c>
      <c r="C54" s="43"/>
      <c r="D54" s="43"/>
      <c r="E54" s="43">
        <v>33.926029999999997</v>
      </c>
      <c r="F54" s="43">
        <v>12.545999999999999</v>
      </c>
      <c r="G54" s="43"/>
      <c r="H54" s="43"/>
      <c r="I54" s="43"/>
      <c r="J54" s="43"/>
      <c r="K54" s="43"/>
      <c r="L54" s="43">
        <v>29.0471</v>
      </c>
      <c r="M54" s="43">
        <v>12.295400000000001</v>
      </c>
      <c r="N54" s="43">
        <v>12.21</v>
      </c>
      <c r="O54" s="43">
        <v>32.411999999999999</v>
      </c>
      <c r="P54" s="43"/>
      <c r="Q54" s="43"/>
      <c r="R54" s="43">
        <v>52.372</v>
      </c>
      <c r="S54" s="43"/>
      <c r="T54" s="43">
        <v>48.27</v>
      </c>
      <c r="U54" s="43"/>
      <c r="V54" s="43">
        <v>8.1999999999999993</v>
      </c>
      <c r="W54" s="43"/>
      <c r="X54" s="43">
        <v>91.422399999999996</v>
      </c>
      <c r="Y54" s="43"/>
      <c r="Z54" s="43">
        <v>9.79373</v>
      </c>
      <c r="AA54" s="43"/>
      <c r="AB54" s="43"/>
      <c r="AC54" s="43">
        <v>17.2</v>
      </c>
      <c r="AD54" s="43"/>
      <c r="AE54" s="43"/>
      <c r="AF54" s="43">
        <v>3.2</v>
      </c>
      <c r="AG54" s="43"/>
      <c r="AH54" s="43">
        <v>2.0329999999999999</v>
      </c>
      <c r="AI54" s="43"/>
      <c r="AJ54" s="43">
        <v>4.5418000000000003</v>
      </c>
      <c r="AK54" s="43">
        <v>13.805</v>
      </c>
      <c r="AL54" s="43"/>
      <c r="AM54" s="43">
        <v>30.78302</v>
      </c>
      <c r="AN54" s="43">
        <v>118.20564</v>
      </c>
      <c r="AO54" s="43">
        <v>28.170400000000001</v>
      </c>
      <c r="AP54" s="43">
        <v>1.2</v>
      </c>
      <c r="AQ54" s="43">
        <v>167.99</v>
      </c>
      <c r="AR54" s="43"/>
      <c r="AS54" s="43">
        <v>36.909350000000003</v>
      </c>
      <c r="AT54" s="43">
        <v>31.76782</v>
      </c>
      <c r="AU54" s="43"/>
      <c r="AV54" s="43">
        <v>188.75959</v>
      </c>
      <c r="AW54" s="43">
        <v>32.395800000000001</v>
      </c>
      <c r="AX54" s="43"/>
      <c r="AY54" s="43"/>
      <c r="AZ54" s="43"/>
      <c r="BA54" s="43">
        <v>2.2999999999999998</v>
      </c>
      <c r="BB54" s="43"/>
      <c r="BC54" s="43">
        <v>44.389980000000001</v>
      </c>
      <c r="BD54" s="43"/>
      <c r="BE54" s="43">
        <v>17.5</v>
      </c>
      <c r="BF54" s="43"/>
      <c r="BG54" s="43"/>
      <c r="BH54" s="43"/>
      <c r="BI54" s="43">
        <v>18.166460000000001</v>
      </c>
      <c r="BJ54" s="43"/>
      <c r="BK54" s="43">
        <v>5.0694900000000001</v>
      </c>
      <c r="BL54" s="43"/>
      <c r="BM54" s="43"/>
      <c r="BN54" s="43">
        <v>36.033000000000001</v>
      </c>
      <c r="BO54" s="43">
        <v>2.0099999999999998</v>
      </c>
      <c r="BP54" s="43">
        <v>138.85220000000001</v>
      </c>
      <c r="BQ54" s="43"/>
      <c r="BR54" s="43">
        <v>5.3714000000000004</v>
      </c>
      <c r="BS54" s="43">
        <v>126.16355</v>
      </c>
      <c r="BT54" s="43">
        <v>14.318250000000001</v>
      </c>
      <c r="BU54" s="43"/>
      <c r="BV54" s="43">
        <v>34.616</v>
      </c>
      <c r="BW54" s="43">
        <v>3.8564400000000001</v>
      </c>
      <c r="BX54" s="43"/>
      <c r="BY54" s="43"/>
      <c r="BZ54" s="43">
        <v>83.997879999999995</v>
      </c>
      <c r="CA54" s="43">
        <v>19.529029999999999</v>
      </c>
      <c r="CB54" s="43"/>
      <c r="CC54" s="43">
        <v>0.63</v>
      </c>
      <c r="CD54" s="43">
        <v>25.361370000000001</v>
      </c>
      <c r="CE54" s="43">
        <v>363.15606000000002</v>
      </c>
      <c r="CF54" s="43"/>
      <c r="CG54" s="43">
        <v>157.1806</v>
      </c>
      <c r="CH54" s="43">
        <v>17.824149999999999</v>
      </c>
      <c r="CI54" s="43"/>
      <c r="CJ54" s="43"/>
      <c r="CK54" s="43"/>
      <c r="CL54" s="43">
        <v>4.8582200000000002</v>
      </c>
      <c r="CM54" s="43"/>
      <c r="CN54" s="43"/>
      <c r="CO54" s="43">
        <v>15.186999999999999</v>
      </c>
      <c r="CP54" s="43">
        <v>285.8</v>
      </c>
      <c r="CQ54" s="43"/>
      <c r="CR54" s="43">
        <v>40.204000000000001</v>
      </c>
      <c r="CS54" s="43"/>
      <c r="CT54" s="43">
        <v>29.721</v>
      </c>
    </row>
    <row r="55" spans="1:98" ht="15.6" x14ac:dyDescent="0.3">
      <c r="A55" s="1"/>
      <c r="B55" s="42" t="s">
        <v>86</v>
      </c>
      <c r="C55" s="43"/>
      <c r="D55" s="43"/>
      <c r="E55" s="43">
        <v>33.539490000000001</v>
      </c>
      <c r="F55" s="43">
        <v>11.834</v>
      </c>
      <c r="G55" s="43"/>
      <c r="H55" s="43"/>
      <c r="I55" s="43"/>
      <c r="J55" s="43"/>
      <c r="K55" s="43"/>
      <c r="L55" s="43">
        <v>28.566600000000001</v>
      </c>
      <c r="M55" s="43">
        <v>13.4734</v>
      </c>
      <c r="N55" s="43">
        <v>12.05</v>
      </c>
      <c r="O55" s="43">
        <v>32.223999999999997</v>
      </c>
      <c r="P55" s="43"/>
      <c r="Q55" s="43"/>
      <c r="R55" s="43">
        <v>52.253</v>
      </c>
      <c r="S55" s="43"/>
      <c r="T55" s="43">
        <v>39.9786</v>
      </c>
      <c r="U55" s="43"/>
      <c r="V55" s="43">
        <v>8.1999999999999993</v>
      </c>
      <c r="W55" s="43"/>
      <c r="X55" s="43">
        <v>142.56227999999999</v>
      </c>
      <c r="Y55" s="43"/>
      <c r="Z55" s="43">
        <v>9.8619800000000009</v>
      </c>
      <c r="AA55" s="43"/>
      <c r="AB55" s="43"/>
      <c r="AC55" s="43">
        <v>16.45</v>
      </c>
      <c r="AD55" s="43"/>
      <c r="AE55" s="43"/>
      <c r="AF55" s="43">
        <v>1.6</v>
      </c>
      <c r="AG55" s="43"/>
      <c r="AH55" s="43">
        <v>2.6465999999999998</v>
      </c>
      <c r="AI55" s="43"/>
      <c r="AJ55" s="43">
        <v>5.2758599999999998</v>
      </c>
      <c r="AK55" s="43">
        <v>13.759</v>
      </c>
      <c r="AL55" s="43"/>
      <c r="AM55" s="43">
        <v>31.775970000000001</v>
      </c>
      <c r="AN55" s="43">
        <v>116.83808999999999</v>
      </c>
      <c r="AO55" s="43">
        <v>28.294799999999999</v>
      </c>
      <c r="AP55" s="43">
        <v>0.83</v>
      </c>
      <c r="AQ55" s="43">
        <v>168.9</v>
      </c>
      <c r="AR55" s="43"/>
      <c r="AS55" s="43">
        <v>38.032550000000001</v>
      </c>
      <c r="AT55" s="43">
        <v>31.257239999999999</v>
      </c>
      <c r="AU55" s="43"/>
      <c r="AV55" s="43">
        <v>186.36618999999999</v>
      </c>
      <c r="AW55" s="43">
        <v>32.679400000000001</v>
      </c>
      <c r="AX55" s="43"/>
      <c r="AY55" s="43"/>
      <c r="AZ55" s="43"/>
      <c r="BA55" s="43">
        <v>2.4</v>
      </c>
      <c r="BB55" s="43"/>
      <c r="BC55" s="43">
        <v>45.084940000000003</v>
      </c>
      <c r="BD55" s="43"/>
      <c r="BE55" s="43">
        <v>17.5</v>
      </c>
      <c r="BF55" s="43"/>
      <c r="BG55" s="43"/>
      <c r="BH55" s="43"/>
      <c r="BI55" s="43">
        <v>18.141639999999999</v>
      </c>
      <c r="BJ55" s="43"/>
      <c r="BK55" s="43">
        <v>5.1434600000000001</v>
      </c>
      <c r="BL55" s="43"/>
      <c r="BM55" s="43"/>
      <c r="BN55" s="43">
        <v>36.142000000000003</v>
      </c>
      <c r="BO55" s="43">
        <v>2.0699999999999998</v>
      </c>
      <c r="BP55" s="43">
        <v>142.00909999999999</v>
      </c>
      <c r="BQ55" s="43"/>
      <c r="BR55" s="43">
        <v>5.3544</v>
      </c>
      <c r="BS55" s="43">
        <v>129.17881</v>
      </c>
      <c r="BT55" s="43">
        <v>13.84141</v>
      </c>
      <c r="BU55" s="43"/>
      <c r="BV55" s="43">
        <v>35.351100000000002</v>
      </c>
      <c r="BW55" s="43">
        <v>3.8369499999999999</v>
      </c>
      <c r="BX55" s="43"/>
      <c r="BY55" s="43"/>
      <c r="BZ55" s="43">
        <v>83.688760000000002</v>
      </c>
      <c r="CA55" s="43">
        <v>19.596170000000001</v>
      </c>
      <c r="CB55" s="43"/>
      <c r="CC55" s="43">
        <v>0.64</v>
      </c>
      <c r="CD55" s="43">
        <v>25.339580000000002</v>
      </c>
      <c r="CE55" s="43">
        <v>337.76240999999999</v>
      </c>
      <c r="CF55" s="43"/>
      <c r="CG55" s="43">
        <v>161.74629999999999</v>
      </c>
      <c r="CH55" s="43">
        <v>18.151720000000001</v>
      </c>
      <c r="CI55" s="43"/>
      <c r="CJ55" s="43"/>
      <c r="CK55" s="43"/>
      <c r="CL55" s="43">
        <v>4.7996600000000003</v>
      </c>
      <c r="CM55" s="43"/>
      <c r="CN55" s="43"/>
      <c r="CO55" s="43">
        <v>15.186170000000001</v>
      </c>
      <c r="CP55" s="43">
        <v>284.76</v>
      </c>
      <c r="CQ55" s="43"/>
      <c r="CR55" s="43">
        <v>41.021000000000001</v>
      </c>
      <c r="CS55" s="43"/>
      <c r="CT55" s="43">
        <v>29.526</v>
      </c>
    </row>
    <row r="56" spans="1:98" ht="31.35" customHeight="1" x14ac:dyDescent="0.3">
      <c r="A56" s="1"/>
      <c r="B56" s="44" t="s">
        <v>928</v>
      </c>
      <c r="C56" s="45">
        <v>0</v>
      </c>
      <c r="D56" s="45">
        <v>0</v>
      </c>
      <c r="E56" s="45">
        <v>760.34254499999997</v>
      </c>
      <c r="F56" s="45">
        <v>278.90424999999999</v>
      </c>
      <c r="G56" s="45">
        <v>0</v>
      </c>
      <c r="H56" s="45">
        <v>0</v>
      </c>
      <c r="I56" s="45">
        <v>0</v>
      </c>
      <c r="J56" s="45">
        <v>0</v>
      </c>
      <c r="K56" s="45">
        <v>0</v>
      </c>
      <c r="L56" s="45">
        <v>670.64869999999996</v>
      </c>
      <c r="M56" s="45">
        <v>310.98455000000001</v>
      </c>
      <c r="N56" s="45">
        <v>247.44</v>
      </c>
      <c r="O56" s="45">
        <v>764.149</v>
      </c>
      <c r="P56" s="45">
        <v>0</v>
      </c>
      <c r="Q56" s="45">
        <v>0</v>
      </c>
      <c r="R56" s="45">
        <v>1223.422</v>
      </c>
      <c r="S56" s="45">
        <v>0</v>
      </c>
      <c r="T56" s="45">
        <v>790.17020000000002</v>
      </c>
      <c r="U56" s="45">
        <v>0</v>
      </c>
      <c r="V56" s="45">
        <v>210.95</v>
      </c>
      <c r="W56" s="45">
        <v>0</v>
      </c>
      <c r="X56" s="45">
        <v>2438.9595650000001</v>
      </c>
      <c r="Y56" s="45">
        <v>0</v>
      </c>
      <c r="Z56" s="45">
        <v>216.57323500000001</v>
      </c>
      <c r="AA56" s="45">
        <v>0</v>
      </c>
      <c r="AB56" s="45">
        <v>0</v>
      </c>
      <c r="AC56" s="45">
        <v>396.78500000000003</v>
      </c>
      <c r="AD56" s="45">
        <v>0</v>
      </c>
      <c r="AE56" s="45">
        <v>0</v>
      </c>
      <c r="AF56" s="45">
        <v>74.25</v>
      </c>
      <c r="AG56" s="45">
        <v>0</v>
      </c>
      <c r="AH56" s="45">
        <v>55.816450000000003</v>
      </c>
      <c r="AI56" s="45">
        <v>0</v>
      </c>
      <c r="AJ56" s="45">
        <v>118.96792499999999</v>
      </c>
      <c r="AK56" s="45">
        <v>323.65550000000002</v>
      </c>
      <c r="AL56" s="45">
        <v>0</v>
      </c>
      <c r="AM56" s="45">
        <v>809.72435499999995</v>
      </c>
      <c r="AN56" s="45">
        <v>2865.6053550000001</v>
      </c>
      <c r="AO56" s="45">
        <v>653.2287</v>
      </c>
      <c r="AP56" s="45">
        <v>18.010000000000002</v>
      </c>
      <c r="AQ56" s="45">
        <v>4050.145</v>
      </c>
      <c r="AR56" s="45">
        <v>0</v>
      </c>
      <c r="AS56" s="45">
        <v>835.66033000000004</v>
      </c>
      <c r="AT56" s="45">
        <v>786.29693499999996</v>
      </c>
      <c r="AU56" s="45">
        <v>0</v>
      </c>
      <c r="AV56" s="45">
        <v>3568.4886649999999</v>
      </c>
      <c r="AW56" s="45">
        <v>732.28335000000004</v>
      </c>
      <c r="AX56" s="45">
        <v>0</v>
      </c>
      <c r="AY56" s="45">
        <v>0</v>
      </c>
      <c r="AZ56" s="45">
        <v>0</v>
      </c>
      <c r="BA56" s="45">
        <v>48.73</v>
      </c>
      <c r="BB56" s="45">
        <v>0</v>
      </c>
      <c r="BC56" s="45">
        <v>960.01170000000002</v>
      </c>
      <c r="BD56" s="45">
        <v>0</v>
      </c>
      <c r="BE56" s="45">
        <v>421.875</v>
      </c>
      <c r="BF56" s="45">
        <v>0</v>
      </c>
      <c r="BG56" s="45">
        <v>0</v>
      </c>
      <c r="BH56" s="45">
        <v>0</v>
      </c>
      <c r="BI56" s="45">
        <v>353.95684</v>
      </c>
      <c r="BJ56" s="45">
        <v>0</v>
      </c>
      <c r="BK56" s="45">
        <v>118.30961499999999</v>
      </c>
      <c r="BL56" s="45">
        <v>0</v>
      </c>
      <c r="BM56" s="45">
        <v>0</v>
      </c>
      <c r="BN56" s="45">
        <v>774.20899999999995</v>
      </c>
      <c r="BO56" s="45">
        <v>50.994999999999997</v>
      </c>
      <c r="BP56" s="45">
        <v>3331.8122750000002</v>
      </c>
      <c r="BQ56" s="45">
        <v>0</v>
      </c>
      <c r="BR56" s="45">
        <v>126.3342</v>
      </c>
      <c r="BS56" s="45">
        <v>3029.7878949999999</v>
      </c>
      <c r="BT56" s="45">
        <v>299.77680500000002</v>
      </c>
      <c r="BU56" s="45">
        <v>0</v>
      </c>
      <c r="BV56" s="45">
        <v>801.26374999999996</v>
      </c>
      <c r="BW56" s="45">
        <v>93.445804999999993</v>
      </c>
      <c r="BX56" s="45">
        <v>0</v>
      </c>
      <c r="BY56" s="45">
        <v>0</v>
      </c>
      <c r="BZ56" s="45">
        <v>2012.42821</v>
      </c>
      <c r="CA56" s="45">
        <v>492.144655</v>
      </c>
      <c r="CB56" s="45">
        <v>0</v>
      </c>
      <c r="CC56" s="45">
        <v>14.56</v>
      </c>
      <c r="CD56" s="45">
        <v>582.55145500000003</v>
      </c>
      <c r="CE56" s="45">
        <v>8826.7993050000005</v>
      </c>
      <c r="CF56" s="45">
        <v>0</v>
      </c>
      <c r="CG56" s="45">
        <v>3726.5019499999999</v>
      </c>
      <c r="CH56" s="45">
        <v>412.23264999999998</v>
      </c>
      <c r="CI56" s="45">
        <v>0</v>
      </c>
      <c r="CJ56" s="45">
        <v>0</v>
      </c>
      <c r="CK56" s="45">
        <v>0</v>
      </c>
      <c r="CL56" s="45">
        <v>109.54367000000001</v>
      </c>
      <c r="CM56" s="45">
        <v>0</v>
      </c>
      <c r="CN56" s="45">
        <v>0</v>
      </c>
      <c r="CO56" s="45">
        <v>336.01220000000001</v>
      </c>
      <c r="CP56" s="45">
        <v>6618.48</v>
      </c>
      <c r="CQ56" s="45">
        <v>0</v>
      </c>
      <c r="CR56" s="45">
        <v>925.19449999999995</v>
      </c>
      <c r="CS56" s="45">
        <v>0</v>
      </c>
      <c r="CT56" s="45">
        <v>482.89850000000001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8" activePane="bottomRight" state="frozen"/>
      <selection pane="topRight" activeCell="C1" sqref="C1"/>
      <selection pane="bottomLeft" activeCell="A7" sqref="A7"/>
      <selection pane="bottomRight" activeCell="P41" sqref="P4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933</v>
      </c>
      <c r="C5" s="1"/>
      <c r="D5" s="1"/>
      <c r="E5" s="1"/>
      <c r="F5" s="1"/>
      <c r="G5" s="1"/>
      <c r="H5" s="1"/>
      <c r="I5" s="1"/>
      <c r="J5" s="1"/>
      <c r="K5" s="1"/>
      <c r="L5" s="1"/>
      <c r="M5" s="1"/>
      <c r="N5" s="1"/>
      <c r="O5" s="1"/>
      <c r="P5" s="1"/>
      <c r="Q5" s="1"/>
      <c r="R5" s="1"/>
      <c r="S5" s="1"/>
      <c r="T5" s="1"/>
      <c r="U5" s="1"/>
      <c r="V5" s="1"/>
      <c r="W5" s="1"/>
      <c r="X5" s="1"/>
    </row>
    <row r="6" spans="1:24" ht="48" x14ac:dyDescent="0.3">
      <c r="A6" s="1"/>
      <c r="B6" s="37" t="s">
        <v>575</v>
      </c>
      <c r="C6" s="48" t="s">
        <v>934</v>
      </c>
      <c r="D6" s="48" t="s">
        <v>935</v>
      </c>
      <c r="E6" s="48" t="s">
        <v>936</v>
      </c>
      <c r="F6" s="48" t="s">
        <v>937</v>
      </c>
      <c r="G6" s="48" t="s">
        <v>3323</v>
      </c>
      <c r="H6" s="48" t="s">
        <v>3324</v>
      </c>
      <c r="I6" s="48" t="s">
        <v>3325</v>
      </c>
      <c r="J6" s="48" t="s">
        <v>3326</v>
      </c>
      <c r="K6" s="48" t="s">
        <v>3327</v>
      </c>
      <c r="L6" s="48" t="s">
        <v>938</v>
      </c>
      <c r="M6" s="48" t="s">
        <v>939</v>
      </c>
      <c r="N6" s="48" t="s">
        <v>940</v>
      </c>
      <c r="O6" s="48" t="s">
        <v>941</v>
      </c>
      <c r="P6" s="37" t="s">
        <v>942</v>
      </c>
      <c r="Q6" s="1"/>
      <c r="R6" s="1"/>
      <c r="S6" s="1"/>
      <c r="T6" s="1"/>
      <c r="U6" s="49" t="s">
        <v>3</v>
      </c>
      <c r="V6" s="49" t="s">
        <v>52</v>
      </c>
      <c r="W6" s="49" t="s">
        <v>943</v>
      </c>
      <c r="X6" s="49" t="s">
        <v>944</v>
      </c>
    </row>
    <row r="7" spans="1:24" x14ac:dyDescent="0.3">
      <c r="A7" s="1"/>
      <c r="B7" s="50" t="s">
        <v>792</v>
      </c>
      <c r="C7" s="51">
        <v>1065.1251099999999</v>
      </c>
      <c r="D7" s="51">
        <v>2271.3000000000002</v>
      </c>
      <c r="E7" s="51">
        <v>2967.5788200000002</v>
      </c>
      <c r="F7" s="51">
        <v>47.2</v>
      </c>
      <c r="G7" s="51"/>
      <c r="H7" s="51"/>
      <c r="I7" s="51"/>
      <c r="J7" s="51"/>
      <c r="K7" s="51">
        <f>DESPACHO_EJECUTADO!FE11+DESPACHO_EJECUTADO!FF11</f>
        <v>60.5</v>
      </c>
      <c r="L7" s="51">
        <v>35.4</v>
      </c>
      <c r="M7" s="51">
        <v>6.7</v>
      </c>
      <c r="N7" s="51">
        <v>0</v>
      </c>
      <c r="O7" s="51">
        <v>395.1</v>
      </c>
      <c r="P7" s="51">
        <f>SUM(C7:O7)</f>
        <v>6848.9039300000004</v>
      </c>
      <c r="Q7" s="1"/>
      <c r="R7" s="1"/>
      <c r="S7" s="1"/>
      <c r="T7" s="1"/>
      <c r="U7" s="210" t="s">
        <v>617</v>
      </c>
      <c r="V7" s="52" t="s">
        <v>945</v>
      </c>
      <c r="W7" s="53">
        <v>363.95</v>
      </c>
      <c r="X7" s="53" t="s">
        <v>946</v>
      </c>
    </row>
    <row r="8" spans="1:24" x14ac:dyDescent="0.3">
      <c r="A8" s="1"/>
      <c r="B8" s="54" t="s">
        <v>793</v>
      </c>
      <c r="C8" s="55">
        <v>1070.3902599999999</v>
      </c>
      <c r="D8" s="55">
        <v>2234.6999999999998</v>
      </c>
      <c r="E8" s="55">
        <v>2952.11744</v>
      </c>
      <c r="F8" s="55">
        <v>47.3</v>
      </c>
      <c r="G8" s="55"/>
      <c r="H8" s="55"/>
      <c r="I8" s="55"/>
      <c r="J8" s="55"/>
      <c r="K8" s="55">
        <f>DESPACHO_EJECUTADO!FE12+DESPACHO_EJECUTADO!FF12</f>
        <v>61.1</v>
      </c>
      <c r="L8" s="55">
        <v>35.9</v>
      </c>
      <c r="M8" s="55">
        <v>6.7</v>
      </c>
      <c r="N8" s="55">
        <v>0</v>
      </c>
      <c r="O8" s="55">
        <v>315.3</v>
      </c>
      <c r="P8" s="55">
        <f t="shared" ref="P8:P54" si="0">SUM(C8:O8)</f>
        <v>6723.5077000000001</v>
      </c>
      <c r="Q8" s="1"/>
      <c r="R8" s="1"/>
      <c r="S8" s="1"/>
      <c r="T8" s="1"/>
      <c r="U8" s="210" t="s">
        <v>618</v>
      </c>
      <c r="V8" s="52" t="s">
        <v>947</v>
      </c>
      <c r="W8" s="53">
        <v>58.05</v>
      </c>
      <c r="X8" s="53" t="s">
        <v>946</v>
      </c>
    </row>
    <row r="9" spans="1:24" x14ac:dyDescent="0.3">
      <c r="A9" s="1"/>
      <c r="B9" s="54" t="s">
        <v>794</v>
      </c>
      <c r="C9" s="55">
        <v>1067.39896</v>
      </c>
      <c r="D9" s="55">
        <v>2266.4</v>
      </c>
      <c r="E9" s="55">
        <v>2739.0426299999999</v>
      </c>
      <c r="F9" s="55">
        <v>47.2</v>
      </c>
      <c r="G9" s="55"/>
      <c r="H9" s="55"/>
      <c r="I9" s="55"/>
      <c r="J9" s="55"/>
      <c r="K9" s="55">
        <f>DESPACHO_EJECUTADO!FE13+DESPACHO_EJECUTADO!FF13</f>
        <v>60.8</v>
      </c>
      <c r="L9" s="55">
        <v>36.700000000000003</v>
      </c>
      <c r="M9" s="55">
        <v>6.7</v>
      </c>
      <c r="N9" s="55">
        <v>0</v>
      </c>
      <c r="O9" s="55">
        <v>285.5</v>
      </c>
      <c r="P9" s="55">
        <f t="shared" si="0"/>
        <v>6509.7415899999996</v>
      </c>
      <c r="Q9" s="1"/>
      <c r="R9" s="1"/>
      <c r="S9" s="1"/>
      <c r="T9" s="1"/>
      <c r="U9" s="210" t="s">
        <v>253</v>
      </c>
      <c r="V9" s="52" t="s">
        <v>948</v>
      </c>
      <c r="W9" s="53">
        <v>277.75</v>
      </c>
      <c r="X9" s="53" t="s">
        <v>946</v>
      </c>
    </row>
    <row r="10" spans="1:24" x14ac:dyDescent="0.3">
      <c r="A10" s="1"/>
      <c r="B10" s="54" t="s">
        <v>795</v>
      </c>
      <c r="C10" s="55">
        <v>1068.0808300000001</v>
      </c>
      <c r="D10" s="55">
        <v>2290.6999999999998</v>
      </c>
      <c r="E10" s="55">
        <v>2730.3728599999999</v>
      </c>
      <c r="F10" s="55">
        <v>47.3</v>
      </c>
      <c r="G10" s="55"/>
      <c r="H10" s="55"/>
      <c r="I10" s="55"/>
      <c r="J10" s="55"/>
      <c r="K10" s="55">
        <f>DESPACHO_EJECUTADO!FE14+DESPACHO_EJECUTADO!FF14</f>
        <v>61.2</v>
      </c>
      <c r="L10" s="55">
        <v>36.200000000000003</v>
      </c>
      <c r="M10" s="55">
        <v>6.7</v>
      </c>
      <c r="N10" s="55">
        <v>0</v>
      </c>
      <c r="O10" s="55">
        <v>289.60000000000002</v>
      </c>
      <c r="P10" s="55">
        <f t="shared" si="0"/>
        <v>6530.1536899999992</v>
      </c>
      <c r="Q10" s="1"/>
      <c r="R10" s="1"/>
      <c r="S10" s="1"/>
      <c r="T10" s="1"/>
      <c r="U10" s="210" t="s">
        <v>88</v>
      </c>
      <c r="V10" s="52" t="s">
        <v>89</v>
      </c>
      <c r="W10" s="53" t="s">
        <v>946</v>
      </c>
      <c r="X10" s="53">
        <v>1853.75</v>
      </c>
    </row>
    <row r="11" spans="1:24" x14ac:dyDescent="0.3">
      <c r="A11" s="1"/>
      <c r="B11" s="54" t="s">
        <v>796</v>
      </c>
      <c r="C11" s="55">
        <v>1076.42202</v>
      </c>
      <c r="D11" s="55">
        <v>2314.3000000000002</v>
      </c>
      <c r="E11" s="55">
        <v>2659.7048599999998</v>
      </c>
      <c r="F11" s="55">
        <v>47.2</v>
      </c>
      <c r="G11" s="55"/>
      <c r="H11" s="55"/>
      <c r="I11" s="55"/>
      <c r="J11" s="55"/>
      <c r="K11" s="55">
        <f>DESPACHO_EJECUTADO!FE15+DESPACHO_EJECUTADO!FF15</f>
        <v>61.1</v>
      </c>
      <c r="L11" s="55">
        <v>35.200000000000003</v>
      </c>
      <c r="M11" s="55">
        <v>6.7</v>
      </c>
      <c r="N11" s="55">
        <v>0</v>
      </c>
      <c r="O11" s="55">
        <v>298.5</v>
      </c>
      <c r="P11" s="55">
        <f t="shared" si="0"/>
        <v>6499.1268799999998</v>
      </c>
      <c r="Q11" s="1"/>
      <c r="R11" s="1"/>
      <c r="S11" s="1"/>
      <c r="T11" s="1"/>
      <c r="U11" s="210" t="s">
        <v>593</v>
      </c>
      <c r="V11" s="52" t="s">
        <v>949</v>
      </c>
      <c r="W11" s="53">
        <v>451.2</v>
      </c>
      <c r="X11" s="53" t="s">
        <v>946</v>
      </c>
    </row>
    <row r="12" spans="1:24" x14ac:dyDescent="0.3">
      <c r="A12" s="1"/>
      <c r="B12" s="54" t="s">
        <v>797</v>
      </c>
      <c r="C12" s="55">
        <v>1053.1705400000001</v>
      </c>
      <c r="D12" s="55">
        <v>2296.3000000000002</v>
      </c>
      <c r="E12" s="55">
        <v>2602.65247</v>
      </c>
      <c r="F12" s="55">
        <v>47.2</v>
      </c>
      <c r="G12" s="55"/>
      <c r="H12" s="55"/>
      <c r="I12" s="55"/>
      <c r="J12" s="55"/>
      <c r="K12" s="55">
        <f>DESPACHO_EJECUTADO!FE16+DESPACHO_EJECUTADO!FF16</f>
        <v>60.5</v>
      </c>
      <c r="L12" s="55">
        <v>33</v>
      </c>
      <c r="M12" s="55">
        <v>6.7</v>
      </c>
      <c r="N12" s="55">
        <v>0</v>
      </c>
      <c r="O12" s="55">
        <v>312.3</v>
      </c>
      <c r="P12" s="55">
        <f t="shared" si="0"/>
        <v>6411.8230100000001</v>
      </c>
      <c r="Q12" s="1"/>
      <c r="R12" s="1"/>
      <c r="S12" s="1"/>
      <c r="T12" s="1"/>
      <c r="U12" s="210" t="s">
        <v>591</v>
      </c>
      <c r="V12" s="52" t="s">
        <v>950</v>
      </c>
      <c r="W12" s="53" t="s">
        <v>946</v>
      </c>
      <c r="X12" s="53">
        <v>2136.9499999999998</v>
      </c>
    </row>
    <row r="13" spans="1:24" x14ac:dyDescent="0.3">
      <c r="A13" s="1"/>
      <c r="B13" s="54" t="s">
        <v>798</v>
      </c>
      <c r="C13" s="55">
        <v>1059.41877</v>
      </c>
      <c r="D13" s="55">
        <v>2170.8000000000002</v>
      </c>
      <c r="E13" s="55">
        <v>2711.1148499999999</v>
      </c>
      <c r="F13" s="55">
        <v>47.2</v>
      </c>
      <c r="G13" s="55"/>
      <c r="H13" s="55"/>
      <c r="I13" s="55"/>
      <c r="J13" s="55"/>
      <c r="K13" s="55">
        <f>DESPACHO_EJECUTADO!FE17+DESPACHO_EJECUTADO!FF17</f>
        <v>61</v>
      </c>
      <c r="L13" s="55">
        <v>32.5</v>
      </c>
      <c r="M13" s="55">
        <v>6.7</v>
      </c>
      <c r="N13" s="55">
        <v>0</v>
      </c>
      <c r="O13" s="55">
        <v>343.3</v>
      </c>
      <c r="P13" s="55">
        <f t="shared" si="0"/>
        <v>6432.0336200000002</v>
      </c>
      <c r="Q13" s="1"/>
      <c r="R13" s="1"/>
      <c r="S13" s="1"/>
      <c r="T13" s="1"/>
      <c r="U13" s="210"/>
      <c r="V13" s="52" t="s">
        <v>951</v>
      </c>
      <c r="W13" s="53">
        <v>438.6</v>
      </c>
      <c r="X13" s="53" t="s">
        <v>946</v>
      </c>
    </row>
    <row r="14" spans="1:24" x14ac:dyDescent="0.3">
      <c r="A14" s="1"/>
      <c r="B14" s="56" t="s">
        <v>799</v>
      </c>
      <c r="C14" s="57">
        <v>1040.3352</v>
      </c>
      <c r="D14" s="57">
        <v>2113.6</v>
      </c>
      <c r="E14" s="57">
        <v>2733.98848</v>
      </c>
      <c r="F14" s="57">
        <v>46.7</v>
      </c>
      <c r="G14" s="57"/>
      <c r="H14" s="57"/>
      <c r="I14" s="57"/>
      <c r="J14" s="57"/>
      <c r="K14" s="57">
        <f>DESPACHO_EJECUTADO!FE18+DESPACHO_EJECUTADO!FF18</f>
        <v>60.9</v>
      </c>
      <c r="L14" s="57">
        <v>32.799999999999997</v>
      </c>
      <c r="M14" s="57">
        <v>6.7</v>
      </c>
      <c r="N14" s="57">
        <v>0</v>
      </c>
      <c r="O14" s="57">
        <v>345.3</v>
      </c>
      <c r="P14" s="57">
        <f t="shared" si="0"/>
        <v>6380.3236799999995</v>
      </c>
      <c r="Q14" s="1"/>
      <c r="R14" s="1"/>
      <c r="S14" s="1"/>
      <c r="T14" s="1"/>
      <c r="U14" s="210" t="s">
        <v>92</v>
      </c>
      <c r="V14" s="52" t="s">
        <v>952</v>
      </c>
      <c r="W14" s="53">
        <v>166.45</v>
      </c>
      <c r="X14" s="53" t="s">
        <v>946</v>
      </c>
    </row>
    <row r="15" spans="1:24" x14ac:dyDescent="0.3">
      <c r="A15" s="1"/>
      <c r="B15" s="50" t="s">
        <v>800</v>
      </c>
      <c r="C15" s="51">
        <v>1067.0914</v>
      </c>
      <c r="D15" s="51">
        <v>2186</v>
      </c>
      <c r="E15" s="51">
        <v>2772.9654099999998</v>
      </c>
      <c r="F15" s="51">
        <v>47.3</v>
      </c>
      <c r="G15" s="51"/>
      <c r="H15" s="51"/>
      <c r="I15" s="51"/>
      <c r="J15" s="51"/>
      <c r="K15" s="51">
        <f>DESPACHO_EJECUTADO!FE19+DESPACHO_EJECUTADO!FF19</f>
        <v>61.1</v>
      </c>
      <c r="L15" s="51">
        <v>33.6</v>
      </c>
      <c r="M15" s="51">
        <v>6.7</v>
      </c>
      <c r="N15" s="51">
        <v>0</v>
      </c>
      <c r="O15" s="51">
        <v>337</v>
      </c>
      <c r="P15" s="51">
        <f t="shared" si="0"/>
        <v>6511.7568100000008</v>
      </c>
      <c r="Q15" s="1"/>
      <c r="R15" s="1"/>
      <c r="S15" s="1"/>
      <c r="T15" s="1"/>
      <c r="U15" s="210"/>
      <c r="V15" s="52" t="s">
        <v>953</v>
      </c>
      <c r="W15" s="53" t="s">
        <v>946</v>
      </c>
      <c r="X15" s="53">
        <v>353.7</v>
      </c>
    </row>
    <row r="16" spans="1:24" x14ac:dyDescent="0.3">
      <c r="A16" s="1"/>
      <c r="B16" s="54" t="s">
        <v>801</v>
      </c>
      <c r="C16" s="55">
        <v>996.22078999999997</v>
      </c>
      <c r="D16" s="55">
        <v>2155.3000000000002</v>
      </c>
      <c r="E16" s="55">
        <v>2804.04097</v>
      </c>
      <c r="F16" s="55">
        <v>46.8</v>
      </c>
      <c r="G16" s="55"/>
      <c r="H16" s="55"/>
      <c r="I16" s="55"/>
      <c r="J16" s="55"/>
      <c r="K16" s="55">
        <f>DESPACHO_EJECUTADO!FE20+DESPACHO_EJECUTADO!FF20</f>
        <v>60.400000000000006</v>
      </c>
      <c r="L16" s="55">
        <v>34.5</v>
      </c>
      <c r="M16" s="55">
        <v>6.7</v>
      </c>
      <c r="N16" s="55">
        <v>0.5</v>
      </c>
      <c r="O16" s="55">
        <v>352.1</v>
      </c>
      <c r="P16" s="55">
        <f t="shared" si="0"/>
        <v>6456.5617600000005</v>
      </c>
      <c r="Q16" s="1"/>
      <c r="R16" s="1"/>
      <c r="S16" s="1"/>
      <c r="T16" s="1"/>
      <c r="U16" s="210"/>
      <c r="V16" s="52" t="s">
        <v>954</v>
      </c>
      <c r="W16" s="53" t="s">
        <v>946</v>
      </c>
      <c r="X16" s="53">
        <v>2236.1999999999998</v>
      </c>
    </row>
    <row r="17" spans="1:24" x14ac:dyDescent="0.3">
      <c r="A17" s="1"/>
      <c r="B17" s="54" t="s">
        <v>802</v>
      </c>
      <c r="C17" s="55">
        <v>1001.4426999999999</v>
      </c>
      <c r="D17" s="55">
        <v>2119.4</v>
      </c>
      <c r="E17" s="55">
        <v>2871.6400199999998</v>
      </c>
      <c r="F17" s="55">
        <v>47.3</v>
      </c>
      <c r="G17" s="55"/>
      <c r="H17" s="55"/>
      <c r="I17" s="55"/>
      <c r="J17" s="55"/>
      <c r="K17" s="55">
        <f>DESPACHO_EJECUTADO!FE21+DESPACHO_EJECUTADO!FF21</f>
        <v>60.400000000000006</v>
      </c>
      <c r="L17" s="55">
        <v>35</v>
      </c>
      <c r="M17" s="55">
        <v>6.7</v>
      </c>
      <c r="N17" s="55">
        <v>40.6</v>
      </c>
      <c r="O17" s="55">
        <v>396.1</v>
      </c>
      <c r="P17" s="55">
        <f t="shared" si="0"/>
        <v>6578.5827200000003</v>
      </c>
      <c r="Q17" s="1"/>
      <c r="R17" s="1"/>
      <c r="S17" s="1"/>
      <c r="T17" s="1"/>
      <c r="U17" s="210" t="s">
        <v>620</v>
      </c>
      <c r="V17" s="52" t="s">
        <v>955</v>
      </c>
      <c r="W17" s="53">
        <v>132.85</v>
      </c>
      <c r="X17" s="53" t="s">
        <v>946</v>
      </c>
    </row>
    <row r="18" spans="1:24" x14ac:dyDescent="0.3">
      <c r="A18" s="1"/>
      <c r="B18" s="54" t="s">
        <v>803</v>
      </c>
      <c r="C18" s="55">
        <v>1010.08926</v>
      </c>
      <c r="D18" s="55">
        <v>1954.8</v>
      </c>
      <c r="E18" s="55">
        <v>2981.5850399999999</v>
      </c>
      <c r="F18" s="55">
        <v>47.6</v>
      </c>
      <c r="G18" s="55"/>
      <c r="H18" s="55"/>
      <c r="I18" s="55"/>
      <c r="J18" s="55"/>
      <c r="K18" s="55">
        <f>DESPACHO_EJECUTADO!FE22+DESPACHO_EJECUTADO!FF22</f>
        <v>61.4</v>
      </c>
      <c r="L18" s="55">
        <v>36.299999999999997</v>
      </c>
      <c r="M18" s="55">
        <v>6.7</v>
      </c>
      <c r="N18" s="55">
        <v>164</v>
      </c>
      <c r="O18" s="55">
        <v>416.7</v>
      </c>
      <c r="P18" s="55">
        <f t="shared" si="0"/>
        <v>6679.1742999999997</v>
      </c>
      <c r="Q18" s="1"/>
      <c r="R18" s="1"/>
      <c r="S18" s="1"/>
      <c r="T18" s="1"/>
      <c r="U18" s="210"/>
      <c r="V18" s="52" t="s">
        <v>956</v>
      </c>
      <c r="W18" s="53">
        <v>231.3</v>
      </c>
      <c r="X18" s="53" t="s">
        <v>946</v>
      </c>
    </row>
    <row r="19" spans="1:24" x14ac:dyDescent="0.3">
      <c r="A19" s="1"/>
      <c r="B19" s="54" t="s">
        <v>804</v>
      </c>
      <c r="C19" s="55">
        <v>1032.4686099999999</v>
      </c>
      <c r="D19" s="55">
        <v>1996.8</v>
      </c>
      <c r="E19" s="55">
        <v>2981.6068100000002</v>
      </c>
      <c r="F19" s="55">
        <v>47.1</v>
      </c>
      <c r="G19" s="55"/>
      <c r="H19" s="55"/>
      <c r="I19" s="55"/>
      <c r="J19" s="55"/>
      <c r="K19" s="55">
        <f>DESPACHO_EJECUTADO!FE23+DESPACHO_EJECUTADO!FF23</f>
        <v>60.7</v>
      </c>
      <c r="L19" s="55">
        <v>35.700000000000003</v>
      </c>
      <c r="M19" s="55">
        <v>6.7</v>
      </c>
      <c r="N19" s="55">
        <v>284.2</v>
      </c>
      <c r="O19" s="55">
        <v>432.9</v>
      </c>
      <c r="P19" s="55">
        <f t="shared" si="0"/>
        <v>6878.1754199999996</v>
      </c>
      <c r="Q19" s="1"/>
      <c r="R19" s="1"/>
      <c r="S19" s="1"/>
      <c r="T19" s="1"/>
      <c r="U19" s="210"/>
      <c r="V19" s="52" t="s">
        <v>957</v>
      </c>
      <c r="W19" s="53">
        <v>307.89999999999998</v>
      </c>
      <c r="X19" s="53" t="s">
        <v>946</v>
      </c>
    </row>
    <row r="20" spans="1:24" x14ac:dyDescent="0.3">
      <c r="A20" s="1"/>
      <c r="B20" s="54" t="s">
        <v>805</v>
      </c>
      <c r="C20" s="55">
        <v>1042.02099</v>
      </c>
      <c r="D20" s="55">
        <v>1715.1</v>
      </c>
      <c r="E20" s="55">
        <v>2929.2704399999998</v>
      </c>
      <c r="F20" s="55">
        <v>47.4</v>
      </c>
      <c r="G20" s="55"/>
      <c r="H20" s="55"/>
      <c r="I20" s="55"/>
      <c r="J20" s="55"/>
      <c r="K20" s="55">
        <f>DESPACHO_EJECUTADO!FE24+DESPACHO_EJECUTADO!FF24</f>
        <v>60.599999999999994</v>
      </c>
      <c r="L20" s="55">
        <v>36.1</v>
      </c>
      <c r="M20" s="55">
        <v>6.7</v>
      </c>
      <c r="N20" s="55">
        <v>605</v>
      </c>
      <c r="O20" s="55">
        <v>437.2</v>
      </c>
      <c r="P20" s="55">
        <f t="shared" si="0"/>
        <v>6879.3914299999997</v>
      </c>
      <c r="Q20" s="1"/>
      <c r="R20" s="1"/>
      <c r="S20" s="1"/>
      <c r="T20" s="1"/>
      <c r="U20" s="210"/>
      <c r="V20" s="52" t="s">
        <v>958</v>
      </c>
      <c r="W20" s="53">
        <v>154.19999999999999</v>
      </c>
      <c r="X20" s="53" t="s">
        <v>946</v>
      </c>
    </row>
    <row r="21" spans="1:24" x14ac:dyDescent="0.3">
      <c r="A21" s="1"/>
      <c r="B21" s="54" t="s">
        <v>806</v>
      </c>
      <c r="C21" s="55">
        <v>1046.81665</v>
      </c>
      <c r="D21" s="55">
        <v>1802.4</v>
      </c>
      <c r="E21" s="55">
        <v>2900.2226500000002</v>
      </c>
      <c r="F21" s="55">
        <v>47.1</v>
      </c>
      <c r="G21" s="55"/>
      <c r="H21" s="55"/>
      <c r="I21" s="55"/>
      <c r="J21" s="55"/>
      <c r="K21" s="55">
        <f>DESPACHO_EJECUTADO!FE25+DESPACHO_EJECUTADO!FF25</f>
        <v>62</v>
      </c>
      <c r="L21" s="55">
        <v>36.5</v>
      </c>
      <c r="M21" s="55">
        <v>6.7</v>
      </c>
      <c r="N21" s="55">
        <v>659.5</v>
      </c>
      <c r="O21" s="55">
        <v>470.7</v>
      </c>
      <c r="P21" s="55">
        <f t="shared" si="0"/>
        <v>7031.9393</v>
      </c>
      <c r="Q21" s="1"/>
      <c r="R21" s="1"/>
      <c r="S21" s="1"/>
      <c r="T21" s="1"/>
      <c r="U21" s="210" t="s">
        <v>587</v>
      </c>
      <c r="V21" s="52" t="s">
        <v>959</v>
      </c>
      <c r="W21" s="53">
        <v>3989.75</v>
      </c>
      <c r="X21" s="53" t="s">
        <v>946</v>
      </c>
    </row>
    <row r="22" spans="1:24" x14ac:dyDescent="0.3">
      <c r="A22" s="1"/>
      <c r="B22" s="56" t="s">
        <v>807</v>
      </c>
      <c r="C22" s="57">
        <v>1037.31827</v>
      </c>
      <c r="D22" s="57">
        <v>1775.6</v>
      </c>
      <c r="E22" s="57">
        <v>2731.4901</v>
      </c>
      <c r="F22" s="57">
        <v>47.5</v>
      </c>
      <c r="G22" s="57"/>
      <c r="H22" s="57"/>
      <c r="I22" s="57"/>
      <c r="J22" s="57"/>
      <c r="K22" s="57">
        <f>DESPACHO_EJECUTADO!FE26+DESPACHO_EJECUTADO!FF26</f>
        <v>61.9</v>
      </c>
      <c r="L22" s="57">
        <v>35.4</v>
      </c>
      <c r="M22" s="57">
        <v>6.7</v>
      </c>
      <c r="N22" s="57">
        <v>837.5</v>
      </c>
      <c r="O22" s="57">
        <v>512.20000000000005</v>
      </c>
      <c r="P22" s="57">
        <f t="shared" si="0"/>
        <v>7045.608369999999</v>
      </c>
      <c r="Q22" s="1"/>
      <c r="R22" s="1"/>
      <c r="S22" s="1"/>
      <c r="T22" s="1"/>
      <c r="U22" s="210" t="s">
        <v>269</v>
      </c>
      <c r="V22" s="52" t="s">
        <v>960</v>
      </c>
      <c r="W22" s="53" t="s">
        <v>946</v>
      </c>
      <c r="X22" s="53">
        <v>185.95</v>
      </c>
    </row>
    <row r="23" spans="1:24" x14ac:dyDescent="0.3">
      <c r="A23" s="1"/>
      <c r="B23" s="50" t="s">
        <v>808</v>
      </c>
      <c r="C23" s="51">
        <v>1060.2598</v>
      </c>
      <c r="D23" s="51">
        <v>1901.4</v>
      </c>
      <c r="E23" s="51">
        <v>2964.3498199999999</v>
      </c>
      <c r="F23" s="51">
        <v>46.6</v>
      </c>
      <c r="G23" s="51"/>
      <c r="H23" s="51"/>
      <c r="I23" s="51"/>
      <c r="J23" s="51"/>
      <c r="K23" s="51">
        <f>DESPACHO_EJECUTADO!FE27+DESPACHO_EJECUTADO!FF27</f>
        <v>61.7</v>
      </c>
      <c r="L23" s="51">
        <v>36.9</v>
      </c>
      <c r="M23" s="51">
        <v>6.7</v>
      </c>
      <c r="N23" s="51">
        <v>771.3</v>
      </c>
      <c r="O23" s="51">
        <v>530.9</v>
      </c>
      <c r="P23" s="51">
        <f t="shared" si="0"/>
        <v>7380.1096200000002</v>
      </c>
      <c r="Q23" s="1"/>
      <c r="R23" s="1"/>
      <c r="S23" s="1"/>
      <c r="T23" s="1"/>
      <c r="U23" s="210"/>
      <c r="V23" s="52" t="s">
        <v>961</v>
      </c>
      <c r="W23" s="53" t="s">
        <v>946</v>
      </c>
      <c r="X23" s="53">
        <v>136.6</v>
      </c>
    </row>
    <row r="24" spans="1:24" x14ac:dyDescent="0.3">
      <c r="A24" s="1"/>
      <c r="B24" s="54" t="s">
        <v>809</v>
      </c>
      <c r="C24" s="55">
        <v>1066.15255</v>
      </c>
      <c r="D24" s="55">
        <v>2008.8</v>
      </c>
      <c r="E24" s="55">
        <v>3003.8422</v>
      </c>
      <c r="F24" s="55">
        <v>46.7</v>
      </c>
      <c r="G24" s="55"/>
      <c r="H24" s="55"/>
      <c r="I24" s="55"/>
      <c r="J24" s="55"/>
      <c r="K24" s="55">
        <f>DESPACHO_EJECUTADO!FE28+DESPACHO_EJECUTADO!FF28</f>
        <v>61.5</v>
      </c>
      <c r="L24" s="55">
        <v>35.4</v>
      </c>
      <c r="M24" s="55">
        <v>6.7</v>
      </c>
      <c r="N24" s="55">
        <v>718.5</v>
      </c>
      <c r="O24" s="55">
        <v>505.5</v>
      </c>
      <c r="P24" s="55">
        <f t="shared" si="0"/>
        <v>7453.0947499999993</v>
      </c>
      <c r="Q24" s="1"/>
      <c r="R24" s="1"/>
      <c r="S24" s="1"/>
      <c r="T24" s="1"/>
      <c r="U24" s="210" t="s">
        <v>616</v>
      </c>
      <c r="V24" s="52" t="s">
        <v>962</v>
      </c>
      <c r="W24" s="53">
        <v>55.35</v>
      </c>
      <c r="X24" s="53" t="s">
        <v>946</v>
      </c>
    </row>
    <row r="25" spans="1:24" x14ac:dyDescent="0.3">
      <c r="A25" s="1"/>
      <c r="B25" s="54" t="s">
        <v>810</v>
      </c>
      <c r="C25" s="55">
        <v>1049.33323</v>
      </c>
      <c r="D25" s="55">
        <v>2110.6</v>
      </c>
      <c r="E25" s="55">
        <v>2927.7698799999998</v>
      </c>
      <c r="F25" s="55">
        <v>46.4</v>
      </c>
      <c r="G25" s="55"/>
      <c r="H25" s="55"/>
      <c r="I25" s="55"/>
      <c r="J25" s="55"/>
      <c r="K25" s="55">
        <f>DESPACHO_EJECUTADO!FE29+DESPACHO_EJECUTADO!FF29</f>
        <v>61.5</v>
      </c>
      <c r="L25" s="55">
        <v>34.4</v>
      </c>
      <c r="M25" s="55">
        <v>6.7</v>
      </c>
      <c r="N25" s="55">
        <v>762.4</v>
      </c>
      <c r="O25" s="55">
        <v>482.7</v>
      </c>
      <c r="P25" s="55">
        <f t="shared" si="0"/>
        <v>7481.803109999998</v>
      </c>
      <c r="Q25" s="1"/>
      <c r="R25" s="1"/>
      <c r="S25" s="1"/>
      <c r="T25" s="1"/>
      <c r="U25" s="210" t="s">
        <v>97</v>
      </c>
      <c r="V25" s="52" t="s">
        <v>98</v>
      </c>
      <c r="W25" s="53" t="s">
        <v>946</v>
      </c>
      <c r="X25" s="53">
        <v>14445.15</v>
      </c>
    </row>
    <row r="26" spans="1:24" x14ac:dyDescent="0.3">
      <c r="A26" s="1"/>
      <c r="B26" s="54" t="s">
        <v>811</v>
      </c>
      <c r="C26" s="55">
        <v>1093.62231</v>
      </c>
      <c r="D26" s="55">
        <v>2222.8000000000002</v>
      </c>
      <c r="E26" s="55">
        <v>2754.2826700000001</v>
      </c>
      <c r="F26" s="55">
        <v>46.5</v>
      </c>
      <c r="G26" s="55"/>
      <c r="H26" s="55"/>
      <c r="I26" s="55"/>
      <c r="J26" s="55"/>
      <c r="K26" s="55">
        <f>DESPACHO_EJECUTADO!FE30+DESPACHO_EJECUTADO!FF30</f>
        <v>61.599999999999994</v>
      </c>
      <c r="L26" s="55">
        <v>23.4</v>
      </c>
      <c r="M26" s="55">
        <v>6.8</v>
      </c>
      <c r="N26" s="55">
        <v>884.4</v>
      </c>
      <c r="O26" s="55">
        <v>501.7</v>
      </c>
      <c r="P26" s="55">
        <f t="shared" si="0"/>
        <v>7595.1049800000001</v>
      </c>
      <c r="Q26" s="1"/>
      <c r="R26" s="1"/>
      <c r="S26" s="1"/>
      <c r="T26" s="1"/>
      <c r="U26" s="210"/>
      <c r="V26" s="52" t="s">
        <v>963</v>
      </c>
      <c r="W26" s="53">
        <v>4968.1000000000004</v>
      </c>
      <c r="X26" s="53" t="s">
        <v>946</v>
      </c>
    </row>
    <row r="27" spans="1:24" x14ac:dyDescent="0.3">
      <c r="A27" s="1"/>
      <c r="B27" s="54" t="s">
        <v>812</v>
      </c>
      <c r="C27" s="55">
        <v>1070.59349</v>
      </c>
      <c r="D27" s="55">
        <v>2125.1999999999998</v>
      </c>
      <c r="E27" s="55">
        <v>2945.11589</v>
      </c>
      <c r="F27" s="55">
        <v>46.7</v>
      </c>
      <c r="G27" s="55"/>
      <c r="H27" s="55"/>
      <c r="I27" s="55"/>
      <c r="J27" s="55"/>
      <c r="K27" s="55">
        <f>DESPACHO_EJECUTADO!FE31+DESPACHO_EJECUTADO!FF31</f>
        <v>61.1</v>
      </c>
      <c r="L27" s="55">
        <v>16.399999999999999</v>
      </c>
      <c r="M27" s="55">
        <v>6.8</v>
      </c>
      <c r="N27" s="55">
        <v>848.8</v>
      </c>
      <c r="O27" s="55">
        <v>508</v>
      </c>
      <c r="P27" s="55">
        <f t="shared" si="0"/>
        <v>7628.7093800000002</v>
      </c>
      <c r="Q27" s="1"/>
      <c r="R27" s="1"/>
      <c r="S27" s="1"/>
      <c r="T27" s="1"/>
      <c r="U27" s="210" t="s">
        <v>605</v>
      </c>
      <c r="V27" s="52" t="s">
        <v>964</v>
      </c>
      <c r="W27" s="53">
        <v>61.55</v>
      </c>
      <c r="X27" s="53" t="s">
        <v>946</v>
      </c>
    </row>
    <row r="28" spans="1:24" x14ac:dyDescent="0.3">
      <c r="A28" s="1"/>
      <c r="B28" s="54" t="s">
        <v>813</v>
      </c>
      <c r="C28" s="55">
        <v>1076.0836999999999</v>
      </c>
      <c r="D28" s="55">
        <v>2307.8000000000002</v>
      </c>
      <c r="E28" s="55">
        <v>2960.0208499999999</v>
      </c>
      <c r="F28" s="55">
        <v>46.6</v>
      </c>
      <c r="G28" s="55"/>
      <c r="H28" s="55"/>
      <c r="I28" s="55"/>
      <c r="J28" s="55"/>
      <c r="K28" s="55">
        <f>DESPACHO_EJECUTADO!FE32+DESPACHO_EJECUTADO!FF32</f>
        <v>60.8</v>
      </c>
      <c r="L28" s="55">
        <v>14.2</v>
      </c>
      <c r="M28" s="55">
        <v>6.8</v>
      </c>
      <c r="N28" s="55">
        <v>788.4</v>
      </c>
      <c r="O28" s="55">
        <v>532.5</v>
      </c>
      <c r="P28" s="55">
        <f t="shared" si="0"/>
        <v>7793.2045500000004</v>
      </c>
      <c r="Q28" s="1"/>
      <c r="R28" s="1"/>
      <c r="S28" s="1"/>
      <c r="T28" s="1"/>
      <c r="U28" s="210" t="s">
        <v>621</v>
      </c>
      <c r="V28" s="52" t="s">
        <v>965</v>
      </c>
      <c r="W28" s="53">
        <v>367.45</v>
      </c>
      <c r="X28" s="53" t="s">
        <v>946</v>
      </c>
    </row>
    <row r="29" spans="1:24" x14ac:dyDescent="0.3">
      <c r="A29" s="1"/>
      <c r="B29" s="54" t="s">
        <v>814</v>
      </c>
      <c r="C29" s="55">
        <v>1060.88302</v>
      </c>
      <c r="D29" s="55">
        <v>2495.5</v>
      </c>
      <c r="E29" s="55">
        <v>2873.1642700000002</v>
      </c>
      <c r="F29" s="55">
        <v>46.3</v>
      </c>
      <c r="G29" s="55"/>
      <c r="H29" s="55"/>
      <c r="I29" s="55"/>
      <c r="J29" s="55"/>
      <c r="K29" s="55">
        <f>DESPACHO_EJECUTADO!FE33+DESPACHO_EJECUTADO!FF33</f>
        <v>62.7</v>
      </c>
      <c r="L29" s="55">
        <v>14.1</v>
      </c>
      <c r="M29" s="55">
        <v>6.8</v>
      </c>
      <c r="N29" s="55">
        <v>757.4</v>
      </c>
      <c r="O29" s="55">
        <v>583.79999999999995</v>
      </c>
      <c r="P29" s="55">
        <f t="shared" si="0"/>
        <v>7900.6472900000008</v>
      </c>
      <c r="Q29" s="1"/>
      <c r="R29" s="1"/>
      <c r="S29" s="1"/>
      <c r="T29" s="1"/>
      <c r="U29" s="210" t="s">
        <v>606</v>
      </c>
      <c r="V29" s="52" t="s">
        <v>966</v>
      </c>
      <c r="W29" s="53">
        <v>404.55</v>
      </c>
      <c r="X29" s="53" t="s">
        <v>946</v>
      </c>
    </row>
    <row r="30" spans="1:24" x14ac:dyDescent="0.3">
      <c r="A30" s="1"/>
      <c r="B30" s="56" t="s">
        <v>815</v>
      </c>
      <c r="C30" s="57">
        <v>1064.1252199999999</v>
      </c>
      <c r="D30" s="57">
        <v>2365.6999999999998</v>
      </c>
      <c r="E30" s="57">
        <v>2699.4711699999998</v>
      </c>
      <c r="F30" s="57">
        <v>46.5</v>
      </c>
      <c r="G30" s="57"/>
      <c r="H30" s="57"/>
      <c r="I30" s="57"/>
      <c r="J30" s="57"/>
      <c r="K30" s="57">
        <f>DESPACHO_EJECUTADO!FE34+DESPACHO_EJECUTADO!FF34</f>
        <v>61.1</v>
      </c>
      <c r="L30" s="57">
        <v>19.100000000000001</v>
      </c>
      <c r="M30" s="57">
        <v>6.8</v>
      </c>
      <c r="N30" s="57">
        <v>883.1</v>
      </c>
      <c r="O30" s="57">
        <v>587.6</v>
      </c>
      <c r="P30" s="57">
        <f t="shared" si="0"/>
        <v>7733.4963900000012</v>
      </c>
      <c r="Q30" s="1"/>
      <c r="R30" s="1"/>
      <c r="S30" s="1"/>
      <c r="T30" s="1"/>
      <c r="U30" s="210" t="s">
        <v>589</v>
      </c>
      <c r="V30" s="52" t="s">
        <v>967</v>
      </c>
      <c r="W30" s="53" t="s">
        <v>946</v>
      </c>
      <c r="X30" s="53">
        <v>3119.7</v>
      </c>
    </row>
    <row r="31" spans="1:24" x14ac:dyDescent="0.3">
      <c r="A31" s="1"/>
      <c r="B31" s="50" t="s">
        <v>816</v>
      </c>
      <c r="C31" s="51">
        <v>1065.88635</v>
      </c>
      <c r="D31" s="51">
        <v>2388.4</v>
      </c>
      <c r="E31" s="51">
        <v>2609.5946899999999</v>
      </c>
      <c r="F31" s="51">
        <v>45.9</v>
      </c>
      <c r="G31" s="51"/>
      <c r="H31" s="51"/>
      <c r="I31" s="51"/>
      <c r="J31" s="51"/>
      <c r="K31" s="51">
        <f>DESPACHO_EJECUTADO!FE35+DESPACHO_EJECUTADO!FF35</f>
        <v>61.5</v>
      </c>
      <c r="L31" s="51">
        <v>19</v>
      </c>
      <c r="M31" s="51">
        <v>6.8</v>
      </c>
      <c r="N31" s="51">
        <v>884.9</v>
      </c>
      <c r="O31" s="51">
        <v>608.6</v>
      </c>
      <c r="P31" s="51">
        <f t="shared" si="0"/>
        <v>7690.58104</v>
      </c>
      <c r="Q31" s="1"/>
      <c r="R31" s="1"/>
      <c r="S31" s="1"/>
      <c r="T31" s="1"/>
      <c r="U31" s="210"/>
      <c r="V31" s="52" t="s">
        <v>968</v>
      </c>
      <c r="W31" s="53">
        <v>154.75</v>
      </c>
      <c r="X31" s="53" t="s">
        <v>946</v>
      </c>
    </row>
    <row r="32" spans="1:24" x14ac:dyDescent="0.3">
      <c r="A32" s="1"/>
      <c r="B32" s="54" t="s">
        <v>817</v>
      </c>
      <c r="C32" s="55">
        <v>1051.5965799999999</v>
      </c>
      <c r="D32" s="55">
        <v>2209.3000000000002</v>
      </c>
      <c r="E32" s="55">
        <v>2627.4640300000001</v>
      </c>
      <c r="F32" s="55">
        <v>46.6</v>
      </c>
      <c r="G32" s="55"/>
      <c r="H32" s="55"/>
      <c r="I32" s="55"/>
      <c r="J32" s="55"/>
      <c r="K32" s="55">
        <f>DESPACHO_EJECUTADO!FE36+DESPACHO_EJECUTADO!FF36</f>
        <v>61.599999999999994</v>
      </c>
      <c r="L32" s="55">
        <v>17.5</v>
      </c>
      <c r="M32" s="55">
        <v>6.7</v>
      </c>
      <c r="N32" s="55">
        <v>890.9</v>
      </c>
      <c r="O32" s="55">
        <v>636</v>
      </c>
      <c r="P32" s="55">
        <f t="shared" si="0"/>
        <v>7547.6606099999999</v>
      </c>
      <c r="Q32" s="1"/>
      <c r="R32" s="1"/>
      <c r="S32" s="1"/>
      <c r="T32" s="1"/>
      <c r="U32" s="210" t="s">
        <v>969</v>
      </c>
      <c r="V32" s="52" t="s">
        <v>970</v>
      </c>
      <c r="W32" s="53" t="s">
        <v>946</v>
      </c>
      <c r="X32" s="53">
        <v>1554.75</v>
      </c>
    </row>
    <row r="33" spans="1:24" x14ac:dyDescent="0.3">
      <c r="A33" s="1"/>
      <c r="B33" s="54" t="s">
        <v>818</v>
      </c>
      <c r="C33" s="55">
        <v>1065.9032199999999</v>
      </c>
      <c r="D33" s="55">
        <v>2124.9</v>
      </c>
      <c r="E33" s="55">
        <v>2716.5309400000001</v>
      </c>
      <c r="F33" s="55">
        <v>46.8</v>
      </c>
      <c r="G33" s="55"/>
      <c r="H33" s="55"/>
      <c r="I33" s="55"/>
      <c r="J33" s="55"/>
      <c r="K33" s="55">
        <f>DESPACHO_EJECUTADO!FE37+DESPACHO_EJECUTADO!FF37</f>
        <v>60.6</v>
      </c>
      <c r="L33" s="55">
        <v>17.8</v>
      </c>
      <c r="M33" s="55">
        <v>6.7</v>
      </c>
      <c r="N33" s="55">
        <v>904.3</v>
      </c>
      <c r="O33" s="55">
        <v>657.8</v>
      </c>
      <c r="P33" s="55">
        <f t="shared" si="0"/>
        <v>7601.3341600000012</v>
      </c>
      <c r="Q33" s="1"/>
      <c r="R33" s="1"/>
      <c r="S33" s="1"/>
      <c r="T33" s="1"/>
      <c r="U33" s="210" t="s">
        <v>607</v>
      </c>
      <c r="V33" s="52" t="s">
        <v>971</v>
      </c>
      <c r="W33" s="53">
        <v>480</v>
      </c>
      <c r="X33" s="53" t="s">
        <v>946</v>
      </c>
    </row>
    <row r="34" spans="1:24" x14ac:dyDescent="0.3">
      <c r="A34" s="1"/>
      <c r="B34" s="54" t="s">
        <v>819</v>
      </c>
      <c r="C34" s="55">
        <v>1045.2399</v>
      </c>
      <c r="D34" s="55">
        <v>2068.1999999999998</v>
      </c>
      <c r="E34" s="55">
        <v>2810.3052499999999</v>
      </c>
      <c r="F34" s="55">
        <v>46.5</v>
      </c>
      <c r="G34" s="55"/>
      <c r="H34" s="55"/>
      <c r="I34" s="55"/>
      <c r="J34" s="55"/>
      <c r="K34" s="55">
        <f>DESPACHO_EJECUTADO!FE38+DESPACHO_EJECUTADO!FF38</f>
        <v>61.099999999999994</v>
      </c>
      <c r="L34" s="55">
        <v>17</v>
      </c>
      <c r="M34" s="55">
        <v>6.6</v>
      </c>
      <c r="N34" s="55">
        <v>883.9</v>
      </c>
      <c r="O34" s="55">
        <v>701.8</v>
      </c>
      <c r="P34" s="55">
        <f t="shared" si="0"/>
        <v>7640.6451500000003</v>
      </c>
      <c r="Q34" s="1"/>
      <c r="R34" s="1"/>
      <c r="S34" s="1"/>
      <c r="T34" s="1"/>
      <c r="U34" s="210" t="s">
        <v>608</v>
      </c>
      <c r="V34" s="52" t="s">
        <v>972</v>
      </c>
      <c r="W34" s="53">
        <v>457.8</v>
      </c>
      <c r="X34" s="53" t="s">
        <v>946</v>
      </c>
    </row>
    <row r="35" spans="1:24" x14ac:dyDescent="0.3">
      <c r="A35" s="1"/>
      <c r="B35" s="54" t="s">
        <v>820</v>
      </c>
      <c r="C35" s="55">
        <v>1046.99954</v>
      </c>
      <c r="D35" s="55">
        <v>2097.4</v>
      </c>
      <c r="E35" s="55">
        <v>2977.77556</v>
      </c>
      <c r="F35" s="55">
        <v>46.9</v>
      </c>
      <c r="G35" s="55"/>
      <c r="H35" s="55"/>
      <c r="I35" s="55"/>
      <c r="J35" s="55"/>
      <c r="K35" s="55">
        <f>DESPACHO_EJECUTADO!FE39+DESPACHO_EJECUTADO!FF39</f>
        <v>61.7</v>
      </c>
      <c r="L35" s="55">
        <v>17</v>
      </c>
      <c r="M35" s="55">
        <v>6.7</v>
      </c>
      <c r="N35" s="55">
        <v>788.7</v>
      </c>
      <c r="O35" s="55">
        <v>752</v>
      </c>
      <c r="P35" s="55">
        <f t="shared" si="0"/>
        <v>7795.1750999999995</v>
      </c>
      <c r="Q35" s="1"/>
      <c r="R35" s="1"/>
      <c r="S35" s="1"/>
      <c r="T35" s="1"/>
      <c r="U35" s="210" t="s">
        <v>107</v>
      </c>
      <c r="V35" s="52" t="s">
        <v>973</v>
      </c>
      <c r="W35" s="53" t="s">
        <v>946</v>
      </c>
      <c r="X35" s="53">
        <v>329.7</v>
      </c>
    </row>
    <row r="36" spans="1:24" x14ac:dyDescent="0.3">
      <c r="A36" s="1"/>
      <c r="B36" s="54" t="s">
        <v>821</v>
      </c>
      <c r="C36" s="55">
        <v>1062.1461999999999</v>
      </c>
      <c r="D36" s="55">
        <v>2167.1999999999998</v>
      </c>
      <c r="E36" s="55">
        <v>2791.2827600000001</v>
      </c>
      <c r="F36" s="55">
        <v>46.6</v>
      </c>
      <c r="G36" s="55"/>
      <c r="H36" s="55"/>
      <c r="I36" s="55"/>
      <c r="J36" s="55"/>
      <c r="K36" s="55">
        <f>DESPACHO_EJECUTADO!FE40+DESPACHO_EJECUTADO!FF40</f>
        <v>61.5</v>
      </c>
      <c r="L36" s="55">
        <v>22.6</v>
      </c>
      <c r="M36" s="55">
        <v>6.7</v>
      </c>
      <c r="N36" s="55">
        <v>884.9</v>
      </c>
      <c r="O36" s="55">
        <v>754.3</v>
      </c>
      <c r="P36" s="55">
        <f t="shared" si="0"/>
        <v>7797.2289600000004</v>
      </c>
      <c r="Q36" s="1"/>
      <c r="R36" s="1"/>
      <c r="S36" s="1"/>
      <c r="T36" s="1"/>
      <c r="U36" s="210"/>
      <c r="V36" s="52" t="s">
        <v>974</v>
      </c>
      <c r="W36" s="53" t="s">
        <v>946</v>
      </c>
      <c r="X36" s="53">
        <v>2050.8000000000002</v>
      </c>
    </row>
    <row r="37" spans="1:24" x14ac:dyDescent="0.3">
      <c r="A37" s="1"/>
      <c r="B37" s="54" t="s">
        <v>822</v>
      </c>
      <c r="C37" s="55">
        <v>1048.7365600000001</v>
      </c>
      <c r="D37" s="55">
        <v>2182.1</v>
      </c>
      <c r="E37" s="55">
        <v>2665.7541500000002</v>
      </c>
      <c r="F37" s="55">
        <v>46.6</v>
      </c>
      <c r="G37" s="55"/>
      <c r="H37" s="55"/>
      <c r="I37" s="55"/>
      <c r="J37" s="55"/>
      <c r="K37" s="55">
        <f>DESPACHO_EJECUTADO!FE41+DESPACHO_EJECUTADO!FF41</f>
        <v>62.8</v>
      </c>
      <c r="L37" s="55">
        <v>20.6</v>
      </c>
      <c r="M37" s="55">
        <v>6.7</v>
      </c>
      <c r="N37" s="55">
        <v>845.4</v>
      </c>
      <c r="O37" s="55">
        <v>768.3</v>
      </c>
      <c r="P37" s="55">
        <f t="shared" si="0"/>
        <v>7646.9907100000009</v>
      </c>
      <c r="Q37" s="1"/>
      <c r="R37" s="1"/>
      <c r="S37" s="1"/>
      <c r="T37" s="1"/>
      <c r="U37" s="210" t="s">
        <v>37</v>
      </c>
      <c r="V37" s="52" t="s">
        <v>975</v>
      </c>
      <c r="W37" s="53">
        <v>280.95</v>
      </c>
      <c r="X37" s="53" t="s">
        <v>946</v>
      </c>
    </row>
    <row r="38" spans="1:24" x14ac:dyDescent="0.3">
      <c r="A38" s="1"/>
      <c r="B38" s="56" t="s">
        <v>823</v>
      </c>
      <c r="C38" s="57">
        <v>1066.0477100000001</v>
      </c>
      <c r="D38" s="57">
        <v>2342.6999999999998</v>
      </c>
      <c r="E38" s="57">
        <v>2740.5425399999999</v>
      </c>
      <c r="F38" s="57">
        <v>46.7</v>
      </c>
      <c r="G38" s="57"/>
      <c r="H38" s="57"/>
      <c r="I38" s="57"/>
      <c r="J38" s="57"/>
      <c r="K38" s="57">
        <f>DESPACHO_EJECUTADO!FE42+DESPACHO_EJECUTADO!FF42</f>
        <v>63</v>
      </c>
      <c r="L38" s="57">
        <v>20.399999999999999</v>
      </c>
      <c r="M38" s="57">
        <v>6.8</v>
      </c>
      <c r="N38" s="57">
        <v>642.9</v>
      </c>
      <c r="O38" s="57">
        <v>740.5</v>
      </c>
      <c r="P38" s="57">
        <f t="shared" si="0"/>
        <v>7669.5902499999993</v>
      </c>
      <c r="Q38" s="1"/>
      <c r="R38" s="1"/>
      <c r="S38" s="1"/>
      <c r="T38" s="1"/>
      <c r="U38" s="210"/>
      <c r="V38" s="52" t="s">
        <v>976</v>
      </c>
      <c r="W38" s="53">
        <v>75.349999999999994</v>
      </c>
      <c r="X38" s="53" t="s">
        <v>946</v>
      </c>
    </row>
    <row r="39" spans="1:24" x14ac:dyDescent="0.3">
      <c r="A39" s="1"/>
      <c r="B39" s="50" t="s">
        <v>824</v>
      </c>
      <c r="C39" s="51">
        <v>1071.03024</v>
      </c>
      <c r="D39" s="51">
        <v>2240</v>
      </c>
      <c r="E39" s="51">
        <v>2795.6298099999999</v>
      </c>
      <c r="F39" s="51">
        <v>47.1</v>
      </c>
      <c r="G39" s="51"/>
      <c r="H39" s="51"/>
      <c r="I39" s="51"/>
      <c r="J39" s="51"/>
      <c r="K39" s="51">
        <f>DESPACHO_EJECUTADO!FE43+DESPACHO_EJECUTADO!FF43</f>
        <v>62.9</v>
      </c>
      <c r="L39" s="51">
        <v>20.9</v>
      </c>
      <c r="M39" s="51">
        <v>6.8</v>
      </c>
      <c r="N39" s="51">
        <v>680</v>
      </c>
      <c r="O39" s="51">
        <v>757</v>
      </c>
      <c r="P39" s="51">
        <f t="shared" si="0"/>
        <v>7681.3600500000002</v>
      </c>
      <c r="Q39" s="1"/>
      <c r="R39" s="1"/>
      <c r="S39" s="1"/>
      <c r="T39" s="1"/>
      <c r="U39" s="210" t="s">
        <v>43</v>
      </c>
      <c r="V39" s="52" t="s">
        <v>977</v>
      </c>
      <c r="W39" s="53">
        <v>423</v>
      </c>
      <c r="X39" s="53" t="s">
        <v>946</v>
      </c>
    </row>
    <row r="40" spans="1:24" x14ac:dyDescent="0.3">
      <c r="A40" s="1"/>
      <c r="B40" s="54" t="s">
        <v>825</v>
      </c>
      <c r="C40" s="55">
        <v>1062.26596</v>
      </c>
      <c r="D40" s="55">
        <v>2414.1999999999998</v>
      </c>
      <c r="E40" s="55">
        <v>2743.2523000000001</v>
      </c>
      <c r="F40" s="55">
        <v>46.8</v>
      </c>
      <c r="G40" s="55"/>
      <c r="H40" s="55"/>
      <c r="I40" s="55"/>
      <c r="J40" s="55"/>
      <c r="K40" s="55">
        <f>DESPACHO_EJECUTADO!FE44+DESPACHO_EJECUTADO!FF44</f>
        <v>62.699999999999996</v>
      </c>
      <c r="L40" s="55">
        <v>21.4</v>
      </c>
      <c r="M40" s="55">
        <v>6.9</v>
      </c>
      <c r="N40" s="55">
        <v>447.9</v>
      </c>
      <c r="O40" s="55">
        <v>741.5</v>
      </c>
      <c r="P40" s="55">
        <f t="shared" si="0"/>
        <v>7546.9182599999986</v>
      </c>
      <c r="Q40" s="1"/>
      <c r="R40" s="1"/>
      <c r="S40" s="1"/>
      <c r="T40" s="1"/>
      <c r="U40" s="210"/>
      <c r="V40" s="52" t="s">
        <v>978</v>
      </c>
      <c r="W40" s="53">
        <v>452.4</v>
      </c>
      <c r="X40" s="53" t="s">
        <v>946</v>
      </c>
    </row>
    <row r="41" spans="1:24" x14ac:dyDescent="0.3">
      <c r="A41" s="1"/>
      <c r="B41" s="54" t="s">
        <v>826</v>
      </c>
      <c r="C41" s="55">
        <v>1069.8332800000001</v>
      </c>
      <c r="D41" s="55">
        <v>2460.3000000000002</v>
      </c>
      <c r="E41" s="55">
        <v>2978.6651700000002</v>
      </c>
      <c r="F41" s="55">
        <v>46.7</v>
      </c>
      <c r="G41" s="55"/>
      <c r="H41" s="55"/>
      <c r="I41" s="55"/>
      <c r="J41" s="55"/>
      <c r="K41" s="55">
        <f>DESPACHO_EJECUTADO!FE45+DESPACHO_EJECUTADO!FF45</f>
        <v>61.5</v>
      </c>
      <c r="L41" s="55">
        <v>22.7</v>
      </c>
      <c r="M41" s="55">
        <v>7</v>
      </c>
      <c r="N41" s="55">
        <v>123.7</v>
      </c>
      <c r="O41" s="55">
        <v>748.6</v>
      </c>
      <c r="P41" s="55">
        <f t="shared" si="0"/>
        <v>7518.99845</v>
      </c>
      <c r="Q41" s="1"/>
      <c r="R41" s="1"/>
      <c r="S41" s="1"/>
      <c r="T41" s="1"/>
      <c r="U41" s="210"/>
      <c r="V41" s="52" t="s">
        <v>979</v>
      </c>
      <c r="W41" s="53">
        <v>446.05</v>
      </c>
      <c r="X41" s="53" t="s">
        <v>946</v>
      </c>
    </row>
    <row r="42" spans="1:24" x14ac:dyDescent="0.3">
      <c r="A42" s="1"/>
      <c r="B42" s="54" t="s">
        <v>827</v>
      </c>
      <c r="C42" s="55">
        <v>1052.1184000000001</v>
      </c>
      <c r="D42" s="55">
        <v>2552</v>
      </c>
      <c r="E42" s="55">
        <v>2849.10779</v>
      </c>
      <c r="F42" s="55">
        <v>46.9</v>
      </c>
      <c r="G42" s="55"/>
      <c r="H42" s="55"/>
      <c r="I42" s="55"/>
      <c r="J42" s="55"/>
      <c r="K42" s="55">
        <f>DESPACHO_EJECUTADO!FE46+DESPACHO_EJECUTADO!FF46</f>
        <v>61.400000000000006</v>
      </c>
      <c r="L42" s="55">
        <v>32.5</v>
      </c>
      <c r="M42" s="55">
        <v>7</v>
      </c>
      <c r="N42" s="55">
        <v>12.6</v>
      </c>
      <c r="O42" s="55">
        <v>734.8</v>
      </c>
      <c r="P42" s="55">
        <f t="shared" si="0"/>
        <v>7348.4261900000001</v>
      </c>
      <c r="Q42" s="1"/>
      <c r="R42" s="1"/>
      <c r="S42" s="1"/>
      <c r="T42" s="1"/>
      <c r="U42" s="210"/>
      <c r="V42" s="52" t="s">
        <v>980</v>
      </c>
      <c r="W42" s="53">
        <v>159.55000000000001</v>
      </c>
      <c r="X42" s="53" t="s">
        <v>946</v>
      </c>
    </row>
    <row r="43" spans="1:24" x14ac:dyDescent="0.3">
      <c r="A43" s="1"/>
      <c r="B43" s="54" t="s">
        <v>828</v>
      </c>
      <c r="C43" s="55">
        <v>1070.9462100000001</v>
      </c>
      <c r="D43" s="55">
        <v>2679</v>
      </c>
      <c r="E43" s="55">
        <v>2998.1500900000001</v>
      </c>
      <c r="F43" s="55">
        <v>46.9</v>
      </c>
      <c r="G43" s="55"/>
      <c r="H43" s="55"/>
      <c r="I43" s="55"/>
      <c r="J43" s="55"/>
      <c r="K43" s="55">
        <f>DESPACHO_EJECUTADO!FE47+DESPACHO_EJECUTADO!FF47</f>
        <v>61.400000000000006</v>
      </c>
      <c r="L43" s="55">
        <v>34.6</v>
      </c>
      <c r="M43" s="55">
        <v>7</v>
      </c>
      <c r="N43" s="55">
        <v>0</v>
      </c>
      <c r="O43" s="55">
        <v>717.6</v>
      </c>
      <c r="P43" s="55">
        <f t="shared" si="0"/>
        <v>7615.5963000000002</v>
      </c>
      <c r="Q43" s="1"/>
      <c r="R43" s="1"/>
      <c r="S43" s="1"/>
      <c r="T43" s="1"/>
      <c r="U43" s="210" t="s">
        <v>609</v>
      </c>
      <c r="V43" s="52" t="s">
        <v>981</v>
      </c>
      <c r="W43" s="53">
        <v>75.2</v>
      </c>
      <c r="X43" s="53" t="s">
        <v>946</v>
      </c>
    </row>
    <row r="44" spans="1:24" x14ac:dyDescent="0.3">
      <c r="A44" s="1"/>
      <c r="B44" s="54" t="s">
        <v>829</v>
      </c>
      <c r="C44" s="55">
        <v>1073.1583700000001</v>
      </c>
      <c r="D44" s="55">
        <v>2832.2</v>
      </c>
      <c r="E44" s="55">
        <v>2990.0763700000002</v>
      </c>
      <c r="F44" s="55">
        <v>47.1</v>
      </c>
      <c r="G44" s="55"/>
      <c r="H44" s="55"/>
      <c r="I44" s="55"/>
      <c r="J44" s="55"/>
      <c r="K44" s="55">
        <f>DESPACHO_EJECUTADO!FE48+DESPACHO_EJECUTADO!FF48</f>
        <v>61.599999999999994</v>
      </c>
      <c r="L44" s="55">
        <v>36.299999999999997</v>
      </c>
      <c r="M44" s="55">
        <v>7</v>
      </c>
      <c r="N44" s="55">
        <v>0</v>
      </c>
      <c r="O44" s="55">
        <v>716.4</v>
      </c>
      <c r="P44" s="55">
        <f t="shared" si="0"/>
        <v>7763.8347400000011</v>
      </c>
      <c r="Q44" s="1"/>
      <c r="R44" s="1"/>
      <c r="S44" s="1"/>
      <c r="T44" s="1"/>
      <c r="U44" s="210" t="s">
        <v>592</v>
      </c>
      <c r="V44" s="52" t="s">
        <v>982</v>
      </c>
      <c r="W44" s="53">
        <v>415.35</v>
      </c>
      <c r="X44" s="53" t="s">
        <v>946</v>
      </c>
    </row>
    <row r="45" spans="1:24" x14ac:dyDescent="0.3">
      <c r="A45" s="1"/>
      <c r="B45" s="54" t="s">
        <v>830</v>
      </c>
      <c r="C45" s="55">
        <v>1076.2938300000001</v>
      </c>
      <c r="D45" s="55">
        <v>2883</v>
      </c>
      <c r="E45" s="55">
        <v>3009.9218900000001</v>
      </c>
      <c r="F45" s="55">
        <v>47.3</v>
      </c>
      <c r="G45" s="55"/>
      <c r="H45" s="55"/>
      <c r="I45" s="55"/>
      <c r="J45" s="55"/>
      <c r="K45" s="55">
        <f>DESPACHO_EJECUTADO!FE49+DESPACHO_EJECUTADO!FF49</f>
        <v>61.8</v>
      </c>
      <c r="L45" s="55">
        <v>35.200000000000003</v>
      </c>
      <c r="M45" s="55">
        <v>7</v>
      </c>
      <c r="N45" s="55">
        <v>0</v>
      </c>
      <c r="O45" s="55">
        <v>674.2</v>
      </c>
      <c r="P45" s="55">
        <f t="shared" si="0"/>
        <v>7794.7157200000001</v>
      </c>
      <c r="Q45" s="1"/>
      <c r="R45" s="1"/>
      <c r="S45" s="1"/>
      <c r="T45" s="1"/>
      <c r="U45" s="210" t="s">
        <v>610</v>
      </c>
      <c r="V45" s="52" t="s">
        <v>983</v>
      </c>
      <c r="W45" s="53">
        <v>424.5</v>
      </c>
      <c r="X45" s="53" t="s">
        <v>946</v>
      </c>
    </row>
    <row r="46" spans="1:24" x14ac:dyDescent="0.3">
      <c r="A46" s="1"/>
      <c r="B46" s="56" t="s">
        <v>831</v>
      </c>
      <c r="C46" s="57">
        <v>1074.5586800000001</v>
      </c>
      <c r="D46" s="57">
        <v>2937.2</v>
      </c>
      <c r="E46" s="57">
        <v>3003.9130599999999</v>
      </c>
      <c r="F46" s="57">
        <v>47.2</v>
      </c>
      <c r="G46" s="57"/>
      <c r="H46" s="57"/>
      <c r="I46" s="57"/>
      <c r="J46" s="57"/>
      <c r="K46" s="57">
        <f>DESPACHO_EJECUTADO!FE50+DESPACHO_EJECUTADO!FF50</f>
        <v>61.8</v>
      </c>
      <c r="L46" s="57">
        <v>35.9</v>
      </c>
      <c r="M46" s="57">
        <v>7</v>
      </c>
      <c r="N46" s="57">
        <v>0</v>
      </c>
      <c r="O46" s="57">
        <v>634.5</v>
      </c>
      <c r="P46" s="57">
        <f t="shared" si="0"/>
        <v>7802.0717399999994</v>
      </c>
      <c r="Q46" s="1"/>
      <c r="R46" s="1"/>
      <c r="S46" s="1"/>
      <c r="T46" s="1"/>
      <c r="U46" s="210" t="s">
        <v>585</v>
      </c>
      <c r="V46" s="52" t="s">
        <v>984</v>
      </c>
      <c r="W46" s="53" t="s">
        <v>946</v>
      </c>
      <c r="X46" s="53">
        <v>4873.8500000000004</v>
      </c>
    </row>
    <row r="47" spans="1:24" x14ac:dyDescent="0.3">
      <c r="A47" s="1"/>
      <c r="B47" s="50" t="s">
        <v>832</v>
      </c>
      <c r="C47" s="51">
        <v>1054</v>
      </c>
      <c r="D47" s="51">
        <v>2969.9</v>
      </c>
      <c r="E47" s="51">
        <v>3010.09834</v>
      </c>
      <c r="F47" s="51">
        <v>47.4</v>
      </c>
      <c r="G47" s="51"/>
      <c r="H47" s="51"/>
      <c r="I47" s="51"/>
      <c r="J47" s="51"/>
      <c r="K47" s="51">
        <f>DESPACHO_EJECUTADO!FE51+DESPACHO_EJECUTADO!FF51</f>
        <v>61.8</v>
      </c>
      <c r="L47" s="51">
        <v>37.9</v>
      </c>
      <c r="M47" s="51">
        <v>7</v>
      </c>
      <c r="N47" s="51">
        <v>0</v>
      </c>
      <c r="O47" s="51">
        <v>593.9</v>
      </c>
      <c r="P47" s="51">
        <f t="shared" si="0"/>
        <v>7781.9983399999992</v>
      </c>
      <c r="Q47" s="1"/>
      <c r="R47" s="1"/>
      <c r="S47" s="1"/>
      <c r="T47" s="1"/>
      <c r="U47" s="210" t="s">
        <v>594</v>
      </c>
      <c r="V47" s="52" t="s">
        <v>985</v>
      </c>
      <c r="W47" s="53">
        <v>2156.25</v>
      </c>
      <c r="X47" s="53" t="s">
        <v>946</v>
      </c>
    </row>
    <row r="48" spans="1:24" x14ac:dyDescent="0.3">
      <c r="A48" s="1"/>
      <c r="B48" s="54" t="s">
        <v>833</v>
      </c>
      <c r="C48" s="55">
        <v>1049.7</v>
      </c>
      <c r="D48" s="55">
        <v>3035.7</v>
      </c>
      <c r="E48" s="55">
        <v>3012.0527400000001</v>
      </c>
      <c r="F48" s="55">
        <v>47.4</v>
      </c>
      <c r="G48" s="55"/>
      <c r="H48" s="55"/>
      <c r="I48" s="55"/>
      <c r="J48" s="55"/>
      <c r="K48" s="55">
        <f>DESPACHO_EJECUTADO!FE52+DESPACHO_EJECUTADO!FF52</f>
        <v>61.8</v>
      </c>
      <c r="L48" s="55">
        <v>38.299999999999997</v>
      </c>
      <c r="M48" s="55">
        <v>7</v>
      </c>
      <c r="N48" s="55">
        <v>0</v>
      </c>
      <c r="O48" s="55">
        <v>516.6</v>
      </c>
      <c r="P48" s="55">
        <f t="shared" si="0"/>
        <v>7768.5527400000001</v>
      </c>
      <c r="Q48" s="1"/>
      <c r="R48" s="1"/>
      <c r="S48" s="1"/>
      <c r="T48" s="1"/>
      <c r="U48" s="210" t="s">
        <v>49</v>
      </c>
      <c r="V48" s="52" t="s">
        <v>986</v>
      </c>
      <c r="W48" s="53">
        <v>30.1</v>
      </c>
      <c r="X48" s="53" t="s">
        <v>946</v>
      </c>
    </row>
    <row r="49" spans="1:24" x14ac:dyDescent="0.3">
      <c r="A49" s="1"/>
      <c r="B49" s="54" t="s">
        <v>834</v>
      </c>
      <c r="C49" s="55">
        <v>1052.2</v>
      </c>
      <c r="D49" s="55">
        <v>3058.1</v>
      </c>
      <c r="E49" s="55">
        <v>2991.7528200000002</v>
      </c>
      <c r="F49" s="55">
        <v>46.9</v>
      </c>
      <c r="G49" s="55"/>
      <c r="H49" s="55"/>
      <c r="I49" s="55"/>
      <c r="J49" s="55"/>
      <c r="K49" s="55">
        <f>DESPACHO_EJECUTADO!FE53+DESPACHO_EJECUTADO!FF53</f>
        <v>62.300000000000004</v>
      </c>
      <c r="L49" s="55">
        <v>38</v>
      </c>
      <c r="M49" s="55">
        <v>7</v>
      </c>
      <c r="N49" s="55">
        <v>0</v>
      </c>
      <c r="O49" s="55">
        <v>453</v>
      </c>
      <c r="P49" s="55">
        <f t="shared" si="0"/>
        <v>7709.2528200000006</v>
      </c>
      <c r="Q49" s="1"/>
      <c r="R49" s="1"/>
      <c r="S49" s="1"/>
      <c r="T49" s="1"/>
      <c r="U49" s="210" t="s">
        <v>119</v>
      </c>
      <c r="V49" s="52" t="s">
        <v>987</v>
      </c>
      <c r="W49" s="53" t="s">
        <v>946</v>
      </c>
      <c r="X49" s="53">
        <v>5774.4</v>
      </c>
    </row>
    <row r="50" spans="1:24" x14ac:dyDescent="0.3">
      <c r="A50" s="1"/>
      <c r="B50" s="54" t="s">
        <v>835</v>
      </c>
      <c r="C50" s="55">
        <v>1047.5999999999999</v>
      </c>
      <c r="D50" s="55">
        <v>3088.6</v>
      </c>
      <c r="E50" s="55">
        <v>2995.0205500000002</v>
      </c>
      <c r="F50" s="55">
        <v>46.7</v>
      </c>
      <c r="G50" s="55"/>
      <c r="H50" s="55"/>
      <c r="I50" s="55"/>
      <c r="J50" s="55"/>
      <c r="K50" s="55">
        <f>DESPACHO_EJECUTADO!FE54+DESPACHO_EJECUTADO!FF54</f>
        <v>61.9</v>
      </c>
      <c r="L50" s="55">
        <v>38</v>
      </c>
      <c r="M50" s="55">
        <v>7</v>
      </c>
      <c r="N50" s="55">
        <v>0</v>
      </c>
      <c r="O50" s="55">
        <v>397.1</v>
      </c>
      <c r="P50" s="55">
        <f t="shared" si="0"/>
        <v>7681.9205499999998</v>
      </c>
      <c r="Q50" s="1"/>
      <c r="R50" s="1"/>
      <c r="S50" s="1"/>
      <c r="T50" s="1"/>
      <c r="U50" s="210"/>
      <c r="V50" s="52" t="s">
        <v>988</v>
      </c>
      <c r="W50" s="53">
        <v>236.15</v>
      </c>
      <c r="X50" s="53" t="s">
        <v>946</v>
      </c>
    </row>
    <row r="51" spans="1:24" x14ac:dyDescent="0.3">
      <c r="A51" s="1"/>
      <c r="B51" s="54" t="s">
        <v>836</v>
      </c>
      <c r="C51" s="55">
        <v>1064.5999999999999</v>
      </c>
      <c r="D51" s="55">
        <v>3046.9</v>
      </c>
      <c r="E51" s="55">
        <v>3006.9150800000002</v>
      </c>
      <c r="F51" s="55">
        <v>47.2</v>
      </c>
      <c r="G51" s="55"/>
      <c r="H51" s="55"/>
      <c r="I51" s="55"/>
      <c r="J51" s="55"/>
      <c r="K51" s="55">
        <f>DESPACHO_EJECUTADO!FE55+DESPACHO_EJECUTADO!FF55</f>
        <v>61.9</v>
      </c>
      <c r="L51" s="55">
        <v>36.6</v>
      </c>
      <c r="M51" s="55">
        <v>7</v>
      </c>
      <c r="N51" s="55">
        <v>0</v>
      </c>
      <c r="O51" s="55">
        <v>319.5</v>
      </c>
      <c r="P51" s="55">
        <f t="shared" si="0"/>
        <v>7590.6150800000005</v>
      </c>
      <c r="Q51" s="1"/>
      <c r="R51" s="1"/>
      <c r="S51" s="1"/>
      <c r="T51" s="1"/>
      <c r="U51" s="210" t="s">
        <v>590</v>
      </c>
      <c r="V51" s="52" t="s">
        <v>989</v>
      </c>
      <c r="W51" s="53" t="s">
        <v>946</v>
      </c>
      <c r="X51" s="53">
        <v>796.4</v>
      </c>
    </row>
    <row r="52" spans="1:24" x14ac:dyDescent="0.3">
      <c r="A52" s="1"/>
      <c r="B52" s="54" t="s">
        <v>837</v>
      </c>
      <c r="C52" s="55">
        <v>1065.3</v>
      </c>
      <c r="D52" s="55">
        <v>2914</v>
      </c>
      <c r="E52" s="55">
        <v>2943.9125600000002</v>
      </c>
      <c r="F52" s="55">
        <v>45.6</v>
      </c>
      <c r="G52" s="55"/>
      <c r="H52" s="55"/>
      <c r="I52" s="55"/>
      <c r="J52" s="55"/>
      <c r="K52" s="55">
        <f>DESPACHO_EJECUTADO!FE56+DESPACHO_EJECUTADO!FF56</f>
        <v>62.1</v>
      </c>
      <c r="L52" s="55">
        <v>37.4</v>
      </c>
      <c r="M52" s="55">
        <v>7</v>
      </c>
      <c r="N52" s="55">
        <v>0</v>
      </c>
      <c r="O52" s="55">
        <v>293.7</v>
      </c>
      <c r="P52" s="55">
        <f t="shared" si="0"/>
        <v>7369.0125600000001</v>
      </c>
      <c r="Q52" s="1"/>
      <c r="R52" s="1"/>
      <c r="S52" s="1"/>
      <c r="T52" s="1"/>
      <c r="U52" s="210" t="s">
        <v>604</v>
      </c>
      <c r="V52" s="52" t="s">
        <v>990</v>
      </c>
      <c r="W52" s="53">
        <v>27.9</v>
      </c>
      <c r="X52" s="53" t="s">
        <v>946</v>
      </c>
    </row>
    <row r="53" spans="1:24" x14ac:dyDescent="0.3">
      <c r="A53" s="1"/>
      <c r="B53" s="54" t="s">
        <v>838</v>
      </c>
      <c r="C53" s="55">
        <v>1064.8</v>
      </c>
      <c r="D53" s="55">
        <v>2770.2</v>
      </c>
      <c r="E53" s="55">
        <v>2896.3290299999999</v>
      </c>
      <c r="F53" s="55">
        <v>38.700000000000003</v>
      </c>
      <c r="G53" s="55"/>
      <c r="H53" s="55"/>
      <c r="I53" s="55"/>
      <c r="J53" s="55"/>
      <c r="K53" s="55">
        <f>DESPACHO_EJECUTADO!FE57+DESPACHO_EJECUTADO!FF57</f>
        <v>63.1</v>
      </c>
      <c r="L53" s="55">
        <v>36.299999999999997</v>
      </c>
      <c r="M53" s="55">
        <v>7</v>
      </c>
      <c r="N53" s="55">
        <v>0</v>
      </c>
      <c r="O53" s="55">
        <v>265.8</v>
      </c>
      <c r="P53" s="55">
        <f t="shared" si="0"/>
        <v>7142.2290300000004</v>
      </c>
      <c r="Q53" s="1"/>
      <c r="R53" s="1"/>
      <c r="S53" s="1"/>
      <c r="T53" s="1"/>
      <c r="U53" s="210" t="s">
        <v>56</v>
      </c>
      <c r="V53" s="52" t="s">
        <v>991</v>
      </c>
      <c r="W53" s="53" t="s">
        <v>946</v>
      </c>
      <c r="X53" s="53">
        <v>3339.65</v>
      </c>
    </row>
    <row r="54" spans="1:24" x14ac:dyDescent="0.3">
      <c r="A54" s="1"/>
      <c r="B54" s="56" t="s">
        <v>86</v>
      </c>
      <c r="C54" s="57">
        <v>1050.2</v>
      </c>
      <c r="D54" s="57">
        <v>2541</v>
      </c>
      <c r="E54" s="57">
        <v>2865.3254900000002</v>
      </c>
      <c r="F54" s="57">
        <v>0</v>
      </c>
      <c r="G54" s="57"/>
      <c r="H54" s="57"/>
      <c r="I54" s="57"/>
      <c r="J54" s="57"/>
      <c r="K54" s="57">
        <f>DESPACHO_EJECUTADO!FE58+DESPACHO_EJECUTADO!FF58</f>
        <v>62.400000000000006</v>
      </c>
      <c r="L54" s="57">
        <v>37.1</v>
      </c>
      <c r="M54" s="57">
        <v>7</v>
      </c>
      <c r="N54" s="57">
        <v>0</v>
      </c>
      <c r="O54" s="57">
        <v>241.8</v>
      </c>
      <c r="P54" s="57">
        <f t="shared" si="0"/>
        <v>6804.8254900000002</v>
      </c>
      <c r="Q54" s="1"/>
      <c r="R54" s="1"/>
      <c r="S54" s="1"/>
      <c r="T54" s="1"/>
      <c r="U54" s="210"/>
      <c r="V54" s="52" t="s">
        <v>148</v>
      </c>
      <c r="W54" s="53" t="s">
        <v>946</v>
      </c>
      <c r="X54" s="53">
        <v>1833.75</v>
      </c>
    </row>
    <row r="55" spans="1:24" x14ac:dyDescent="0.3">
      <c r="A55" s="1"/>
      <c r="B55" s="58" t="s">
        <v>992</v>
      </c>
      <c r="C55" s="59">
        <f t="shared" ref="C55:N55" si="1">SUM(C7:C54)/2</f>
        <v>25363.012354999995</v>
      </c>
      <c r="D55" s="59">
        <f t="shared" si="1"/>
        <v>56601.899999999994</v>
      </c>
      <c r="E55" s="59">
        <f t="shared" si="1"/>
        <v>68613.391804999977</v>
      </c>
      <c r="F55" s="59">
        <f t="shared" si="1"/>
        <v>1098.0999999999999</v>
      </c>
      <c r="G55" s="59">
        <f t="shared" si="1"/>
        <v>0</v>
      </c>
      <c r="H55" s="59">
        <f t="shared" si="1"/>
        <v>0</v>
      </c>
      <c r="I55" s="59">
        <f t="shared" si="1"/>
        <v>0</v>
      </c>
      <c r="J55" s="59">
        <f t="shared" si="1"/>
        <v>0</v>
      </c>
      <c r="K55" s="59">
        <f t="shared" si="1"/>
        <v>1476.9000000000003</v>
      </c>
      <c r="L55" s="59">
        <f t="shared" si="1"/>
        <v>722.85</v>
      </c>
      <c r="M55" s="59">
        <f t="shared" si="1"/>
        <v>163.35000000000002</v>
      </c>
      <c r="N55" s="59">
        <f t="shared" si="1"/>
        <v>8497.8499999999985</v>
      </c>
      <c r="O55" s="59">
        <f t="shared" ref="O55:P55" si="2">SUM(O7:O54)/2</f>
        <v>12298.899999999996</v>
      </c>
      <c r="P55" s="59">
        <f t="shared" si="2"/>
        <v>174836.25416000001</v>
      </c>
      <c r="Q55" s="1"/>
      <c r="R55" s="1"/>
      <c r="S55" s="1"/>
      <c r="T55" s="1"/>
      <c r="U55" s="210"/>
      <c r="V55" s="52" t="s">
        <v>993</v>
      </c>
      <c r="W55" s="53">
        <v>237.65</v>
      </c>
      <c r="X55" s="53" t="s">
        <v>946</v>
      </c>
    </row>
    <row r="56" spans="1:24" x14ac:dyDescent="0.3">
      <c r="A56" s="1"/>
      <c r="B56" s="58" t="s">
        <v>994</v>
      </c>
      <c r="C56" s="59">
        <f t="shared" ref="C56:P56" si="3">C55*100/$P$55</f>
        <v>14.506723720921883</v>
      </c>
      <c r="D56" s="59">
        <f t="shared" si="3"/>
        <v>32.374235121853623</v>
      </c>
      <c r="E56" s="59">
        <f t="shared" si="3"/>
        <v>39.244373047599716</v>
      </c>
      <c r="F56" s="59">
        <f t="shared" si="3"/>
        <v>0.6280733966051929</v>
      </c>
      <c r="G56" s="59">
        <f t="shared" si="3"/>
        <v>0</v>
      </c>
      <c r="H56" s="59">
        <f t="shared" si="3"/>
        <v>0</v>
      </c>
      <c r="I56" s="59">
        <f t="shared" si="3"/>
        <v>0</v>
      </c>
      <c r="J56" s="59">
        <f t="shared" si="3"/>
        <v>0</v>
      </c>
      <c r="K56" s="59">
        <f t="shared" si="3"/>
        <v>0.84473326604699905</v>
      </c>
      <c r="L56" s="59">
        <f t="shared" si="3"/>
        <v>0.41344399848471336</v>
      </c>
      <c r="M56" s="59">
        <f t="shared" si="3"/>
        <v>9.3430278968635164E-2</v>
      </c>
      <c r="N56" s="59">
        <f t="shared" si="3"/>
        <v>4.8604621740656029</v>
      </c>
      <c r="O56" s="59">
        <f t="shared" si="3"/>
        <v>7.034524995453606</v>
      </c>
      <c r="P56" s="59">
        <f t="shared" si="3"/>
        <v>100</v>
      </c>
      <c r="Q56" s="1"/>
      <c r="R56" s="1"/>
      <c r="S56" s="1"/>
      <c r="T56" s="1"/>
      <c r="U56" s="210" t="s">
        <v>150</v>
      </c>
      <c r="V56" s="52" t="s">
        <v>995</v>
      </c>
      <c r="W56" s="53" t="s">
        <v>946</v>
      </c>
      <c r="X56" s="53">
        <v>1197.75</v>
      </c>
    </row>
    <row r="57" spans="1:24" x14ac:dyDescent="0.3">
      <c r="A57" s="1"/>
      <c r="B57" s="1"/>
      <c r="C57" s="1"/>
      <c r="D57" s="1"/>
      <c r="E57" s="1"/>
      <c r="F57" s="1"/>
      <c r="G57" s="1"/>
      <c r="H57" s="1"/>
      <c r="I57" s="1"/>
      <c r="J57" s="1"/>
      <c r="K57" s="1"/>
      <c r="L57" s="1"/>
      <c r="M57" s="1"/>
      <c r="N57" s="1"/>
      <c r="O57" s="1"/>
      <c r="P57" s="1"/>
      <c r="Q57" s="1"/>
      <c r="R57" s="1"/>
      <c r="S57" s="1"/>
      <c r="T57" s="1"/>
      <c r="U57" s="210"/>
      <c r="V57" s="52" t="s">
        <v>996</v>
      </c>
      <c r="W57" s="53">
        <v>14.4</v>
      </c>
      <c r="X57" s="53" t="s">
        <v>946</v>
      </c>
    </row>
    <row r="58" spans="1:24" x14ac:dyDescent="0.3">
      <c r="A58" s="1"/>
      <c r="B58" s="1"/>
      <c r="C58" s="1"/>
      <c r="D58" s="1"/>
      <c r="E58" s="1"/>
      <c r="F58" s="1"/>
      <c r="G58" s="1"/>
      <c r="H58" s="1"/>
      <c r="I58" s="1"/>
      <c r="J58" s="1"/>
      <c r="K58" s="1"/>
      <c r="L58" s="1"/>
      <c r="M58" s="1"/>
      <c r="N58" s="1"/>
      <c r="O58" s="1"/>
      <c r="P58" s="1"/>
      <c r="Q58" s="1"/>
      <c r="R58" s="1"/>
      <c r="S58" s="1"/>
      <c r="T58" s="1"/>
      <c r="U58" s="210"/>
      <c r="V58" s="52" t="s">
        <v>997</v>
      </c>
      <c r="W58" s="53">
        <v>713.05</v>
      </c>
      <c r="X58" s="53" t="s">
        <v>946</v>
      </c>
    </row>
    <row r="59" spans="1:24" x14ac:dyDescent="0.3">
      <c r="A59" s="1"/>
      <c r="B59" s="1"/>
      <c r="C59" s="1"/>
      <c r="D59" s="1"/>
      <c r="E59" s="1"/>
      <c r="F59" s="1"/>
      <c r="G59" s="1"/>
      <c r="H59" s="1"/>
      <c r="I59" s="1"/>
      <c r="J59" s="1"/>
      <c r="K59" s="1"/>
      <c r="L59" s="1"/>
      <c r="M59" s="1"/>
      <c r="N59" s="1"/>
      <c r="O59" s="1"/>
      <c r="P59" s="1"/>
      <c r="Q59" s="1"/>
      <c r="R59" s="1"/>
      <c r="S59" s="1"/>
      <c r="T59" s="1"/>
      <c r="U59" s="210"/>
      <c r="V59" s="52" t="s">
        <v>998</v>
      </c>
      <c r="W59" s="53" t="s">
        <v>946</v>
      </c>
      <c r="X59" s="53">
        <v>3358</v>
      </c>
    </row>
    <row r="60" spans="1:24" x14ac:dyDescent="0.3">
      <c r="A60" s="1"/>
      <c r="B60" s="1"/>
      <c r="C60" s="1"/>
      <c r="D60" s="1"/>
      <c r="E60" s="1"/>
      <c r="F60" s="1"/>
      <c r="G60" s="1"/>
      <c r="H60" s="1"/>
      <c r="I60" s="1"/>
      <c r="J60" s="1"/>
      <c r="K60" s="1"/>
      <c r="L60" s="1"/>
      <c r="M60" s="1"/>
      <c r="N60" s="1"/>
      <c r="O60" s="1"/>
      <c r="P60" s="1"/>
      <c r="Q60" s="1"/>
      <c r="R60" s="1"/>
      <c r="S60" s="1"/>
      <c r="T60" s="1"/>
      <c r="U60" s="210"/>
      <c r="V60" s="52" t="s">
        <v>999</v>
      </c>
      <c r="W60" s="53" t="s">
        <v>946</v>
      </c>
      <c r="X60" s="53">
        <v>1790.9</v>
      </c>
    </row>
    <row r="61" spans="1:24" x14ac:dyDescent="0.3">
      <c r="A61" s="1"/>
      <c r="B61" s="1"/>
      <c r="C61" s="1"/>
      <c r="D61" s="1"/>
      <c r="E61" s="1"/>
      <c r="F61" s="1"/>
      <c r="G61" s="1"/>
      <c r="H61" s="1"/>
      <c r="I61" s="1"/>
      <c r="J61" s="1"/>
      <c r="K61" s="1"/>
      <c r="L61" s="1"/>
      <c r="M61" s="1"/>
      <c r="N61" s="1"/>
      <c r="O61" s="1"/>
      <c r="P61" s="1"/>
      <c r="Q61" s="1"/>
      <c r="R61" s="1"/>
      <c r="S61" s="1"/>
      <c r="T61" s="1"/>
      <c r="U61" s="210"/>
      <c r="V61" s="52" t="s">
        <v>1000</v>
      </c>
      <c r="W61" s="53">
        <v>1546.2</v>
      </c>
      <c r="X61" s="53" t="s">
        <v>946</v>
      </c>
    </row>
    <row r="62" spans="1:24" x14ac:dyDescent="0.3">
      <c r="A62" s="1"/>
      <c r="B62" s="1"/>
      <c r="C62" s="1"/>
      <c r="D62" s="1"/>
      <c r="E62" s="1"/>
      <c r="F62" s="1"/>
      <c r="G62" s="1"/>
      <c r="H62" s="1"/>
      <c r="I62" s="1"/>
      <c r="J62" s="1"/>
      <c r="K62" s="1"/>
      <c r="L62" s="1"/>
      <c r="M62" s="1"/>
      <c r="N62" s="1"/>
      <c r="O62" s="1"/>
      <c r="P62" s="1"/>
      <c r="Q62" s="1"/>
      <c r="R62" s="1"/>
      <c r="S62" s="1"/>
      <c r="T62" s="1"/>
      <c r="U62" s="210" t="s">
        <v>63</v>
      </c>
      <c r="V62" s="52" t="s">
        <v>1001</v>
      </c>
      <c r="W62" s="53" t="s">
        <v>946</v>
      </c>
      <c r="X62" s="53">
        <v>2316.65</v>
      </c>
    </row>
    <row r="63" spans="1:24" x14ac:dyDescent="0.3">
      <c r="A63" s="1"/>
      <c r="B63" s="1"/>
      <c r="C63" s="1"/>
      <c r="D63" s="1"/>
      <c r="E63" s="1"/>
      <c r="F63" s="1"/>
      <c r="G63" s="1"/>
      <c r="H63" s="1"/>
      <c r="I63" s="1"/>
      <c r="J63" s="1"/>
      <c r="K63" s="1"/>
      <c r="L63" s="1"/>
      <c r="M63" s="1"/>
      <c r="N63" s="1"/>
      <c r="O63" s="1"/>
      <c r="P63" s="1"/>
      <c r="Q63" s="1"/>
      <c r="R63" s="1"/>
      <c r="S63" s="1"/>
      <c r="T63" s="1"/>
      <c r="U63" s="210"/>
      <c r="V63" s="52" t="s">
        <v>64</v>
      </c>
      <c r="W63" s="53">
        <v>26.15</v>
      </c>
      <c r="X63" s="53" t="s">
        <v>946</v>
      </c>
    </row>
    <row r="64" spans="1:24" x14ac:dyDescent="0.3">
      <c r="A64" s="1"/>
      <c r="B64" s="1"/>
      <c r="C64" s="1"/>
      <c r="D64" s="1"/>
      <c r="E64" s="1"/>
      <c r="F64" s="1"/>
      <c r="G64" s="1"/>
      <c r="H64" s="1"/>
      <c r="I64" s="1"/>
      <c r="J64" s="1"/>
      <c r="K64" s="1"/>
      <c r="L64" s="1"/>
      <c r="M64" s="1"/>
      <c r="N64" s="1"/>
      <c r="O64" s="1"/>
      <c r="P64" s="1"/>
      <c r="Q64" s="1"/>
      <c r="R64" s="1"/>
      <c r="S64" s="1"/>
      <c r="T64" s="1"/>
      <c r="U64" s="210" t="s">
        <v>1002</v>
      </c>
      <c r="V64" s="52" t="s">
        <v>1003</v>
      </c>
      <c r="W64" s="53">
        <v>445.2</v>
      </c>
      <c r="X64" s="53" t="s">
        <v>946</v>
      </c>
    </row>
    <row r="65" spans="1:24" x14ac:dyDescent="0.3">
      <c r="A65" s="1"/>
      <c r="B65" s="1"/>
      <c r="C65" s="1"/>
      <c r="D65" s="1"/>
      <c r="E65" s="1"/>
      <c r="F65" s="1"/>
      <c r="G65" s="1"/>
      <c r="H65" s="1"/>
      <c r="I65" s="1"/>
      <c r="J65" s="1"/>
      <c r="K65" s="1"/>
      <c r="L65" s="1"/>
      <c r="M65" s="1"/>
      <c r="N65" s="1"/>
      <c r="O65" s="1"/>
      <c r="P65" s="1"/>
      <c r="Q65" s="1"/>
      <c r="R65" s="1"/>
      <c r="S65" s="1"/>
      <c r="T65" s="1"/>
      <c r="U65" s="210" t="s">
        <v>164</v>
      </c>
      <c r="V65" s="52" t="s">
        <v>1004</v>
      </c>
      <c r="W65" s="53">
        <v>98.4</v>
      </c>
      <c r="X65" s="53" t="s">
        <v>946</v>
      </c>
    </row>
    <row r="66" spans="1:24" x14ac:dyDescent="0.3">
      <c r="A66" s="1"/>
      <c r="B66" s="1"/>
      <c r="C66" s="1"/>
      <c r="D66" s="1"/>
      <c r="E66" s="1"/>
      <c r="F66" s="1"/>
      <c r="G66" s="1"/>
      <c r="H66" s="1"/>
      <c r="I66" s="1"/>
      <c r="J66" s="1"/>
      <c r="K66" s="1"/>
      <c r="L66" s="1"/>
      <c r="M66" s="1"/>
      <c r="N66" s="1"/>
      <c r="O66" s="1"/>
      <c r="P66" s="1"/>
      <c r="Q66" s="1"/>
      <c r="R66" s="1"/>
      <c r="S66" s="1"/>
      <c r="T66" s="1"/>
      <c r="U66" s="210"/>
      <c r="V66" s="52" t="s">
        <v>1005</v>
      </c>
      <c r="W66" s="53">
        <v>738.35</v>
      </c>
      <c r="X66" s="53" t="s">
        <v>946</v>
      </c>
    </row>
    <row r="67" spans="1:24" x14ac:dyDescent="0.3">
      <c r="A67" s="1"/>
      <c r="B67" s="1"/>
      <c r="C67" s="1"/>
      <c r="D67" s="1"/>
      <c r="E67" s="1"/>
      <c r="F67" s="1"/>
      <c r="G67" s="1"/>
      <c r="H67" s="1"/>
      <c r="I67" s="1"/>
      <c r="J67" s="1"/>
      <c r="K67" s="1"/>
      <c r="L67" s="1"/>
      <c r="M67" s="1"/>
      <c r="N67" s="1"/>
      <c r="O67" s="1"/>
      <c r="P67" s="1"/>
      <c r="Q67" s="1"/>
      <c r="R67" s="1"/>
      <c r="S67" s="1"/>
      <c r="T67" s="1"/>
      <c r="U67" s="210"/>
      <c r="V67" s="52" t="s">
        <v>165</v>
      </c>
      <c r="W67" s="53" t="s">
        <v>946</v>
      </c>
      <c r="X67" s="53">
        <v>1743.2</v>
      </c>
    </row>
    <row r="68" spans="1:24" x14ac:dyDescent="0.3">
      <c r="A68" s="1"/>
      <c r="B68" s="1"/>
      <c r="C68" s="1"/>
      <c r="D68" s="1"/>
      <c r="E68" s="1"/>
      <c r="F68" s="1"/>
      <c r="G68" s="1"/>
      <c r="H68" s="1"/>
      <c r="I68" s="1"/>
      <c r="J68" s="1"/>
      <c r="K68" s="1"/>
      <c r="L68" s="1"/>
      <c r="M68" s="1"/>
      <c r="N68" s="1"/>
      <c r="O68" s="1"/>
      <c r="P68" s="1"/>
      <c r="Q68" s="1"/>
      <c r="R68" s="1"/>
      <c r="S68" s="1"/>
      <c r="T68" s="1"/>
      <c r="U68" s="210"/>
      <c r="V68" s="52" t="s">
        <v>1006</v>
      </c>
      <c r="W68" s="53" t="s">
        <v>946</v>
      </c>
      <c r="X68" s="53">
        <v>734.3</v>
      </c>
    </row>
    <row r="69" spans="1:24" x14ac:dyDescent="0.3">
      <c r="A69" s="1"/>
      <c r="B69" s="1"/>
      <c r="C69" s="1"/>
      <c r="D69" s="1"/>
      <c r="E69" s="1"/>
      <c r="F69" s="1"/>
      <c r="G69" s="1"/>
      <c r="H69" s="1"/>
      <c r="I69" s="1"/>
      <c r="J69" s="1"/>
      <c r="K69" s="1"/>
      <c r="L69" s="1"/>
      <c r="M69" s="1"/>
      <c r="N69" s="1"/>
      <c r="O69" s="1"/>
      <c r="P69" s="1"/>
      <c r="Q69" s="1"/>
      <c r="R69" s="1"/>
      <c r="S69" s="1"/>
      <c r="T69" s="1"/>
      <c r="U69" s="210"/>
      <c r="V69" s="52" t="s">
        <v>1007</v>
      </c>
      <c r="W69" s="53" t="s">
        <v>946</v>
      </c>
      <c r="X69" s="53">
        <v>439.8</v>
      </c>
    </row>
    <row r="70" spans="1:24" x14ac:dyDescent="0.3">
      <c r="A70" s="1"/>
      <c r="B70" s="1"/>
      <c r="C70" s="1"/>
      <c r="D70" s="1"/>
      <c r="E70" s="1"/>
      <c r="F70" s="1"/>
      <c r="G70" s="1"/>
      <c r="H70" s="1"/>
      <c r="I70" s="1"/>
      <c r="J70" s="1"/>
      <c r="K70" s="1"/>
      <c r="L70" s="1"/>
      <c r="M70" s="1"/>
      <c r="N70" s="1"/>
      <c r="O70" s="1"/>
      <c r="P70" s="1"/>
      <c r="Q70" s="1"/>
      <c r="R70" s="1"/>
      <c r="S70" s="1"/>
      <c r="T70" s="1"/>
      <c r="U70" s="210"/>
      <c r="V70" s="52" t="s">
        <v>1008</v>
      </c>
      <c r="W70" s="53">
        <v>2557.3000000000002</v>
      </c>
      <c r="X70" s="53" t="s">
        <v>946</v>
      </c>
    </row>
    <row r="71" spans="1:24" x14ac:dyDescent="0.3">
      <c r="A71" s="1"/>
      <c r="B71" s="1"/>
      <c r="C71" s="1"/>
      <c r="D71" s="1"/>
      <c r="E71" s="1"/>
      <c r="F71" s="1"/>
      <c r="G71" s="1"/>
      <c r="H71" s="1"/>
      <c r="I71" s="1"/>
      <c r="J71" s="1"/>
      <c r="K71" s="1"/>
      <c r="L71" s="1"/>
      <c r="M71" s="1"/>
      <c r="N71" s="1"/>
      <c r="O71" s="1"/>
      <c r="P71" s="1"/>
      <c r="Q71" s="1"/>
      <c r="R71" s="1"/>
      <c r="S71" s="1"/>
      <c r="T71" s="1"/>
      <c r="U71" s="210" t="s">
        <v>598</v>
      </c>
      <c r="V71" s="52" t="s">
        <v>1009</v>
      </c>
      <c r="W71" s="53">
        <v>147.6</v>
      </c>
      <c r="X71" s="53" t="s">
        <v>946</v>
      </c>
    </row>
    <row r="72" spans="1:24" x14ac:dyDescent="0.3">
      <c r="A72" s="1"/>
      <c r="B72" s="1"/>
      <c r="C72" s="1"/>
      <c r="D72" s="1"/>
      <c r="E72" s="1"/>
      <c r="F72" s="1"/>
      <c r="G72" s="1"/>
      <c r="H72" s="1"/>
      <c r="I72" s="1"/>
      <c r="J72" s="1"/>
      <c r="K72" s="1"/>
      <c r="L72" s="1"/>
      <c r="M72" s="1"/>
      <c r="N72" s="1"/>
      <c r="O72" s="1"/>
      <c r="P72" s="1"/>
      <c r="Q72" s="1"/>
      <c r="R72" s="1"/>
      <c r="S72" s="1"/>
      <c r="T72" s="1"/>
      <c r="U72" s="210"/>
      <c r="V72" s="52" t="s">
        <v>1010</v>
      </c>
      <c r="W72" s="53">
        <v>65.900000000000006</v>
      </c>
      <c r="X72" s="53" t="s">
        <v>946</v>
      </c>
    </row>
    <row r="73" spans="1:24" x14ac:dyDescent="0.3">
      <c r="A73" s="1"/>
      <c r="B73" s="1"/>
      <c r="C73" s="1"/>
      <c r="D73" s="1"/>
      <c r="E73" s="1"/>
      <c r="F73" s="1"/>
      <c r="G73" s="1"/>
      <c r="H73" s="1"/>
      <c r="I73" s="1"/>
      <c r="J73" s="1"/>
      <c r="K73" s="1"/>
      <c r="L73" s="1"/>
      <c r="M73" s="1"/>
      <c r="N73" s="1"/>
      <c r="O73" s="1"/>
      <c r="P73" s="1"/>
      <c r="Q73" s="1"/>
      <c r="R73" s="1"/>
      <c r="S73" s="1"/>
      <c r="T73" s="1"/>
      <c r="U73" s="210" t="s">
        <v>74</v>
      </c>
      <c r="V73" s="52" t="s">
        <v>1011</v>
      </c>
      <c r="W73" s="53">
        <v>48.512354999999999</v>
      </c>
      <c r="X73" s="53" t="s">
        <v>946</v>
      </c>
    </row>
    <row r="74" spans="1:24" x14ac:dyDescent="0.3">
      <c r="A74" s="1"/>
      <c r="B74" s="1"/>
      <c r="C74" s="1"/>
      <c r="D74" s="1"/>
      <c r="E74" s="1"/>
      <c r="F74" s="1"/>
      <c r="G74" s="1"/>
      <c r="H74" s="1"/>
      <c r="I74" s="1"/>
      <c r="J74" s="1"/>
      <c r="K74" s="1"/>
      <c r="L74" s="1"/>
      <c r="M74" s="1"/>
      <c r="N74" s="1"/>
      <c r="O74" s="1"/>
      <c r="P74" s="1"/>
      <c r="Q74" s="1"/>
      <c r="R74" s="1"/>
      <c r="S74" s="1"/>
      <c r="T74" s="1"/>
      <c r="U74" s="60" t="s">
        <v>992</v>
      </c>
      <c r="V74" s="61"/>
      <c r="W74" s="62">
        <v>25363.012354999999</v>
      </c>
      <c r="X74" s="62">
        <v>56601.9</v>
      </c>
    </row>
  </sheetData>
  <mergeCells count="39">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
    <mergeCell ref="U49:U50"/>
    <mergeCell ref="U64"/>
    <mergeCell ref="U65:U70"/>
    <mergeCell ref="U71:U72"/>
    <mergeCell ref="U73"/>
    <mergeCell ref="U51"/>
    <mergeCell ref="U52"/>
    <mergeCell ref="U53:U55"/>
    <mergeCell ref="U56:U61"/>
    <mergeCell ref="U62: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73"/>
  <sheetViews>
    <sheetView showGridLines="0" zoomScale="70" workbookViewId="0">
      <pane xSplit="2" ySplit="7" topLeftCell="C50"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2" width="20" customWidth="1"/>
  </cols>
  <sheetData>
    <row r="1" spans="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row>
    <row r="2" spans="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row>
    <row r="3" spans="1:7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row>
    <row r="4" spans="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ht="21" x14ac:dyDescent="0.4">
      <c r="A5" s="1"/>
      <c r="B5" s="212" t="s">
        <v>1012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row>
    <row r="6" spans="1:72" ht="43.95" customHeight="1" x14ac:dyDescent="0.3">
      <c r="A6" s="1"/>
      <c r="B6" s="211" t="s">
        <v>575</v>
      </c>
      <c r="C6" s="211" t="s">
        <v>187</v>
      </c>
      <c r="D6" s="211" t="s">
        <v>629</v>
      </c>
      <c r="E6" s="211" t="s">
        <v>630</v>
      </c>
      <c r="F6" s="211" t="s">
        <v>198</v>
      </c>
      <c r="G6" s="211" t="s">
        <v>617</v>
      </c>
      <c r="H6" s="211" t="s">
        <v>618</v>
      </c>
      <c r="I6" s="211" t="s">
        <v>619</v>
      </c>
      <c r="J6" s="211" t="s">
        <v>627</v>
      </c>
      <c r="K6" s="211" t="s">
        <v>253</v>
      </c>
      <c r="L6" s="211" t="s">
        <v>599</v>
      </c>
      <c r="M6" s="211" t="s">
        <v>620</v>
      </c>
      <c r="N6" s="211"/>
      <c r="O6" s="211"/>
      <c r="P6" s="211"/>
      <c r="Q6" s="211"/>
      <c r="R6" s="211" t="s">
        <v>616</v>
      </c>
      <c r="S6" s="211" t="s">
        <v>605</v>
      </c>
      <c r="T6" s="211" t="s">
        <v>621</v>
      </c>
      <c r="U6" s="211" t="s">
        <v>606</v>
      </c>
      <c r="V6" s="211" t="s">
        <v>607</v>
      </c>
      <c r="W6" s="211" t="s">
        <v>608</v>
      </c>
      <c r="X6" s="211" t="s">
        <v>622</v>
      </c>
      <c r="Y6" s="211"/>
      <c r="Z6" s="211" t="s">
        <v>600</v>
      </c>
      <c r="AA6" s="211" t="s">
        <v>107</v>
      </c>
      <c r="AB6" s="211"/>
      <c r="AC6" s="211"/>
      <c r="AD6" s="211"/>
      <c r="AE6" s="211" t="s">
        <v>37</v>
      </c>
      <c r="AF6" s="211"/>
      <c r="AG6" s="211" t="s">
        <v>43</v>
      </c>
      <c r="AH6" s="211"/>
      <c r="AI6" s="211"/>
      <c r="AJ6" s="211"/>
      <c r="AK6" s="211" t="s">
        <v>601</v>
      </c>
      <c r="AL6" s="211" t="s">
        <v>310</v>
      </c>
      <c r="AM6" s="211" t="s">
        <v>602</v>
      </c>
      <c r="AN6" s="211" t="s">
        <v>609</v>
      </c>
      <c r="AO6" s="211" t="s">
        <v>610</v>
      </c>
      <c r="AP6" s="211" t="s">
        <v>1013</v>
      </c>
      <c r="AQ6" s="211" t="s">
        <v>623</v>
      </c>
      <c r="AR6" s="211"/>
      <c r="AS6" s="211" t="s">
        <v>119</v>
      </c>
      <c r="AT6" s="211"/>
      <c r="AU6" s="211" t="s">
        <v>603</v>
      </c>
      <c r="AV6" s="211" t="s">
        <v>604</v>
      </c>
      <c r="AW6" s="211" t="s">
        <v>624</v>
      </c>
      <c r="AX6" s="211"/>
      <c r="AY6" s="211" t="s">
        <v>611</v>
      </c>
      <c r="AZ6" s="211" t="s">
        <v>56</v>
      </c>
      <c r="BA6" s="211"/>
      <c r="BB6" s="211" t="s">
        <v>150</v>
      </c>
      <c r="BC6" s="211"/>
      <c r="BD6" s="211"/>
      <c r="BE6" s="211"/>
      <c r="BF6" s="211"/>
      <c r="BG6" s="211" t="s">
        <v>612</v>
      </c>
      <c r="BH6" s="211" t="s">
        <v>613</v>
      </c>
      <c r="BI6" s="211" t="s">
        <v>614</v>
      </c>
      <c r="BJ6" s="211" t="s">
        <v>394</v>
      </c>
      <c r="BK6" s="211"/>
      <c r="BL6" s="211"/>
      <c r="BM6" s="211"/>
      <c r="BN6" s="211" t="s">
        <v>625</v>
      </c>
      <c r="BO6" s="211" t="s">
        <v>63</v>
      </c>
      <c r="BP6" s="211" t="s">
        <v>626</v>
      </c>
      <c r="BQ6" s="211"/>
      <c r="BR6" s="211" t="s">
        <v>615</v>
      </c>
      <c r="BS6" s="211" t="s">
        <v>74</v>
      </c>
      <c r="BT6" s="63" t="s">
        <v>1014</v>
      </c>
    </row>
    <row r="7" spans="1:72" ht="20.399999999999999" x14ac:dyDescent="0.3">
      <c r="A7" s="1"/>
      <c r="B7" s="211"/>
      <c r="C7" s="63" t="s">
        <v>1015</v>
      </c>
      <c r="D7" s="63" t="s">
        <v>1016</v>
      </c>
      <c r="E7" s="63" t="s">
        <v>1017</v>
      </c>
      <c r="F7" s="63" t="s">
        <v>1018</v>
      </c>
      <c r="G7" s="63" t="s">
        <v>1019</v>
      </c>
      <c r="H7" s="63" t="s">
        <v>947</v>
      </c>
      <c r="I7" s="63" t="s">
        <v>1020</v>
      </c>
      <c r="J7" s="63" t="s">
        <v>1021</v>
      </c>
      <c r="K7" s="63" t="s">
        <v>1022</v>
      </c>
      <c r="L7" s="63" t="s">
        <v>721</v>
      </c>
      <c r="M7" s="63" t="s">
        <v>955</v>
      </c>
      <c r="N7" s="63" t="s">
        <v>1023</v>
      </c>
      <c r="O7" s="63" t="s">
        <v>956</v>
      </c>
      <c r="P7" s="63" t="s">
        <v>957</v>
      </c>
      <c r="Q7" s="63" t="s">
        <v>1024</v>
      </c>
      <c r="R7" s="63" t="s">
        <v>962</v>
      </c>
      <c r="S7" s="63" t="s">
        <v>964</v>
      </c>
      <c r="T7" s="63" t="s">
        <v>965</v>
      </c>
      <c r="U7" s="63" t="s">
        <v>966</v>
      </c>
      <c r="V7" s="63" t="s">
        <v>971</v>
      </c>
      <c r="W7" s="63" t="s">
        <v>972</v>
      </c>
      <c r="X7" s="63" t="s">
        <v>1025</v>
      </c>
      <c r="Y7" s="63" t="s">
        <v>1026</v>
      </c>
      <c r="Z7" s="63" t="s">
        <v>1027</v>
      </c>
      <c r="AA7" s="63" t="s">
        <v>1028</v>
      </c>
      <c r="AB7" s="63" t="s">
        <v>1029</v>
      </c>
      <c r="AC7" s="63" t="s">
        <v>1030</v>
      </c>
      <c r="AD7" s="63" t="s">
        <v>1031</v>
      </c>
      <c r="AE7" s="63" t="s">
        <v>975</v>
      </c>
      <c r="AF7" s="63" t="s">
        <v>976</v>
      </c>
      <c r="AG7" s="63" t="s">
        <v>1032</v>
      </c>
      <c r="AH7" s="63" t="s">
        <v>1033</v>
      </c>
      <c r="AI7" s="63" t="s">
        <v>1034</v>
      </c>
      <c r="AJ7" s="63" t="s">
        <v>980</v>
      </c>
      <c r="AK7" s="63" t="s">
        <v>1035</v>
      </c>
      <c r="AL7" s="63" t="s">
        <v>1036</v>
      </c>
      <c r="AM7" s="63" t="s">
        <v>1037</v>
      </c>
      <c r="AN7" s="63" t="s">
        <v>1038</v>
      </c>
      <c r="AO7" s="63" t="s">
        <v>983</v>
      </c>
      <c r="AP7" s="63" t="s">
        <v>1039</v>
      </c>
      <c r="AQ7" s="63" t="s">
        <v>1040</v>
      </c>
      <c r="AR7" s="63" t="s">
        <v>1041</v>
      </c>
      <c r="AS7" s="63" t="s">
        <v>1042</v>
      </c>
      <c r="AT7" s="63" t="s">
        <v>1043</v>
      </c>
      <c r="AU7" s="63" t="s">
        <v>725</v>
      </c>
      <c r="AV7" s="63" t="s">
        <v>990</v>
      </c>
      <c r="AW7" s="63" t="s">
        <v>1044</v>
      </c>
      <c r="AX7" s="63" t="s">
        <v>1045</v>
      </c>
      <c r="AY7" s="63" t="s">
        <v>1046</v>
      </c>
      <c r="AZ7" s="63" t="s">
        <v>1047</v>
      </c>
      <c r="BA7" s="63" t="s">
        <v>1048</v>
      </c>
      <c r="BB7" s="63" t="s">
        <v>1049</v>
      </c>
      <c r="BC7" s="63" t="s">
        <v>1050</v>
      </c>
      <c r="BD7" s="63" t="s">
        <v>996</v>
      </c>
      <c r="BE7" s="63" t="s">
        <v>1051</v>
      </c>
      <c r="BF7" s="63" t="s">
        <v>1052</v>
      </c>
      <c r="BG7" s="63" t="s">
        <v>1053</v>
      </c>
      <c r="BH7" s="63" t="s">
        <v>1054</v>
      </c>
      <c r="BI7" s="63" t="s">
        <v>1055</v>
      </c>
      <c r="BJ7" s="63" t="s">
        <v>1056</v>
      </c>
      <c r="BK7" s="63" t="s">
        <v>1057</v>
      </c>
      <c r="BL7" s="63" t="s">
        <v>1058</v>
      </c>
      <c r="BM7" s="63" t="s">
        <v>1059</v>
      </c>
      <c r="BN7" s="63" t="s">
        <v>1060</v>
      </c>
      <c r="BO7" s="63" t="s">
        <v>1061</v>
      </c>
      <c r="BP7" s="63" t="s">
        <v>1003</v>
      </c>
      <c r="BQ7" s="63" t="s">
        <v>1062</v>
      </c>
      <c r="BR7" s="63" t="s">
        <v>1063</v>
      </c>
      <c r="BS7" s="63" t="s">
        <v>1011</v>
      </c>
      <c r="BT7" s="63" t="s">
        <v>783</v>
      </c>
    </row>
    <row r="8" spans="1:72" x14ac:dyDescent="0.3">
      <c r="A8" s="1"/>
      <c r="B8" s="50" t="s">
        <v>1064</v>
      </c>
      <c r="C8" s="64"/>
      <c r="D8" s="64">
        <v>18.899999999999999</v>
      </c>
      <c r="E8" s="64">
        <v>8.4</v>
      </c>
      <c r="F8" s="64"/>
      <c r="G8" s="64">
        <v>16.600000000000001</v>
      </c>
      <c r="H8" s="64">
        <v>2.4</v>
      </c>
      <c r="I8" s="64"/>
      <c r="J8" s="64">
        <v>8.1</v>
      </c>
      <c r="K8" s="64">
        <v>12.1</v>
      </c>
      <c r="L8" s="64"/>
      <c r="M8" s="64">
        <v>5.8</v>
      </c>
      <c r="N8" s="64"/>
      <c r="O8" s="64">
        <v>8.9</v>
      </c>
      <c r="P8" s="64">
        <v>11.9</v>
      </c>
      <c r="Q8" s="64">
        <v>6.7</v>
      </c>
      <c r="R8" s="64">
        <v>2.2999999999999998</v>
      </c>
      <c r="S8" s="64">
        <v>2.6</v>
      </c>
      <c r="T8" s="64">
        <v>15.9</v>
      </c>
      <c r="U8" s="64">
        <v>20.100000000000001</v>
      </c>
      <c r="V8" s="64">
        <v>20</v>
      </c>
      <c r="W8" s="64">
        <v>19.2</v>
      </c>
      <c r="X8" s="64">
        <v>16.3</v>
      </c>
      <c r="Y8" s="64">
        <v>3.5</v>
      </c>
      <c r="Z8" s="64">
        <v>81.099999999999994</v>
      </c>
      <c r="AA8" s="64">
        <v>5.4</v>
      </c>
      <c r="AB8" s="64">
        <v>118.8</v>
      </c>
      <c r="AC8" s="64"/>
      <c r="AD8" s="64"/>
      <c r="AE8" s="64">
        <v>13</v>
      </c>
      <c r="AF8" s="64">
        <v>3.3</v>
      </c>
      <c r="AG8" s="64">
        <v>20.399999999999999</v>
      </c>
      <c r="AH8" s="64">
        <v>20.399999999999999</v>
      </c>
      <c r="AI8" s="64">
        <v>20.100000000000001</v>
      </c>
      <c r="AJ8" s="64">
        <v>7.9</v>
      </c>
      <c r="AK8" s="64"/>
      <c r="AL8" s="64">
        <v>3.2</v>
      </c>
      <c r="AM8" s="64">
        <v>2.1</v>
      </c>
      <c r="AN8" s="64">
        <v>3.2</v>
      </c>
      <c r="AO8" s="64">
        <v>18.2</v>
      </c>
      <c r="AP8" s="64"/>
      <c r="AQ8" s="64"/>
      <c r="AR8" s="64"/>
      <c r="AS8" s="64"/>
      <c r="AT8" s="64"/>
      <c r="AU8" s="64"/>
      <c r="AV8" s="64">
        <v>1.7</v>
      </c>
      <c r="AW8" s="64"/>
      <c r="AX8" s="64"/>
      <c r="AY8" s="64"/>
      <c r="AZ8" s="64"/>
      <c r="BA8" s="64">
        <v>9.9</v>
      </c>
      <c r="BB8" s="64">
        <v>33.6</v>
      </c>
      <c r="BC8" s="64">
        <v>36</v>
      </c>
      <c r="BD8" s="64">
        <v>0.6</v>
      </c>
      <c r="BE8" s="64"/>
      <c r="BF8" s="64"/>
      <c r="BG8" s="64"/>
      <c r="BH8" s="64">
        <v>25.6</v>
      </c>
      <c r="BI8" s="64">
        <v>69.5</v>
      </c>
      <c r="BJ8" s="64">
        <v>1.4</v>
      </c>
      <c r="BK8" s="64">
        <v>1.1000000000000001</v>
      </c>
      <c r="BL8" s="64">
        <v>2.2000000000000002</v>
      </c>
      <c r="BM8" s="64">
        <v>2</v>
      </c>
      <c r="BN8" s="64"/>
      <c r="BO8" s="64">
        <v>1.2</v>
      </c>
      <c r="BP8" s="64">
        <v>18.8</v>
      </c>
      <c r="BQ8" s="64"/>
      <c r="BR8" s="64"/>
      <c r="BS8" s="64">
        <v>2.82511</v>
      </c>
      <c r="BT8" s="65">
        <v>723.22510999999997</v>
      </c>
    </row>
    <row r="9" spans="1:72" x14ac:dyDescent="0.3">
      <c r="A9" s="1"/>
      <c r="B9" s="54" t="s">
        <v>1065</v>
      </c>
      <c r="C9" s="66"/>
      <c r="D9" s="66">
        <v>19</v>
      </c>
      <c r="E9" s="66">
        <v>8.6999999999999993</v>
      </c>
      <c r="F9" s="66"/>
      <c r="G9" s="66">
        <v>14.4</v>
      </c>
      <c r="H9" s="66">
        <v>2.4</v>
      </c>
      <c r="I9" s="66"/>
      <c r="J9" s="66">
        <v>8.1999999999999993</v>
      </c>
      <c r="K9" s="66">
        <v>11.9</v>
      </c>
      <c r="L9" s="66"/>
      <c r="M9" s="66">
        <v>5.8</v>
      </c>
      <c r="N9" s="66"/>
      <c r="O9" s="66">
        <v>8.9</v>
      </c>
      <c r="P9" s="66">
        <v>12</v>
      </c>
      <c r="Q9" s="66">
        <v>6.7</v>
      </c>
      <c r="R9" s="66">
        <v>2.4</v>
      </c>
      <c r="S9" s="66">
        <v>2.6</v>
      </c>
      <c r="T9" s="66">
        <v>15.8</v>
      </c>
      <c r="U9" s="66">
        <v>20.3</v>
      </c>
      <c r="V9" s="66">
        <v>20</v>
      </c>
      <c r="W9" s="66">
        <v>19.2</v>
      </c>
      <c r="X9" s="66">
        <v>12.9</v>
      </c>
      <c r="Y9" s="66">
        <v>4</v>
      </c>
      <c r="Z9" s="66">
        <v>61</v>
      </c>
      <c r="AA9" s="66">
        <v>1.3</v>
      </c>
      <c r="AB9" s="66">
        <v>87.8</v>
      </c>
      <c r="AC9" s="66"/>
      <c r="AD9" s="66"/>
      <c r="AE9" s="66">
        <v>12.8</v>
      </c>
      <c r="AF9" s="66">
        <v>3.3</v>
      </c>
      <c r="AG9" s="66">
        <v>20.399999999999999</v>
      </c>
      <c r="AH9" s="66">
        <v>20.399999999999999</v>
      </c>
      <c r="AI9" s="66">
        <v>20.100000000000001</v>
      </c>
      <c r="AJ9" s="66">
        <v>7.8</v>
      </c>
      <c r="AK9" s="66"/>
      <c r="AL9" s="66">
        <v>4.3</v>
      </c>
      <c r="AM9" s="66">
        <v>3.1</v>
      </c>
      <c r="AN9" s="66">
        <v>3.2</v>
      </c>
      <c r="AO9" s="66">
        <v>18.2</v>
      </c>
      <c r="AP9" s="66"/>
      <c r="AQ9" s="66"/>
      <c r="AR9" s="66"/>
      <c r="AS9" s="66"/>
      <c r="AT9" s="66"/>
      <c r="AU9" s="66"/>
      <c r="AV9" s="66">
        <v>1.7</v>
      </c>
      <c r="AW9" s="66"/>
      <c r="AX9" s="66"/>
      <c r="AY9" s="66"/>
      <c r="AZ9" s="66"/>
      <c r="BA9" s="66">
        <v>9.9</v>
      </c>
      <c r="BB9" s="66">
        <v>19.8</v>
      </c>
      <c r="BC9" s="66">
        <v>29.1</v>
      </c>
      <c r="BD9" s="66">
        <v>0.6</v>
      </c>
      <c r="BE9" s="66"/>
      <c r="BF9" s="66"/>
      <c r="BG9" s="66"/>
      <c r="BH9" s="66">
        <v>26</v>
      </c>
      <c r="BI9" s="66">
        <v>66</v>
      </c>
      <c r="BJ9" s="66">
        <v>1.4</v>
      </c>
      <c r="BK9" s="66">
        <v>1.1000000000000001</v>
      </c>
      <c r="BL9" s="66">
        <v>2.2000000000000002</v>
      </c>
      <c r="BM9" s="66">
        <v>2</v>
      </c>
      <c r="BN9" s="66"/>
      <c r="BO9" s="66">
        <v>1.2</v>
      </c>
      <c r="BP9" s="66">
        <v>18.7</v>
      </c>
      <c r="BQ9" s="66"/>
      <c r="BR9" s="66"/>
      <c r="BS9" s="66">
        <v>2.9902600000000001</v>
      </c>
      <c r="BT9" s="67">
        <v>641.59025999999994</v>
      </c>
    </row>
    <row r="10" spans="1:72" x14ac:dyDescent="0.3">
      <c r="A10" s="1"/>
      <c r="B10" s="54" t="s">
        <v>1066</v>
      </c>
      <c r="C10" s="66"/>
      <c r="D10" s="66">
        <v>19.100000000000001</v>
      </c>
      <c r="E10" s="66">
        <v>8.6999999999999993</v>
      </c>
      <c r="F10" s="66"/>
      <c r="G10" s="66">
        <v>14.5</v>
      </c>
      <c r="H10" s="66">
        <v>2.4</v>
      </c>
      <c r="I10" s="66"/>
      <c r="J10" s="66">
        <v>8.9</v>
      </c>
      <c r="K10" s="66">
        <v>11.9</v>
      </c>
      <c r="L10" s="66"/>
      <c r="M10" s="66">
        <v>5.8</v>
      </c>
      <c r="N10" s="66"/>
      <c r="O10" s="66">
        <v>8.8000000000000007</v>
      </c>
      <c r="P10" s="66">
        <v>11.6</v>
      </c>
      <c r="Q10" s="66">
        <v>6.7</v>
      </c>
      <c r="R10" s="66">
        <v>2.4</v>
      </c>
      <c r="S10" s="66">
        <v>2.6</v>
      </c>
      <c r="T10" s="66">
        <v>15.7</v>
      </c>
      <c r="U10" s="66">
        <v>20</v>
      </c>
      <c r="V10" s="66">
        <v>20</v>
      </c>
      <c r="W10" s="66">
        <v>19.100000000000001</v>
      </c>
      <c r="X10" s="66">
        <v>13.7</v>
      </c>
      <c r="Y10" s="66">
        <v>4.4000000000000004</v>
      </c>
      <c r="Z10" s="66">
        <v>67.900000000000006</v>
      </c>
      <c r="AA10" s="66">
        <v>2.8</v>
      </c>
      <c r="AB10" s="66">
        <v>76.900000000000006</v>
      </c>
      <c r="AC10" s="66"/>
      <c r="AD10" s="66"/>
      <c r="AE10" s="66">
        <v>12.7</v>
      </c>
      <c r="AF10" s="66">
        <v>3.3</v>
      </c>
      <c r="AG10" s="66">
        <v>20.399999999999999</v>
      </c>
      <c r="AH10" s="66">
        <v>20.399999999999999</v>
      </c>
      <c r="AI10" s="66">
        <v>20.100000000000001</v>
      </c>
      <c r="AJ10" s="66">
        <v>7.9</v>
      </c>
      <c r="AK10" s="66"/>
      <c r="AL10" s="66">
        <v>3.9</v>
      </c>
      <c r="AM10" s="66">
        <v>3.8</v>
      </c>
      <c r="AN10" s="66">
        <v>3.2</v>
      </c>
      <c r="AO10" s="66">
        <v>18.2</v>
      </c>
      <c r="AP10" s="66"/>
      <c r="AQ10" s="66"/>
      <c r="AR10" s="66"/>
      <c r="AS10" s="66"/>
      <c r="AT10" s="66"/>
      <c r="AU10" s="66"/>
      <c r="AV10" s="66">
        <v>1.6</v>
      </c>
      <c r="AW10" s="66"/>
      <c r="AX10" s="66"/>
      <c r="AY10" s="66"/>
      <c r="AZ10" s="66"/>
      <c r="BA10" s="66">
        <v>9.9</v>
      </c>
      <c r="BB10" s="66">
        <v>17.3</v>
      </c>
      <c r="BC10" s="66">
        <v>24.3</v>
      </c>
      <c r="BD10" s="66">
        <v>0.6</v>
      </c>
      <c r="BE10" s="66"/>
      <c r="BF10" s="66"/>
      <c r="BG10" s="66"/>
      <c r="BH10" s="66">
        <v>19.7</v>
      </c>
      <c r="BI10" s="66">
        <v>50.8</v>
      </c>
      <c r="BJ10" s="66">
        <v>1.4</v>
      </c>
      <c r="BK10" s="66">
        <v>1.1000000000000001</v>
      </c>
      <c r="BL10" s="66">
        <v>2.2000000000000002</v>
      </c>
      <c r="BM10" s="66">
        <v>2</v>
      </c>
      <c r="BN10" s="66"/>
      <c r="BO10" s="66">
        <v>1.2</v>
      </c>
      <c r="BP10" s="66">
        <v>18.7</v>
      </c>
      <c r="BQ10" s="66"/>
      <c r="BR10" s="66"/>
      <c r="BS10" s="66">
        <v>2.8989600000000002</v>
      </c>
      <c r="BT10" s="67">
        <v>611.49896000000001</v>
      </c>
    </row>
    <row r="11" spans="1:72" x14ac:dyDescent="0.3">
      <c r="A11" s="1"/>
      <c r="B11" s="54" t="s">
        <v>1067</v>
      </c>
      <c r="C11" s="66"/>
      <c r="D11" s="66">
        <v>17.899999999999999</v>
      </c>
      <c r="E11" s="66">
        <v>9</v>
      </c>
      <c r="F11" s="66"/>
      <c r="G11" s="66">
        <v>14.6</v>
      </c>
      <c r="H11" s="66">
        <v>2.2999999999999998</v>
      </c>
      <c r="I11" s="66"/>
      <c r="J11" s="66">
        <v>9.3000000000000007</v>
      </c>
      <c r="K11" s="66">
        <v>12.1</v>
      </c>
      <c r="L11" s="66"/>
      <c r="M11" s="66">
        <v>5.8</v>
      </c>
      <c r="N11" s="66"/>
      <c r="O11" s="66">
        <v>8.9</v>
      </c>
      <c r="P11" s="66">
        <v>11.9</v>
      </c>
      <c r="Q11" s="66">
        <v>6.7</v>
      </c>
      <c r="R11" s="66">
        <v>2.6</v>
      </c>
      <c r="S11" s="66">
        <v>2.6</v>
      </c>
      <c r="T11" s="66">
        <v>15.8</v>
      </c>
      <c r="U11" s="66">
        <v>20.3</v>
      </c>
      <c r="V11" s="66">
        <v>20</v>
      </c>
      <c r="W11" s="66">
        <v>19.2</v>
      </c>
      <c r="X11" s="66">
        <v>15.2</v>
      </c>
      <c r="Y11" s="66">
        <v>4.3</v>
      </c>
      <c r="Z11" s="66">
        <v>54.1</v>
      </c>
      <c r="AA11" s="66">
        <v>4.8</v>
      </c>
      <c r="AB11" s="66">
        <v>86.7</v>
      </c>
      <c r="AC11" s="66"/>
      <c r="AD11" s="66"/>
      <c r="AE11" s="66">
        <v>12.7</v>
      </c>
      <c r="AF11" s="66">
        <v>3.3</v>
      </c>
      <c r="AG11" s="66">
        <v>20.399999999999999</v>
      </c>
      <c r="AH11" s="66">
        <v>20.399999999999999</v>
      </c>
      <c r="AI11" s="66">
        <v>20.100000000000001</v>
      </c>
      <c r="AJ11" s="66">
        <v>8</v>
      </c>
      <c r="AK11" s="66"/>
      <c r="AL11" s="66">
        <v>4.8</v>
      </c>
      <c r="AM11" s="66">
        <v>3.5</v>
      </c>
      <c r="AN11" s="66">
        <v>3.2</v>
      </c>
      <c r="AO11" s="66">
        <v>18.2</v>
      </c>
      <c r="AP11" s="66"/>
      <c r="AQ11" s="66"/>
      <c r="AR11" s="66"/>
      <c r="AS11" s="66"/>
      <c r="AT11" s="66"/>
      <c r="AU11" s="66"/>
      <c r="AV11" s="66">
        <v>1.6</v>
      </c>
      <c r="AW11" s="66"/>
      <c r="AX11" s="66"/>
      <c r="AY11" s="66"/>
      <c r="AZ11" s="66"/>
      <c r="BA11" s="66">
        <v>9.9</v>
      </c>
      <c r="BB11" s="66">
        <v>18</v>
      </c>
      <c r="BC11" s="66">
        <v>14.4</v>
      </c>
      <c r="BD11" s="66">
        <v>0.6</v>
      </c>
      <c r="BE11" s="66"/>
      <c r="BF11" s="66"/>
      <c r="BG11" s="66"/>
      <c r="BH11" s="66">
        <v>22</v>
      </c>
      <c r="BI11" s="66">
        <v>61.8</v>
      </c>
      <c r="BJ11" s="66">
        <v>1.4</v>
      </c>
      <c r="BK11" s="66">
        <v>1.1000000000000001</v>
      </c>
      <c r="BL11" s="66">
        <v>2.2000000000000002</v>
      </c>
      <c r="BM11" s="66">
        <v>2</v>
      </c>
      <c r="BN11" s="66"/>
      <c r="BO11" s="66">
        <v>1.1000000000000001</v>
      </c>
      <c r="BP11" s="66">
        <v>18.600000000000001</v>
      </c>
      <c r="BQ11" s="66"/>
      <c r="BR11" s="66"/>
      <c r="BS11" s="66">
        <v>2.9808300000000001</v>
      </c>
      <c r="BT11" s="67">
        <v>616.38082999999995</v>
      </c>
    </row>
    <row r="12" spans="1:72" x14ac:dyDescent="0.3">
      <c r="A12" s="1"/>
      <c r="B12" s="54" t="s">
        <v>1068</v>
      </c>
      <c r="C12" s="66"/>
      <c r="D12" s="66">
        <v>17.2</v>
      </c>
      <c r="E12" s="66">
        <v>8.9</v>
      </c>
      <c r="F12" s="66"/>
      <c r="G12" s="66">
        <v>14.6</v>
      </c>
      <c r="H12" s="66">
        <v>2.2999999999999998</v>
      </c>
      <c r="I12" s="66"/>
      <c r="J12" s="66">
        <v>9.1</v>
      </c>
      <c r="K12" s="66">
        <v>12.1</v>
      </c>
      <c r="L12" s="66"/>
      <c r="M12" s="66">
        <v>5.8</v>
      </c>
      <c r="N12" s="66"/>
      <c r="O12" s="66">
        <v>8.9</v>
      </c>
      <c r="P12" s="66">
        <v>11.9</v>
      </c>
      <c r="Q12" s="66">
        <v>6.7</v>
      </c>
      <c r="R12" s="66">
        <v>2.4</v>
      </c>
      <c r="S12" s="66">
        <v>2.6</v>
      </c>
      <c r="T12" s="66">
        <v>15.7</v>
      </c>
      <c r="U12" s="66">
        <v>20.399999999999999</v>
      </c>
      <c r="V12" s="66">
        <v>20</v>
      </c>
      <c r="W12" s="66">
        <v>19.2</v>
      </c>
      <c r="X12" s="66">
        <v>14.8</v>
      </c>
      <c r="Y12" s="66">
        <v>6</v>
      </c>
      <c r="Z12" s="66">
        <v>74.5</v>
      </c>
      <c r="AA12" s="66">
        <v>2.4</v>
      </c>
      <c r="AB12" s="66">
        <v>82.7</v>
      </c>
      <c r="AC12" s="66"/>
      <c r="AD12" s="66"/>
      <c r="AE12" s="66">
        <v>12.7</v>
      </c>
      <c r="AF12" s="66">
        <v>3.3</v>
      </c>
      <c r="AG12" s="66">
        <v>20.399999999999999</v>
      </c>
      <c r="AH12" s="66">
        <v>20.399999999999999</v>
      </c>
      <c r="AI12" s="66">
        <v>20.100000000000001</v>
      </c>
      <c r="AJ12" s="66">
        <v>8.1</v>
      </c>
      <c r="AK12" s="66"/>
      <c r="AL12" s="66">
        <v>4.2</v>
      </c>
      <c r="AM12" s="66">
        <v>3.4</v>
      </c>
      <c r="AN12" s="66">
        <v>3.2</v>
      </c>
      <c r="AO12" s="66">
        <v>18.2</v>
      </c>
      <c r="AP12" s="66"/>
      <c r="AQ12" s="66"/>
      <c r="AR12" s="66"/>
      <c r="AS12" s="66"/>
      <c r="AT12" s="66"/>
      <c r="AU12" s="66"/>
      <c r="AV12" s="66">
        <v>1.6</v>
      </c>
      <c r="AW12" s="66"/>
      <c r="AX12" s="66"/>
      <c r="AY12" s="66"/>
      <c r="AZ12" s="66"/>
      <c r="BA12" s="66">
        <v>10</v>
      </c>
      <c r="BB12" s="66">
        <v>17</v>
      </c>
      <c r="BC12" s="66">
        <v>14.9</v>
      </c>
      <c r="BD12" s="66">
        <v>0.6</v>
      </c>
      <c r="BE12" s="66"/>
      <c r="BF12" s="66"/>
      <c r="BG12" s="66"/>
      <c r="BH12" s="66">
        <v>22</v>
      </c>
      <c r="BI12" s="66">
        <v>56.6</v>
      </c>
      <c r="BJ12" s="66">
        <v>1.4</v>
      </c>
      <c r="BK12" s="66">
        <v>1.1000000000000001</v>
      </c>
      <c r="BL12" s="66">
        <v>2.2000000000000002</v>
      </c>
      <c r="BM12" s="66">
        <v>2</v>
      </c>
      <c r="BN12" s="66"/>
      <c r="BO12" s="66">
        <v>1.1000000000000001</v>
      </c>
      <c r="BP12" s="66">
        <v>18.7</v>
      </c>
      <c r="BQ12" s="66"/>
      <c r="BR12" s="66"/>
      <c r="BS12" s="66">
        <v>2.9220199999999998</v>
      </c>
      <c r="BT12" s="67">
        <v>624.32201999999995</v>
      </c>
    </row>
    <row r="13" spans="1:72" x14ac:dyDescent="0.3">
      <c r="A13" s="1"/>
      <c r="B13" s="54" t="s">
        <v>1069</v>
      </c>
      <c r="C13" s="66"/>
      <c r="D13" s="66">
        <v>17.2</v>
      </c>
      <c r="E13" s="66">
        <v>7.3</v>
      </c>
      <c r="F13" s="66"/>
      <c r="G13" s="66">
        <v>14.6</v>
      </c>
      <c r="H13" s="66">
        <v>2.2999999999999998</v>
      </c>
      <c r="I13" s="66"/>
      <c r="J13" s="66">
        <v>8.5</v>
      </c>
      <c r="K13" s="66">
        <v>12.1</v>
      </c>
      <c r="L13" s="66"/>
      <c r="M13" s="66">
        <v>5.8</v>
      </c>
      <c r="N13" s="66"/>
      <c r="O13" s="66">
        <v>8.9</v>
      </c>
      <c r="P13" s="66">
        <v>11.9</v>
      </c>
      <c r="Q13" s="66">
        <v>6.7</v>
      </c>
      <c r="R13" s="66">
        <v>2.5</v>
      </c>
      <c r="S13" s="66">
        <v>2.6</v>
      </c>
      <c r="T13" s="66">
        <v>15.7</v>
      </c>
      <c r="U13" s="66">
        <v>20.3</v>
      </c>
      <c r="V13" s="66">
        <v>20</v>
      </c>
      <c r="W13" s="66">
        <v>19.2</v>
      </c>
      <c r="X13" s="66">
        <v>17.5</v>
      </c>
      <c r="Y13" s="66">
        <v>6.6</v>
      </c>
      <c r="Z13" s="66">
        <v>69.8</v>
      </c>
      <c r="AA13" s="66">
        <v>2.1</v>
      </c>
      <c r="AB13" s="66">
        <v>74.400000000000006</v>
      </c>
      <c r="AC13" s="66"/>
      <c r="AD13" s="66"/>
      <c r="AE13" s="66">
        <v>4.0999999999999996</v>
      </c>
      <c r="AF13" s="66">
        <v>1</v>
      </c>
      <c r="AG13" s="66">
        <v>20.399999999999999</v>
      </c>
      <c r="AH13" s="66">
        <v>20.399999999999999</v>
      </c>
      <c r="AI13" s="66">
        <v>20.100000000000001</v>
      </c>
      <c r="AJ13" s="66">
        <v>8</v>
      </c>
      <c r="AK13" s="66"/>
      <c r="AL13" s="66">
        <v>2.6</v>
      </c>
      <c r="AM13" s="66">
        <v>1.9</v>
      </c>
      <c r="AN13" s="66">
        <v>3.2</v>
      </c>
      <c r="AO13" s="66">
        <v>18.2</v>
      </c>
      <c r="AP13" s="66"/>
      <c r="AQ13" s="66"/>
      <c r="AR13" s="66"/>
      <c r="AS13" s="66"/>
      <c r="AT13" s="66"/>
      <c r="AU13" s="66"/>
      <c r="AV13" s="66">
        <v>1.6</v>
      </c>
      <c r="AW13" s="66"/>
      <c r="AX13" s="66"/>
      <c r="AY13" s="66"/>
      <c r="AZ13" s="66"/>
      <c r="BA13" s="66">
        <v>9.9</v>
      </c>
      <c r="BB13" s="66">
        <v>25.6</v>
      </c>
      <c r="BC13" s="66">
        <v>22</v>
      </c>
      <c r="BD13" s="66">
        <v>0.6</v>
      </c>
      <c r="BE13" s="66"/>
      <c r="BF13" s="66"/>
      <c r="BG13" s="66"/>
      <c r="BH13" s="66">
        <v>22.1</v>
      </c>
      <c r="BI13" s="66">
        <v>67.7</v>
      </c>
      <c r="BJ13" s="66">
        <v>1.4</v>
      </c>
      <c r="BK13" s="66">
        <v>1.1000000000000001</v>
      </c>
      <c r="BL13" s="66">
        <v>2.2000000000000002</v>
      </c>
      <c r="BM13" s="66">
        <v>2</v>
      </c>
      <c r="BN13" s="66"/>
      <c r="BO13" s="66">
        <v>1.1000000000000001</v>
      </c>
      <c r="BP13" s="66">
        <v>18.7</v>
      </c>
      <c r="BQ13" s="66"/>
      <c r="BR13" s="66"/>
      <c r="BS13" s="66">
        <v>2.8705400000000001</v>
      </c>
      <c r="BT13" s="67">
        <v>624.77053999999998</v>
      </c>
    </row>
    <row r="14" spans="1:72" x14ac:dyDescent="0.3">
      <c r="A14" s="1"/>
      <c r="B14" s="54" t="s">
        <v>1070</v>
      </c>
      <c r="C14" s="66"/>
      <c r="D14" s="66">
        <v>17.8</v>
      </c>
      <c r="E14" s="66">
        <v>6.5</v>
      </c>
      <c r="F14" s="66"/>
      <c r="G14" s="66">
        <v>14.4</v>
      </c>
      <c r="H14" s="66">
        <v>2.2999999999999998</v>
      </c>
      <c r="I14" s="66"/>
      <c r="J14" s="66">
        <v>8.1999999999999993</v>
      </c>
      <c r="K14" s="66">
        <v>12.1</v>
      </c>
      <c r="L14" s="66"/>
      <c r="M14" s="66">
        <v>5.8</v>
      </c>
      <c r="N14" s="66"/>
      <c r="O14" s="66">
        <v>9</v>
      </c>
      <c r="P14" s="66">
        <v>12.3</v>
      </c>
      <c r="Q14" s="66">
        <v>6.7</v>
      </c>
      <c r="R14" s="66">
        <v>2.5</v>
      </c>
      <c r="S14" s="66">
        <v>2.6</v>
      </c>
      <c r="T14" s="66">
        <v>15.8</v>
      </c>
      <c r="U14" s="66">
        <v>20.6</v>
      </c>
      <c r="V14" s="66">
        <v>20</v>
      </c>
      <c r="W14" s="66">
        <v>19.100000000000001</v>
      </c>
      <c r="X14" s="66">
        <v>17.100000000000001</v>
      </c>
      <c r="Y14" s="66">
        <v>8.3000000000000007</v>
      </c>
      <c r="Z14" s="66">
        <v>54.3</v>
      </c>
      <c r="AA14" s="66">
        <v>4.2</v>
      </c>
      <c r="AB14" s="66">
        <v>80.3</v>
      </c>
      <c r="AC14" s="66"/>
      <c r="AD14" s="66"/>
      <c r="AE14" s="66"/>
      <c r="AF14" s="66"/>
      <c r="AG14" s="66">
        <v>20.399999999999999</v>
      </c>
      <c r="AH14" s="66">
        <v>20.399999999999999</v>
      </c>
      <c r="AI14" s="66">
        <v>20.100000000000001</v>
      </c>
      <c r="AJ14" s="66">
        <v>8.1</v>
      </c>
      <c r="AK14" s="66"/>
      <c r="AL14" s="66">
        <v>1.2</v>
      </c>
      <c r="AM14" s="66">
        <v>0.9</v>
      </c>
      <c r="AN14" s="66">
        <v>3.2</v>
      </c>
      <c r="AO14" s="66">
        <v>18.2</v>
      </c>
      <c r="AP14" s="66"/>
      <c r="AQ14" s="66"/>
      <c r="AR14" s="66"/>
      <c r="AS14" s="66"/>
      <c r="AT14" s="66"/>
      <c r="AU14" s="66"/>
      <c r="AV14" s="66">
        <v>1.7</v>
      </c>
      <c r="AW14" s="66"/>
      <c r="AX14" s="66"/>
      <c r="AY14" s="66"/>
      <c r="AZ14" s="66"/>
      <c r="BA14" s="66">
        <v>9.9</v>
      </c>
      <c r="BB14" s="66">
        <v>36.200000000000003</v>
      </c>
      <c r="BC14" s="66">
        <v>35.5</v>
      </c>
      <c r="BD14" s="66">
        <v>0.6</v>
      </c>
      <c r="BE14" s="66"/>
      <c r="BF14" s="66"/>
      <c r="BG14" s="66"/>
      <c r="BH14" s="66">
        <v>26.1</v>
      </c>
      <c r="BI14" s="66">
        <v>79.2</v>
      </c>
      <c r="BJ14" s="66">
        <v>1.4</v>
      </c>
      <c r="BK14" s="66">
        <v>1.1000000000000001</v>
      </c>
      <c r="BL14" s="66">
        <v>2.2000000000000002</v>
      </c>
      <c r="BM14" s="66">
        <v>2</v>
      </c>
      <c r="BN14" s="66"/>
      <c r="BO14" s="66">
        <v>1.1000000000000001</v>
      </c>
      <c r="BP14" s="66">
        <v>18.7</v>
      </c>
      <c r="BQ14" s="66"/>
      <c r="BR14" s="66"/>
      <c r="BS14" s="66">
        <v>2.8187700000000002</v>
      </c>
      <c r="BT14" s="67">
        <v>650.91876999999999</v>
      </c>
    </row>
    <row r="15" spans="1:72" x14ac:dyDescent="0.3">
      <c r="A15" s="1"/>
      <c r="B15" s="56" t="s">
        <v>1071</v>
      </c>
      <c r="C15" s="68"/>
      <c r="D15" s="68">
        <v>18.399999999999999</v>
      </c>
      <c r="E15" s="68">
        <v>5.9</v>
      </c>
      <c r="F15" s="68"/>
      <c r="G15" s="68">
        <v>14.4</v>
      </c>
      <c r="H15" s="68">
        <v>2.2000000000000002</v>
      </c>
      <c r="I15" s="68"/>
      <c r="J15" s="68">
        <v>8.5</v>
      </c>
      <c r="K15" s="68">
        <v>12.1</v>
      </c>
      <c r="L15" s="68"/>
      <c r="M15" s="68">
        <v>5.9</v>
      </c>
      <c r="N15" s="68"/>
      <c r="O15" s="68">
        <v>8.6999999999999993</v>
      </c>
      <c r="P15" s="68">
        <v>11.5</v>
      </c>
      <c r="Q15" s="68">
        <v>6.7</v>
      </c>
      <c r="R15" s="68">
        <v>2</v>
      </c>
      <c r="S15" s="68">
        <v>2.6</v>
      </c>
      <c r="T15" s="68">
        <v>15.9</v>
      </c>
      <c r="U15" s="68">
        <v>19.899999999999999</v>
      </c>
      <c r="V15" s="68">
        <v>20</v>
      </c>
      <c r="W15" s="68">
        <v>19.100000000000001</v>
      </c>
      <c r="X15" s="68">
        <v>16.399999999999999</v>
      </c>
      <c r="Y15" s="68">
        <v>10.5</v>
      </c>
      <c r="Z15" s="68">
        <v>54.8</v>
      </c>
      <c r="AA15" s="68">
        <v>3.2</v>
      </c>
      <c r="AB15" s="68">
        <v>87.3</v>
      </c>
      <c r="AC15" s="68"/>
      <c r="AD15" s="68"/>
      <c r="AE15" s="68"/>
      <c r="AF15" s="68">
        <v>1.8</v>
      </c>
      <c r="AG15" s="68">
        <v>20.2</v>
      </c>
      <c r="AH15" s="68">
        <v>20.399999999999999</v>
      </c>
      <c r="AI15" s="68">
        <v>20.100000000000001</v>
      </c>
      <c r="AJ15" s="68">
        <v>8.1</v>
      </c>
      <c r="AK15" s="68"/>
      <c r="AL15" s="68">
        <v>0.2</v>
      </c>
      <c r="AM15" s="68"/>
      <c r="AN15" s="68">
        <v>3.2</v>
      </c>
      <c r="AO15" s="68">
        <v>18.2</v>
      </c>
      <c r="AP15" s="68"/>
      <c r="AQ15" s="68"/>
      <c r="AR15" s="68"/>
      <c r="AS15" s="68"/>
      <c r="AT15" s="68"/>
      <c r="AU15" s="68"/>
      <c r="AV15" s="68">
        <v>1.7</v>
      </c>
      <c r="AW15" s="68"/>
      <c r="AX15" s="68"/>
      <c r="AY15" s="68"/>
      <c r="AZ15" s="68"/>
      <c r="BA15" s="68">
        <v>9.9</v>
      </c>
      <c r="BB15" s="68">
        <v>31.7</v>
      </c>
      <c r="BC15" s="68">
        <v>43.9</v>
      </c>
      <c r="BD15" s="68">
        <v>0.6</v>
      </c>
      <c r="BE15" s="68"/>
      <c r="BF15" s="68"/>
      <c r="BG15" s="68"/>
      <c r="BH15" s="68">
        <v>23.9</v>
      </c>
      <c r="BI15" s="68">
        <v>73.400000000000006</v>
      </c>
      <c r="BJ15" s="68">
        <v>1.4</v>
      </c>
      <c r="BK15" s="68">
        <v>1.1000000000000001</v>
      </c>
      <c r="BL15" s="68">
        <v>2.2000000000000002</v>
      </c>
      <c r="BM15" s="68">
        <v>2</v>
      </c>
      <c r="BN15" s="68"/>
      <c r="BO15" s="68">
        <v>1.1000000000000001</v>
      </c>
      <c r="BP15" s="68">
        <v>18.8</v>
      </c>
      <c r="BQ15" s="68"/>
      <c r="BR15" s="68"/>
      <c r="BS15" s="68">
        <v>2.6352000000000002</v>
      </c>
      <c r="BT15" s="69">
        <v>652.53520000000003</v>
      </c>
    </row>
    <row r="16" spans="1:72" x14ac:dyDescent="0.3">
      <c r="A16" s="1"/>
      <c r="B16" s="50" t="s">
        <v>1072</v>
      </c>
      <c r="C16" s="64"/>
      <c r="D16" s="64">
        <v>18</v>
      </c>
      <c r="E16" s="64">
        <v>6.8</v>
      </c>
      <c r="F16" s="64"/>
      <c r="G16" s="64">
        <v>14.4</v>
      </c>
      <c r="H16" s="64">
        <v>2.2000000000000002</v>
      </c>
      <c r="I16" s="64"/>
      <c r="J16" s="64">
        <v>8.8000000000000007</v>
      </c>
      <c r="K16" s="64">
        <v>12.1</v>
      </c>
      <c r="L16" s="64"/>
      <c r="M16" s="64">
        <v>5.8</v>
      </c>
      <c r="N16" s="64"/>
      <c r="O16" s="64">
        <v>8.8000000000000007</v>
      </c>
      <c r="P16" s="64">
        <v>11.8</v>
      </c>
      <c r="Q16" s="64">
        <v>6.7</v>
      </c>
      <c r="R16" s="64">
        <v>1.7</v>
      </c>
      <c r="S16" s="64">
        <v>2.6</v>
      </c>
      <c r="T16" s="64">
        <v>15.9</v>
      </c>
      <c r="U16" s="64">
        <v>20.2</v>
      </c>
      <c r="V16" s="64">
        <v>20</v>
      </c>
      <c r="W16" s="64">
        <v>19.2</v>
      </c>
      <c r="X16" s="64">
        <v>10.6</v>
      </c>
      <c r="Y16" s="64">
        <v>13.7</v>
      </c>
      <c r="Z16" s="64">
        <v>42.7</v>
      </c>
      <c r="AA16" s="64">
        <v>2.9</v>
      </c>
      <c r="AB16" s="64">
        <v>90.2</v>
      </c>
      <c r="AC16" s="64"/>
      <c r="AD16" s="64"/>
      <c r="AE16" s="64">
        <v>11</v>
      </c>
      <c r="AF16" s="64">
        <v>3.3</v>
      </c>
      <c r="AG16" s="64">
        <v>20</v>
      </c>
      <c r="AH16" s="64">
        <v>20.399999999999999</v>
      </c>
      <c r="AI16" s="64">
        <v>20.100000000000001</v>
      </c>
      <c r="AJ16" s="64">
        <v>7.8</v>
      </c>
      <c r="AK16" s="64"/>
      <c r="AL16" s="64">
        <v>2</v>
      </c>
      <c r="AM16" s="64">
        <v>1.3</v>
      </c>
      <c r="AN16" s="64">
        <v>3.2</v>
      </c>
      <c r="AO16" s="64">
        <v>18.2</v>
      </c>
      <c r="AP16" s="64"/>
      <c r="AQ16" s="64"/>
      <c r="AR16" s="64"/>
      <c r="AS16" s="64"/>
      <c r="AT16" s="64"/>
      <c r="AU16" s="64"/>
      <c r="AV16" s="64">
        <v>1.7</v>
      </c>
      <c r="AW16" s="64"/>
      <c r="AX16" s="64"/>
      <c r="AY16" s="64"/>
      <c r="AZ16" s="64"/>
      <c r="BA16" s="64">
        <v>10</v>
      </c>
      <c r="BB16" s="64">
        <v>39.5</v>
      </c>
      <c r="BC16" s="64">
        <v>54</v>
      </c>
      <c r="BD16" s="64">
        <v>0.6</v>
      </c>
      <c r="BE16" s="64"/>
      <c r="BF16" s="64"/>
      <c r="BG16" s="64"/>
      <c r="BH16" s="64">
        <v>17.8</v>
      </c>
      <c r="BI16" s="64">
        <v>62.3</v>
      </c>
      <c r="BJ16" s="64">
        <v>1.4</v>
      </c>
      <c r="BK16" s="64">
        <v>1.1000000000000001</v>
      </c>
      <c r="BL16" s="64">
        <v>2.2000000000000002</v>
      </c>
      <c r="BM16" s="64">
        <v>2</v>
      </c>
      <c r="BN16" s="64"/>
      <c r="BO16" s="64">
        <v>1.1000000000000001</v>
      </c>
      <c r="BP16" s="64">
        <v>18.8</v>
      </c>
      <c r="BQ16" s="64"/>
      <c r="BR16" s="64"/>
      <c r="BS16" s="64">
        <v>2.7913999999999999</v>
      </c>
      <c r="BT16" s="65">
        <v>657.69140000000004</v>
      </c>
    </row>
    <row r="17" spans="1:72" x14ac:dyDescent="0.3">
      <c r="A17" s="1"/>
      <c r="B17" s="54" t="s">
        <v>1073</v>
      </c>
      <c r="C17" s="66"/>
      <c r="D17" s="66">
        <v>19.100000000000001</v>
      </c>
      <c r="E17" s="66">
        <v>7.2</v>
      </c>
      <c r="F17" s="66"/>
      <c r="G17" s="66">
        <v>14.4</v>
      </c>
      <c r="H17" s="66">
        <v>2.2000000000000002</v>
      </c>
      <c r="I17" s="66"/>
      <c r="J17" s="66">
        <v>8.1999999999999993</v>
      </c>
      <c r="K17" s="66">
        <v>11.9</v>
      </c>
      <c r="L17" s="66"/>
      <c r="M17" s="66">
        <v>5.8</v>
      </c>
      <c r="N17" s="66"/>
      <c r="O17" s="66">
        <v>8.6999999999999993</v>
      </c>
      <c r="P17" s="66">
        <v>11.5</v>
      </c>
      <c r="Q17" s="66">
        <v>6.7</v>
      </c>
      <c r="R17" s="66">
        <v>1.8</v>
      </c>
      <c r="S17" s="66">
        <v>2.6</v>
      </c>
      <c r="T17" s="66">
        <v>15.9</v>
      </c>
      <c r="U17" s="66">
        <v>19.8</v>
      </c>
      <c r="V17" s="66">
        <v>20</v>
      </c>
      <c r="W17" s="66">
        <v>19.2</v>
      </c>
      <c r="X17" s="66">
        <v>6</v>
      </c>
      <c r="Y17" s="66">
        <v>15.8</v>
      </c>
      <c r="Z17" s="66">
        <v>36.200000000000003</v>
      </c>
      <c r="AA17" s="66">
        <v>9.6</v>
      </c>
      <c r="AB17" s="66">
        <v>148.30000000000001</v>
      </c>
      <c r="AC17" s="66"/>
      <c r="AD17" s="66"/>
      <c r="AE17" s="66">
        <v>13.9</v>
      </c>
      <c r="AF17" s="66">
        <v>3.3</v>
      </c>
      <c r="AG17" s="66"/>
      <c r="AH17" s="66"/>
      <c r="AI17" s="66"/>
      <c r="AJ17" s="66">
        <v>7.8</v>
      </c>
      <c r="AK17" s="66"/>
      <c r="AL17" s="66">
        <v>1.1000000000000001</v>
      </c>
      <c r="AM17" s="66">
        <v>0.6</v>
      </c>
      <c r="AN17" s="66">
        <v>3.2</v>
      </c>
      <c r="AO17" s="66">
        <v>18.2</v>
      </c>
      <c r="AP17" s="66"/>
      <c r="AQ17" s="66"/>
      <c r="AR17" s="66"/>
      <c r="AS17" s="66"/>
      <c r="AT17" s="66"/>
      <c r="AU17" s="66"/>
      <c r="AV17" s="66">
        <v>1.7</v>
      </c>
      <c r="AW17" s="66"/>
      <c r="AX17" s="66"/>
      <c r="AY17" s="66">
        <v>0.1</v>
      </c>
      <c r="AZ17" s="66"/>
      <c r="BA17" s="66">
        <v>10</v>
      </c>
      <c r="BB17" s="66">
        <v>27.8</v>
      </c>
      <c r="BC17" s="66">
        <v>41.3</v>
      </c>
      <c r="BD17" s="66">
        <v>0.6</v>
      </c>
      <c r="BE17" s="66">
        <v>0.1</v>
      </c>
      <c r="BF17" s="66"/>
      <c r="BG17" s="66"/>
      <c r="BH17" s="66">
        <v>14.2</v>
      </c>
      <c r="BI17" s="66">
        <v>51.2</v>
      </c>
      <c r="BJ17" s="66">
        <v>1.4</v>
      </c>
      <c r="BK17" s="66">
        <v>1.1000000000000001</v>
      </c>
      <c r="BL17" s="66">
        <v>2.2000000000000002</v>
      </c>
      <c r="BM17" s="66">
        <v>2</v>
      </c>
      <c r="BN17" s="66"/>
      <c r="BO17" s="66">
        <v>1.1000000000000001</v>
      </c>
      <c r="BP17" s="66">
        <v>18.7</v>
      </c>
      <c r="BQ17" s="66"/>
      <c r="BR17" s="66">
        <v>0.3</v>
      </c>
      <c r="BS17" s="66">
        <v>2.62079</v>
      </c>
      <c r="BT17" s="67">
        <v>615.42079000000001</v>
      </c>
    </row>
    <row r="18" spans="1:72" x14ac:dyDescent="0.3">
      <c r="A18" s="1"/>
      <c r="B18" s="54" t="s">
        <v>1074</v>
      </c>
      <c r="C18" s="66"/>
      <c r="D18" s="66">
        <v>18.7</v>
      </c>
      <c r="E18" s="66">
        <v>7.4</v>
      </c>
      <c r="F18" s="66"/>
      <c r="G18" s="66">
        <v>14.4</v>
      </c>
      <c r="H18" s="66">
        <v>2.2000000000000002</v>
      </c>
      <c r="I18" s="66"/>
      <c r="J18" s="66">
        <v>8.9</v>
      </c>
      <c r="K18" s="66">
        <v>11.9</v>
      </c>
      <c r="L18" s="66"/>
      <c r="M18" s="66">
        <v>5.8</v>
      </c>
      <c r="N18" s="66"/>
      <c r="O18" s="66">
        <v>8.6999999999999993</v>
      </c>
      <c r="P18" s="66">
        <v>11.3</v>
      </c>
      <c r="Q18" s="66">
        <v>6.6</v>
      </c>
      <c r="R18" s="66">
        <v>2.2999999999999998</v>
      </c>
      <c r="S18" s="66">
        <v>2.6</v>
      </c>
      <c r="T18" s="66">
        <v>15.9</v>
      </c>
      <c r="U18" s="66">
        <v>19.899999999999999</v>
      </c>
      <c r="V18" s="66">
        <v>20</v>
      </c>
      <c r="W18" s="66">
        <v>19.100000000000001</v>
      </c>
      <c r="X18" s="66">
        <v>4.0999999999999996</v>
      </c>
      <c r="Y18" s="66">
        <v>19.2</v>
      </c>
      <c r="Z18" s="66">
        <v>62.7</v>
      </c>
      <c r="AA18" s="66">
        <v>12.2</v>
      </c>
      <c r="AB18" s="66">
        <v>150</v>
      </c>
      <c r="AC18" s="66"/>
      <c r="AD18" s="66">
        <v>3.1</v>
      </c>
      <c r="AE18" s="66">
        <v>14.9</v>
      </c>
      <c r="AF18" s="66">
        <v>3.4</v>
      </c>
      <c r="AG18" s="66"/>
      <c r="AH18" s="66"/>
      <c r="AI18" s="66"/>
      <c r="AJ18" s="66">
        <v>8</v>
      </c>
      <c r="AK18" s="66">
        <v>3.1</v>
      </c>
      <c r="AL18" s="66">
        <v>3.4</v>
      </c>
      <c r="AM18" s="66">
        <v>2</v>
      </c>
      <c r="AN18" s="66">
        <v>3.2</v>
      </c>
      <c r="AO18" s="66">
        <v>18.2</v>
      </c>
      <c r="AP18" s="66"/>
      <c r="AQ18" s="66"/>
      <c r="AR18" s="66">
        <v>6.4</v>
      </c>
      <c r="AS18" s="66"/>
      <c r="AT18" s="66">
        <v>5.9</v>
      </c>
      <c r="AU18" s="66"/>
      <c r="AV18" s="66">
        <v>1.7</v>
      </c>
      <c r="AW18" s="66"/>
      <c r="AX18" s="66"/>
      <c r="AY18" s="66">
        <v>2.8</v>
      </c>
      <c r="AZ18" s="66"/>
      <c r="BA18" s="66">
        <v>9.8000000000000007</v>
      </c>
      <c r="BB18" s="66">
        <v>29.1</v>
      </c>
      <c r="BC18" s="66">
        <v>45.1</v>
      </c>
      <c r="BD18" s="66">
        <v>0.6</v>
      </c>
      <c r="BE18" s="66">
        <v>5.7</v>
      </c>
      <c r="BF18" s="66">
        <v>5.8</v>
      </c>
      <c r="BG18" s="66">
        <v>3.6</v>
      </c>
      <c r="BH18" s="66">
        <v>15.2</v>
      </c>
      <c r="BI18" s="66">
        <v>53.1</v>
      </c>
      <c r="BJ18" s="66">
        <v>1.4</v>
      </c>
      <c r="BK18" s="66">
        <v>1.1000000000000001</v>
      </c>
      <c r="BL18" s="66">
        <v>2.2000000000000002</v>
      </c>
      <c r="BM18" s="66">
        <v>2</v>
      </c>
      <c r="BN18" s="66"/>
      <c r="BO18" s="66">
        <v>1.1000000000000001</v>
      </c>
      <c r="BP18" s="66">
        <v>18.7</v>
      </c>
      <c r="BQ18" s="66"/>
      <c r="BR18" s="66">
        <v>4.2</v>
      </c>
      <c r="BS18" s="66">
        <v>2.5427</v>
      </c>
      <c r="BT18" s="67">
        <v>701.24270000000001</v>
      </c>
    </row>
    <row r="19" spans="1:72" x14ac:dyDescent="0.3">
      <c r="A19" s="1"/>
      <c r="B19" s="54" t="s">
        <v>1075</v>
      </c>
      <c r="C19" s="66"/>
      <c r="D19" s="66">
        <v>19</v>
      </c>
      <c r="E19" s="66">
        <v>8.5</v>
      </c>
      <c r="F19" s="66"/>
      <c r="G19" s="66">
        <v>14.4</v>
      </c>
      <c r="H19" s="66">
        <v>2.2000000000000002</v>
      </c>
      <c r="I19" s="66"/>
      <c r="J19" s="66">
        <v>8.8000000000000007</v>
      </c>
      <c r="K19" s="66">
        <v>11.9</v>
      </c>
      <c r="L19" s="66"/>
      <c r="M19" s="66">
        <v>6</v>
      </c>
      <c r="N19" s="66"/>
      <c r="O19" s="66">
        <v>8.9</v>
      </c>
      <c r="P19" s="66">
        <v>11.9</v>
      </c>
      <c r="Q19" s="66">
        <v>6.6</v>
      </c>
      <c r="R19" s="66">
        <v>2.2999999999999998</v>
      </c>
      <c r="S19" s="66">
        <v>2.6</v>
      </c>
      <c r="T19" s="66">
        <v>16</v>
      </c>
      <c r="U19" s="66">
        <v>20</v>
      </c>
      <c r="V19" s="66">
        <v>20</v>
      </c>
      <c r="W19" s="66">
        <v>19.100000000000001</v>
      </c>
      <c r="X19" s="66">
        <v>4.3</v>
      </c>
      <c r="Y19" s="66">
        <v>15.8</v>
      </c>
      <c r="Z19" s="66">
        <v>58</v>
      </c>
      <c r="AA19" s="66">
        <v>11.1</v>
      </c>
      <c r="AB19" s="66">
        <v>155.1</v>
      </c>
      <c r="AC19" s="66"/>
      <c r="AD19" s="66">
        <v>4.8</v>
      </c>
      <c r="AE19" s="66">
        <v>13.8</v>
      </c>
      <c r="AF19" s="66">
        <v>3.6</v>
      </c>
      <c r="AG19" s="66"/>
      <c r="AH19" s="66"/>
      <c r="AI19" s="66">
        <v>2</v>
      </c>
      <c r="AJ19" s="66">
        <v>8.1999999999999993</v>
      </c>
      <c r="AK19" s="66">
        <v>10.4</v>
      </c>
      <c r="AL19" s="66">
        <v>2.5</v>
      </c>
      <c r="AM19" s="66">
        <v>1.6</v>
      </c>
      <c r="AN19" s="66">
        <v>3.2</v>
      </c>
      <c r="AO19" s="66">
        <v>18.2</v>
      </c>
      <c r="AP19" s="66"/>
      <c r="AQ19" s="66"/>
      <c r="AR19" s="66">
        <v>17.899999999999999</v>
      </c>
      <c r="AS19" s="66"/>
      <c r="AT19" s="66">
        <v>15.3</v>
      </c>
      <c r="AU19" s="66"/>
      <c r="AV19" s="66">
        <v>1.7</v>
      </c>
      <c r="AW19" s="66">
        <v>1.7</v>
      </c>
      <c r="AX19" s="66"/>
      <c r="AY19" s="66">
        <v>10.1</v>
      </c>
      <c r="AZ19" s="66"/>
      <c r="BA19" s="66">
        <v>10</v>
      </c>
      <c r="BB19" s="66">
        <v>37.5</v>
      </c>
      <c r="BC19" s="66">
        <v>46</v>
      </c>
      <c r="BD19" s="66">
        <v>0.6</v>
      </c>
      <c r="BE19" s="66">
        <v>39.700000000000003</v>
      </c>
      <c r="BF19" s="66">
        <v>41.8</v>
      </c>
      <c r="BG19" s="66">
        <v>11</v>
      </c>
      <c r="BH19" s="66">
        <v>19.600000000000001</v>
      </c>
      <c r="BI19" s="66">
        <v>65.2</v>
      </c>
      <c r="BJ19" s="66">
        <v>1.4</v>
      </c>
      <c r="BK19" s="66">
        <v>1.1000000000000001</v>
      </c>
      <c r="BL19" s="66">
        <v>2.2000000000000002</v>
      </c>
      <c r="BM19" s="66">
        <v>2</v>
      </c>
      <c r="BN19" s="66">
        <v>0.6</v>
      </c>
      <c r="BO19" s="66">
        <v>1.1000000000000001</v>
      </c>
      <c r="BP19" s="66">
        <v>18.8</v>
      </c>
      <c r="BQ19" s="66"/>
      <c r="BR19" s="66">
        <v>10.7</v>
      </c>
      <c r="BS19" s="66">
        <v>2.5892599999999999</v>
      </c>
      <c r="BT19" s="67">
        <v>849.38926000000004</v>
      </c>
    </row>
    <row r="20" spans="1:72" x14ac:dyDescent="0.3">
      <c r="A20" s="1"/>
      <c r="B20" s="54" t="s">
        <v>1076</v>
      </c>
      <c r="C20" s="66"/>
      <c r="D20" s="66">
        <v>19.100000000000001</v>
      </c>
      <c r="E20" s="66">
        <v>7.4</v>
      </c>
      <c r="F20" s="66"/>
      <c r="G20" s="66">
        <v>14.5</v>
      </c>
      <c r="H20" s="66">
        <v>2.1</v>
      </c>
      <c r="I20" s="66"/>
      <c r="J20" s="66">
        <v>9.1999999999999993</v>
      </c>
      <c r="K20" s="66">
        <v>12</v>
      </c>
      <c r="L20" s="66">
        <v>0.1</v>
      </c>
      <c r="M20" s="66">
        <v>6.4</v>
      </c>
      <c r="N20" s="66"/>
      <c r="O20" s="66">
        <v>8.8000000000000007</v>
      </c>
      <c r="P20" s="66">
        <v>11.9</v>
      </c>
      <c r="Q20" s="66">
        <v>6.6</v>
      </c>
      <c r="R20" s="66">
        <v>2.4</v>
      </c>
      <c r="S20" s="66">
        <v>2.6</v>
      </c>
      <c r="T20" s="66">
        <v>15.9</v>
      </c>
      <c r="U20" s="66">
        <v>19.899999999999999</v>
      </c>
      <c r="V20" s="66">
        <v>20</v>
      </c>
      <c r="W20" s="66">
        <v>19.100000000000001</v>
      </c>
      <c r="X20" s="66">
        <v>4</v>
      </c>
      <c r="Y20" s="66">
        <v>15.1</v>
      </c>
      <c r="Z20" s="66">
        <v>57</v>
      </c>
      <c r="AA20" s="66">
        <v>13.5</v>
      </c>
      <c r="AB20" s="66">
        <v>159.80000000000001</v>
      </c>
      <c r="AC20" s="66"/>
      <c r="AD20" s="66">
        <v>14.9</v>
      </c>
      <c r="AE20" s="66">
        <v>13.3</v>
      </c>
      <c r="AF20" s="66">
        <v>3.9</v>
      </c>
      <c r="AG20" s="66"/>
      <c r="AH20" s="66">
        <v>16</v>
      </c>
      <c r="AI20" s="66">
        <v>15</v>
      </c>
      <c r="AJ20" s="66">
        <v>8.1</v>
      </c>
      <c r="AK20" s="66">
        <v>34.4</v>
      </c>
      <c r="AL20" s="66">
        <v>3.4</v>
      </c>
      <c r="AM20" s="66">
        <v>2</v>
      </c>
      <c r="AN20" s="66">
        <v>3.2</v>
      </c>
      <c r="AO20" s="66">
        <v>18.2</v>
      </c>
      <c r="AP20" s="66"/>
      <c r="AQ20" s="66"/>
      <c r="AR20" s="66">
        <v>106.9</v>
      </c>
      <c r="AS20" s="66"/>
      <c r="AT20" s="66">
        <v>49.3</v>
      </c>
      <c r="AU20" s="66"/>
      <c r="AV20" s="66">
        <v>1.7</v>
      </c>
      <c r="AW20" s="66">
        <v>2.5</v>
      </c>
      <c r="AX20" s="66"/>
      <c r="AY20" s="66">
        <v>8.1</v>
      </c>
      <c r="AZ20" s="66"/>
      <c r="BA20" s="66">
        <v>10</v>
      </c>
      <c r="BB20" s="66">
        <v>49.3</v>
      </c>
      <c r="BC20" s="66">
        <v>48.9</v>
      </c>
      <c r="BD20" s="66">
        <v>0.6</v>
      </c>
      <c r="BE20" s="66">
        <v>19.100000000000001</v>
      </c>
      <c r="BF20" s="66">
        <v>21.1</v>
      </c>
      <c r="BG20" s="66">
        <v>10.6</v>
      </c>
      <c r="BH20" s="66">
        <v>19.600000000000001</v>
      </c>
      <c r="BI20" s="66">
        <v>60.3</v>
      </c>
      <c r="BJ20" s="66">
        <v>1.4</v>
      </c>
      <c r="BK20" s="66">
        <v>1.1000000000000001</v>
      </c>
      <c r="BL20" s="66">
        <v>2.2000000000000002</v>
      </c>
      <c r="BM20" s="66">
        <v>2</v>
      </c>
      <c r="BN20" s="66">
        <v>1.6</v>
      </c>
      <c r="BO20" s="66">
        <v>1.1000000000000001</v>
      </c>
      <c r="BP20" s="66">
        <v>18.7</v>
      </c>
      <c r="BQ20" s="66"/>
      <c r="BR20" s="66">
        <v>15.6</v>
      </c>
      <c r="BS20" s="66">
        <v>2.46861</v>
      </c>
      <c r="BT20" s="67">
        <v>1013.96861</v>
      </c>
    </row>
    <row r="21" spans="1:72" x14ac:dyDescent="0.3">
      <c r="A21" s="1"/>
      <c r="B21" s="54" t="s">
        <v>1077</v>
      </c>
      <c r="C21" s="66"/>
      <c r="D21" s="66">
        <v>19.100000000000001</v>
      </c>
      <c r="E21" s="66">
        <v>7.8</v>
      </c>
      <c r="F21" s="66"/>
      <c r="G21" s="66">
        <v>9.6999999999999993</v>
      </c>
      <c r="H21" s="66">
        <v>2.1</v>
      </c>
      <c r="I21" s="66"/>
      <c r="J21" s="66">
        <v>9.1999999999999993</v>
      </c>
      <c r="K21" s="66">
        <v>12.1</v>
      </c>
      <c r="L21" s="66">
        <v>0.2</v>
      </c>
      <c r="M21" s="66">
        <v>6.4</v>
      </c>
      <c r="N21" s="66"/>
      <c r="O21" s="66">
        <v>8.9</v>
      </c>
      <c r="P21" s="66">
        <v>13</v>
      </c>
      <c r="Q21" s="66">
        <v>6.6</v>
      </c>
      <c r="R21" s="66">
        <v>2.6</v>
      </c>
      <c r="S21" s="66">
        <v>2.6</v>
      </c>
      <c r="T21" s="66">
        <v>15.8</v>
      </c>
      <c r="U21" s="66">
        <v>20.100000000000001</v>
      </c>
      <c r="V21" s="66">
        <v>20</v>
      </c>
      <c r="W21" s="66">
        <v>19.100000000000001</v>
      </c>
      <c r="X21" s="66">
        <v>4.3</v>
      </c>
      <c r="Y21" s="66">
        <v>17</v>
      </c>
      <c r="Z21" s="66">
        <v>49.8</v>
      </c>
      <c r="AA21" s="66">
        <v>17.7</v>
      </c>
      <c r="AB21" s="66">
        <v>179.1</v>
      </c>
      <c r="AC21" s="66"/>
      <c r="AD21" s="66">
        <v>24.4</v>
      </c>
      <c r="AE21" s="66">
        <v>12.8</v>
      </c>
      <c r="AF21" s="66">
        <v>3.9</v>
      </c>
      <c r="AG21" s="66"/>
      <c r="AH21" s="66">
        <v>16</v>
      </c>
      <c r="AI21" s="66">
        <v>15</v>
      </c>
      <c r="AJ21" s="66">
        <v>8</v>
      </c>
      <c r="AK21" s="66">
        <v>70</v>
      </c>
      <c r="AL21" s="66">
        <v>2</v>
      </c>
      <c r="AM21" s="66">
        <v>1.7</v>
      </c>
      <c r="AN21" s="66">
        <v>3.2</v>
      </c>
      <c r="AO21" s="66">
        <v>18.2</v>
      </c>
      <c r="AP21" s="66"/>
      <c r="AQ21" s="66"/>
      <c r="AR21" s="66">
        <v>210.4</v>
      </c>
      <c r="AS21" s="66"/>
      <c r="AT21" s="66">
        <v>187.6</v>
      </c>
      <c r="AU21" s="66"/>
      <c r="AV21" s="66">
        <v>1.7</v>
      </c>
      <c r="AW21" s="66">
        <v>3.6</v>
      </c>
      <c r="AX21" s="66"/>
      <c r="AY21" s="66">
        <v>12</v>
      </c>
      <c r="AZ21" s="66"/>
      <c r="BA21" s="66">
        <v>9.9</v>
      </c>
      <c r="BB21" s="66">
        <v>49.1</v>
      </c>
      <c r="BC21" s="66">
        <v>52.1</v>
      </c>
      <c r="BD21" s="66">
        <v>0.6</v>
      </c>
      <c r="BE21" s="66">
        <v>29.2</v>
      </c>
      <c r="BF21" s="66">
        <v>33</v>
      </c>
      <c r="BG21" s="66">
        <v>14.4</v>
      </c>
      <c r="BH21" s="66">
        <v>15.7</v>
      </c>
      <c r="BI21" s="66">
        <v>48.7</v>
      </c>
      <c r="BJ21" s="66">
        <v>1.4</v>
      </c>
      <c r="BK21" s="66">
        <v>1.1000000000000001</v>
      </c>
      <c r="BL21" s="66">
        <v>2.2000000000000002</v>
      </c>
      <c r="BM21" s="66">
        <v>2</v>
      </c>
      <c r="BN21" s="66">
        <v>4.4000000000000004</v>
      </c>
      <c r="BO21" s="66">
        <v>1.1000000000000001</v>
      </c>
      <c r="BP21" s="66">
        <v>18.7</v>
      </c>
      <c r="BQ21" s="66"/>
      <c r="BR21" s="66">
        <v>15.8</v>
      </c>
      <c r="BS21" s="66">
        <v>2.5209899999999998</v>
      </c>
      <c r="BT21" s="67">
        <v>1335.6209899999999</v>
      </c>
    </row>
    <row r="22" spans="1:72" x14ac:dyDescent="0.3">
      <c r="A22" s="1"/>
      <c r="B22" s="54" t="s">
        <v>1078</v>
      </c>
      <c r="C22" s="66"/>
      <c r="D22" s="66">
        <v>19.100000000000001</v>
      </c>
      <c r="E22" s="66">
        <v>9.5</v>
      </c>
      <c r="F22" s="66"/>
      <c r="G22" s="66">
        <v>4.7</v>
      </c>
      <c r="H22" s="66">
        <v>2.1</v>
      </c>
      <c r="I22" s="66"/>
      <c r="J22" s="66">
        <v>7.9</v>
      </c>
      <c r="K22" s="66">
        <v>12.1</v>
      </c>
      <c r="L22" s="66">
        <v>0.2</v>
      </c>
      <c r="M22" s="66">
        <v>6.4</v>
      </c>
      <c r="N22" s="66"/>
      <c r="O22" s="66">
        <v>8.9</v>
      </c>
      <c r="P22" s="66">
        <v>13.2</v>
      </c>
      <c r="Q22" s="66">
        <v>6.6</v>
      </c>
      <c r="R22" s="66">
        <v>2.5</v>
      </c>
      <c r="S22" s="66">
        <v>2.6</v>
      </c>
      <c r="T22" s="66">
        <v>15.9</v>
      </c>
      <c r="U22" s="66">
        <v>20.2</v>
      </c>
      <c r="V22" s="66">
        <v>20</v>
      </c>
      <c r="W22" s="66">
        <v>19</v>
      </c>
      <c r="X22" s="66">
        <v>5.5</v>
      </c>
      <c r="Y22" s="66">
        <v>18.399999999999999</v>
      </c>
      <c r="Z22" s="66">
        <v>65.599999999999994</v>
      </c>
      <c r="AA22" s="66">
        <v>20</v>
      </c>
      <c r="AB22" s="66">
        <v>183.9</v>
      </c>
      <c r="AC22" s="66"/>
      <c r="AD22" s="66">
        <v>25.6</v>
      </c>
      <c r="AE22" s="66">
        <v>12.8</v>
      </c>
      <c r="AF22" s="66">
        <v>3.8</v>
      </c>
      <c r="AG22" s="66">
        <v>10.199999999999999</v>
      </c>
      <c r="AH22" s="66">
        <v>16</v>
      </c>
      <c r="AI22" s="66">
        <v>20.100000000000001</v>
      </c>
      <c r="AJ22" s="66">
        <v>8</v>
      </c>
      <c r="AK22" s="66">
        <v>70.400000000000006</v>
      </c>
      <c r="AL22" s="66">
        <v>1.3</v>
      </c>
      <c r="AM22" s="66">
        <v>0.5</v>
      </c>
      <c r="AN22" s="66">
        <v>3.2</v>
      </c>
      <c r="AO22" s="66">
        <v>18.2</v>
      </c>
      <c r="AP22" s="66"/>
      <c r="AQ22" s="66"/>
      <c r="AR22" s="66">
        <v>201.2</v>
      </c>
      <c r="AS22" s="66"/>
      <c r="AT22" s="66">
        <v>180</v>
      </c>
      <c r="AU22" s="66"/>
      <c r="AV22" s="66">
        <v>1.7</v>
      </c>
      <c r="AW22" s="66">
        <v>6.2</v>
      </c>
      <c r="AX22" s="66"/>
      <c r="AY22" s="66">
        <v>14.6</v>
      </c>
      <c r="AZ22" s="66"/>
      <c r="BA22" s="66">
        <v>9.9</v>
      </c>
      <c r="BB22" s="66">
        <v>54.7</v>
      </c>
      <c r="BC22" s="66">
        <v>55.7</v>
      </c>
      <c r="BD22" s="66">
        <v>0.6</v>
      </c>
      <c r="BE22" s="66">
        <v>49.3</v>
      </c>
      <c r="BF22" s="66">
        <v>67.5</v>
      </c>
      <c r="BG22" s="66">
        <v>18</v>
      </c>
      <c r="BH22" s="66">
        <v>16.8</v>
      </c>
      <c r="BI22" s="66">
        <v>48.3</v>
      </c>
      <c r="BJ22" s="66">
        <v>1.4</v>
      </c>
      <c r="BK22" s="66">
        <v>1.1000000000000001</v>
      </c>
      <c r="BL22" s="66">
        <v>2.2000000000000002</v>
      </c>
      <c r="BM22" s="66">
        <v>2</v>
      </c>
      <c r="BN22" s="66">
        <v>7.7</v>
      </c>
      <c r="BO22" s="66">
        <v>1.1000000000000001</v>
      </c>
      <c r="BP22" s="66">
        <v>18.7</v>
      </c>
      <c r="BQ22" s="66"/>
      <c r="BR22" s="66">
        <v>18.8</v>
      </c>
      <c r="BS22" s="66">
        <v>2.71665</v>
      </c>
      <c r="BT22" s="67">
        <v>1434.6166499999999</v>
      </c>
    </row>
    <row r="23" spans="1:72" x14ac:dyDescent="0.3">
      <c r="A23" s="1"/>
      <c r="B23" s="56" t="s">
        <v>1079</v>
      </c>
      <c r="C23" s="68"/>
      <c r="D23" s="68">
        <v>18.399999999999999</v>
      </c>
      <c r="E23" s="68">
        <v>8.6999999999999993</v>
      </c>
      <c r="F23" s="68"/>
      <c r="G23" s="68">
        <v>5.2</v>
      </c>
      <c r="H23" s="68">
        <v>2.1</v>
      </c>
      <c r="I23" s="68"/>
      <c r="J23" s="68">
        <v>8.3000000000000007</v>
      </c>
      <c r="K23" s="68">
        <v>12.2</v>
      </c>
      <c r="L23" s="68">
        <v>0.4</v>
      </c>
      <c r="M23" s="68">
        <v>6.3</v>
      </c>
      <c r="N23" s="68"/>
      <c r="O23" s="68">
        <v>8.9</v>
      </c>
      <c r="P23" s="68">
        <v>12.7</v>
      </c>
      <c r="Q23" s="68">
        <v>6.6</v>
      </c>
      <c r="R23" s="68">
        <v>2.5</v>
      </c>
      <c r="S23" s="68">
        <v>2.5</v>
      </c>
      <c r="T23" s="68">
        <v>15.7</v>
      </c>
      <c r="U23" s="68">
        <v>19.899999999999999</v>
      </c>
      <c r="V23" s="68">
        <v>20</v>
      </c>
      <c r="W23" s="68">
        <v>19</v>
      </c>
      <c r="X23" s="68">
        <v>7.4</v>
      </c>
      <c r="Y23" s="68">
        <v>19.8</v>
      </c>
      <c r="Z23" s="68">
        <v>67.5</v>
      </c>
      <c r="AA23" s="68">
        <v>16.600000000000001</v>
      </c>
      <c r="AB23" s="68">
        <v>188.8</v>
      </c>
      <c r="AC23" s="68"/>
      <c r="AD23" s="68">
        <v>35.799999999999997</v>
      </c>
      <c r="AE23" s="68">
        <v>12.8</v>
      </c>
      <c r="AF23" s="68">
        <v>3.6</v>
      </c>
      <c r="AG23" s="68">
        <v>10.199999999999999</v>
      </c>
      <c r="AH23" s="68">
        <v>20.399999999999999</v>
      </c>
      <c r="AI23" s="68">
        <v>20.100000000000001</v>
      </c>
      <c r="AJ23" s="68">
        <v>8.1999999999999993</v>
      </c>
      <c r="AK23" s="68">
        <v>80.8</v>
      </c>
      <c r="AL23" s="68">
        <v>0.2</v>
      </c>
      <c r="AM23" s="68"/>
      <c r="AN23" s="68">
        <v>3.1</v>
      </c>
      <c r="AO23" s="68">
        <v>18.2</v>
      </c>
      <c r="AP23" s="68"/>
      <c r="AQ23" s="68"/>
      <c r="AR23" s="68">
        <v>205.8</v>
      </c>
      <c r="AS23" s="68"/>
      <c r="AT23" s="68">
        <v>223.5</v>
      </c>
      <c r="AU23" s="68">
        <v>0.1</v>
      </c>
      <c r="AV23" s="68">
        <v>1.7</v>
      </c>
      <c r="AW23" s="68">
        <v>8.3000000000000007</v>
      </c>
      <c r="AX23" s="68"/>
      <c r="AY23" s="68">
        <v>14.2</v>
      </c>
      <c r="AZ23" s="68"/>
      <c r="BA23" s="68">
        <v>9.8000000000000007</v>
      </c>
      <c r="BB23" s="68">
        <v>77.400000000000006</v>
      </c>
      <c r="BC23" s="68">
        <v>70.2</v>
      </c>
      <c r="BD23" s="68">
        <v>0.6</v>
      </c>
      <c r="BE23" s="68">
        <v>96.2</v>
      </c>
      <c r="BF23" s="68">
        <v>124.9</v>
      </c>
      <c r="BG23" s="68">
        <v>18.2</v>
      </c>
      <c r="BH23" s="68">
        <v>15.8</v>
      </c>
      <c r="BI23" s="68">
        <v>48.5</v>
      </c>
      <c r="BJ23" s="68">
        <v>1.4</v>
      </c>
      <c r="BK23" s="68">
        <v>1.1000000000000001</v>
      </c>
      <c r="BL23" s="68">
        <v>2.2000000000000002</v>
      </c>
      <c r="BM23" s="68">
        <v>2</v>
      </c>
      <c r="BN23" s="68">
        <v>10.4</v>
      </c>
      <c r="BO23" s="68">
        <v>1.1000000000000001</v>
      </c>
      <c r="BP23" s="68">
        <v>18.5</v>
      </c>
      <c r="BQ23" s="68"/>
      <c r="BR23" s="68">
        <v>18.899999999999999</v>
      </c>
      <c r="BS23" s="68">
        <v>2.5182699999999998</v>
      </c>
      <c r="BT23" s="69">
        <v>1656.2182700000001</v>
      </c>
    </row>
    <row r="24" spans="1:72" x14ac:dyDescent="0.3">
      <c r="A24" s="1"/>
      <c r="B24" s="50" t="s">
        <v>1080</v>
      </c>
      <c r="C24" s="64"/>
      <c r="D24" s="64">
        <v>18.8</v>
      </c>
      <c r="E24" s="64">
        <v>9.4</v>
      </c>
      <c r="F24" s="64"/>
      <c r="G24" s="64">
        <v>4.8</v>
      </c>
      <c r="H24" s="64">
        <v>2.1</v>
      </c>
      <c r="I24" s="64"/>
      <c r="J24" s="64">
        <v>8.6999999999999993</v>
      </c>
      <c r="K24" s="64">
        <v>11.9</v>
      </c>
      <c r="L24" s="64">
        <v>0.6</v>
      </c>
      <c r="M24" s="64">
        <v>6.2</v>
      </c>
      <c r="N24" s="64"/>
      <c r="O24" s="64">
        <v>9.1999999999999993</v>
      </c>
      <c r="P24" s="64">
        <v>13.3</v>
      </c>
      <c r="Q24" s="64">
        <v>6.4</v>
      </c>
      <c r="R24" s="64">
        <v>2.7</v>
      </c>
      <c r="S24" s="64">
        <v>2.5</v>
      </c>
      <c r="T24" s="64">
        <v>15.9</v>
      </c>
      <c r="U24" s="64">
        <v>20.3</v>
      </c>
      <c r="V24" s="64">
        <v>20</v>
      </c>
      <c r="W24" s="64">
        <v>19</v>
      </c>
      <c r="X24" s="64">
        <v>6.9</v>
      </c>
      <c r="Y24" s="64">
        <v>22.2</v>
      </c>
      <c r="Z24" s="64">
        <v>58.9</v>
      </c>
      <c r="AA24" s="64">
        <v>28.3</v>
      </c>
      <c r="AB24" s="64">
        <v>187.6</v>
      </c>
      <c r="AC24" s="64"/>
      <c r="AD24" s="64">
        <v>38.200000000000003</v>
      </c>
      <c r="AE24" s="64">
        <v>12.8</v>
      </c>
      <c r="AF24" s="64">
        <v>3.5</v>
      </c>
      <c r="AG24" s="64">
        <v>10.199999999999999</v>
      </c>
      <c r="AH24" s="64">
        <v>20.399999999999999</v>
      </c>
      <c r="AI24" s="64">
        <v>19.5</v>
      </c>
      <c r="AJ24" s="64">
        <v>8.1999999999999993</v>
      </c>
      <c r="AK24" s="64">
        <v>80.900000000000006</v>
      </c>
      <c r="AL24" s="64">
        <v>0.9</v>
      </c>
      <c r="AM24" s="64">
        <v>0.1</v>
      </c>
      <c r="AN24" s="64">
        <v>3.1</v>
      </c>
      <c r="AO24" s="64">
        <v>18.2</v>
      </c>
      <c r="AP24" s="64"/>
      <c r="AQ24" s="64"/>
      <c r="AR24" s="64">
        <v>226.8</v>
      </c>
      <c r="AS24" s="64"/>
      <c r="AT24" s="64">
        <v>138.19999999999999</v>
      </c>
      <c r="AU24" s="64">
        <v>0.1</v>
      </c>
      <c r="AV24" s="64">
        <v>1.7</v>
      </c>
      <c r="AW24" s="64">
        <v>10.8</v>
      </c>
      <c r="AX24" s="64"/>
      <c r="AY24" s="64">
        <v>15</v>
      </c>
      <c r="AZ24" s="64"/>
      <c r="BA24" s="64">
        <v>10</v>
      </c>
      <c r="BB24" s="64">
        <v>75.3</v>
      </c>
      <c r="BC24" s="64">
        <v>81.400000000000006</v>
      </c>
      <c r="BD24" s="64">
        <v>0.6</v>
      </c>
      <c r="BE24" s="64">
        <v>93.5</v>
      </c>
      <c r="BF24" s="64">
        <v>117.5</v>
      </c>
      <c r="BG24" s="64">
        <v>19</v>
      </c>
      <c r="BH24" s="64">
        <v>17.3</v>
      </c>
      <c r="BI24" s="64">
        <v>52</v>
      </c>
      <c r="BJ24" s="64">
        <v>1.4</v>
      </c>
      <c r="BK24" s="64">
        <v>1.1000000000000001</v>
      </c>
      <c r="BL24" s="64">
        <v>2.2000000000000002</v>
      </c>
      <c r="BM24" s="64">
        <v>2</v>
      </c>
      <c r="BN24" s="64">
        <v>11.8</v>
      </c>
      <c r="BO24" s="64">
        <v>1.1000000000000001</v>
      </c>
      <c r="BP24" s="64">
        <v>18.7</v>
      </c>
      <c r="BQ24" s="64"/>
      <c r="BR24" s="64">
        <v>18.899999999999999</v>
      </c>
      <c r="BS24" s="64">
        <v>2.2597999999999998</v>
      </c>
      <c r="BT24" s="65">
        <v>1610.3598</v>
      </c>
    </row>
    <row r="25" spans="1:72" x14ac:dyDescent="0.3">
      <c r="A25" s="1"/>
      <c r="B25" s="54" t="s">
        <v>1081</v>
      </c>
      <c r="C25" s="66"/>
      <c r="D25" s="66">
        <v>18.7</v>
      </c>
      <c r="E25" s="66">
        <v>8.1</v>
      </c>
      <c r="F25" s="66"/>
      <c r="G25" s="66">
        <v>5.0999999999999996</v>
      </c>
      <c r="H25" s="66">
        <v>2.1</v>
      </c>
      <c r="I25" s="66"/>
      <c r="J25" s="66">
        <v>8.6</v>
      </c>
      <c r="K25" s="66">
        <v>11.9</v>
      </c>
      <c r="L25" s="66">
        <v>1.2</v>
      </c>
      <c r="M25" s="66">
        <v>6.1</v>
      </c>
      <c r="N25" s="66"/>
      <c r="O25" s="66">
        <v>9.1999999999999993</v>
      </c>
      <c r="P25" s="66">
        <v>13.5</v>
      </c>
      <c r="Q25" s="66">
        <v>6.5</v>
      </c>
      <c r="R25" s="66">
        <v>2.4</v>
      </c>
      <c r="S25" s="66">
        <v>2.5</v>
      </c>
      <c r="T25" s="66">
        <v>15.2</v>
      </c>
      <c r="U25" s="66">
        <v>20.3</v>
      </c>
      <c r="V25" s="66">
        <v>20</v>
      </c>
      <c r="W25" s="66">
        <v>19.100000000000001</v>
      </c>
      <c r="X25" s="66">
        <v>7.5</v>
      </c>
      <c r="Y25" s="66">
        <v>18.899999999999999</v>
      </c>
      <c r="Z25" s="66">
        <v>57.8</v>
      </c>
      <c r="AA25" s="66">
        <v>19.600000000000001</v>
      </c>
      <c r="AB25" s="66">
        <v>173.9</v>
      </c>
      <c r="AC25" s="66"/>
      <c r="AD25" s="66">
        <v>38.9</v>
      </c>
      <c r="AE25" s="66">
        <v>12.7</v>
      </c>
      <c r="AF25" s="66">
        <v>3.4</v>
      </c>
      <c r="AG25" s="66">
        <v>20.399999999999999</v>
      </c>
      <c r="AH25" s="66">
        <v>20.399999999999999</v>
      </c>
      <c r="AI25" s="66">
        <v>19.5</v>
      </c>
      <c r="AJ25" s="66">
        <v>8.1999999999999993</v>
      </c>
      <c r="AK25" s="66">
        <v>72.2</v>
      </c>
      <c r="AL25" s="66">
        <v>0.8</v>
      </c>
      <c r="AM25" s="66"/>
      <c r="AN25" s="66">
        <v>3.1</v>
      </c>
      <c r="AO25" s="66">
        <v>18.2</v>
      </c>
      <c r="AP25" s="66"/>
      <c r="AQ25" s="66"/>
      <c r="AR25" s="66">
        <v>143.5</v>
      </c>
      <c r="AS25" s="66"/>
      <c r="AT25" s="66">
        <v>149.69999999999999</v>
      </c>
      <c r="AU25" s="66">
        <v>0.1</v>
      </c>
      <c r="AV25" s="66">
        <v>1.7</v>
      </c>
      <c r="AW25" s="66">
        <v>13.9</v>
      </c>
      <c r="AX25" s="66"/>
      <c r="AY25" s="66">
        <v>15.5</v>
      </c>
      <c r="AZ25" s="66"/>
      <c r="BA25" s="66">
        <v>9.8000000000000007</v>
      </c>
      <c r="BB25" s="66">
        <v>89.5</v>
      </c>
      <c r="BC25" s="66">
        <v>78.8</v>
      </c>
      <c r="BD25" s="66">
        <v>0.6</v>
      </c>
      <c r="BE25" s="66">
        <v>103.7</v>
      </c>
      <c r="BF25" s="66">
        <v>128.19999999999999</v>
      </c>
      <c r="BG25" s="66">
        <v>19.3</v>
      </c>
      <c r="BH25" s="66">
        <v>16</v>
      </c>
      <c r="BI25" s="66">
        <v>42.7</v>
      </c>
      <c r="BJ25" s="66">
        <v>1.4</v>
      </c>
      <c r="BK25" s="66">
        <v>1.1000000000000001</v>
      </c>
      <c r="BL25" s="66">
        <v>2.2000000000000002</v>
      </c>
      <c r="BM25" s="66">
        <v>2</v>
      </c>
      <c r="BN25" s="66">
        <v>13.3</v>
      </c>
      <c r="BO25" s="66">
        <v>1.2</v>
      </c>
      <c r="BP25" s="66">
        <v>18.5</v>
      </c>
      <c r="BQ25" s="66"/>
      <c r="BR25" s="66">
        <v>19</v>
      </c>
      <c r="BS25" s="66">
        <v>2.2525499999999998</v>
      </c>
      <c r="BT25" s="67">
        <v>1539.95255</v>
      </c>
    </row>
    <row r="26" spans="1:72" x14ac:dyDescent="0.3">
      <c r="A26" s="1"/>
      <c r="B26" s="54" t="s">
        <v>1082</v>
      </c>
      <c r="C26" s="66"/>
      <c r="D26" s="66">
        <v>19</v>
      </c>
      <c r="E26" s="66">
        <v>8.4</v>
      </c>
      <c r="F26" s="66"/>
      <c r="G26" s="66">
        <v>9.1999999999999993</v>
      </c>
      <c r="H26" s="66">
        <v>2.1</v>
      </c>
      <c r="I26" s="66"/>
      <c r="J26" s="66">
        <v>7</v>
      </c>
      <c r="K26" s="66">
        <v>11.9</v>
      </c>
      <c r="L26" s="66">
        <v>0.7</v>
      </c>
      <c r="M26" s="66">
        <v>6.1</v>
      </c>
      <c r="N26" s="66"/>
      <c r="O26" s="66">
        <v>9</v>
      </c>
      <c r="P26" s="66">
        <v>12.9</v>
      </c>
      <c r="Q26" s="66">
        <v>6.5</v>
      </c>
      <c r="R26" s="66">
        <v>2.6</v>
      </c>
      <c r="S26" s="66">
        <v>2.6</v>
      </c>
      <c r="T26" s="66">
        <v>15.2</v>
      </c>
      <c r="U26" s="66">
        <v>19.8</v>
      </c>
      <c r="V26" s="66">
        <v>20</v>
      </c>
      <c r="W26" s="66">
        <v>19</v>
      </c>
      <c r="X26" s="66">
        <v>7.4</v>
      </c>
      <c r="Y26" s="66">
        <v>11.2</v>
      </c>
      <c r="Z26" s="66">
        <v>54.4</v>
      </c>
      <c r="AA26" s="66">
        <v>22.9</v>
      </c>
      <c r="AB26" s="66">
        <v>161.30000000000001</v>
      </c>
      <c r="AC26" s="66"/>
      <c r="AD26" s="66">
        <v>39.5</v>
      </c>
      <c r="AE26" s="66">
        <v>12.3</v>
      </c>
      <c r="AF26" s="66">
        <v>3.3</v>
      </c>
      <c r="AG26" s="66">
        <v>20.399999999999999</v>
      </c>
      <c r="AH26" s="66">
        <v>20.399999999999999</v>
      </c>
      <c r="AI26" s="66">
        <v>20</v>
      </c>
      <c r="AJ26" s="66">
        <v>8.1999999999999993</v>
      </c>
      <c r="AK26" s="66">
        <v>80.7</v>
      </c>
      <c r="AL26" s="66">
        <v>0.4</v>
      </c>
      <c r="AM26" s="66">
        <v>0.1</v>
      </c>
      <c r="AN26" s="66">
        <v>3.1</v>
      </c>
      <c r="AO26" s="66">
        <v>17.899999999999999</v>
      </c>
      <c r="AP26" s="66"/>
      <c r="AQ26" s="66"/>
      <c r="AR26" s="66">
        <v>185</v>
      </c>
      <c r="AS26" s="66"/>
      <c r="AT26" s="66">
        <v>154.30000000000001</v>
      </c>
      <c r="AU26" s="66">
        <v>0.1</v>
      </c>
      <c r="AV26" s="66">
        <v>1.2</v>
      </c>
      <c r="AW26" s="66">
        <v>16.600000000000001</v>
      </c>
      <c r="AX26" s="66"/>
      <c r="AY26" s="66">
        <v>15.4</v>
      </c>
      <c r="AZ26" s="66"/>
      <c r="BA26" s="66">
        <v>9.9</v>
      </c>
      <c r="BB26" s="66">
        <v>89.3</v>
      </c>
      <c r="BC26" s="66">
        <v>74.900000000000006</v>
      </c>
      <c r="BD26" s="66">
        <v>0.6</v>
      </c>
      <c r="BE26" s="66">
        <v>98.9</v>
      </c>
      <c r="BF26" s="66">
        <v>116.4</v>
      </c>
      <c r="BG26" s="66">
        <v>19.2</v>
      </c>
      <c r="BH26" s="66">
        <v>14.7</v>
      </c>
      <c r="BI26" s="66">
        <v>46.1</v>
      </c>
      <c r="BJ26" s="66">
        <v>1.4</v>
      </c>
      <c r="BK26" s="66">
        <v>1.1000000000000001</v>
      </c>
      <c r="BL26" s="66">
        <v>2.2000000000000002</v>
      </c>
      <c r="BM26" s="66">
        <v>2</v>
      </c>
      <c r="BN26" s="66">
        <v>16.3</v>
      </c>
      <c r="BO26" s="66">
        <v>1.2</v>
      </c>
      <c r="BP26" s="66">
        <v>18.5</v>
      </c>
      <c r="BQ26" s="66"/>
      <c r="BR26" s="66">
        <v>19.3</v>
      </c>
      <c r="BS26" s="66">
        <v>2.1332300000000002</v>
      </c>
      <c r="BT26" s="67">
        <v>1562.23323</v>
      </c>
    </row>
    <row r="27" spans="1:72" x14ac:dyDescent="0.3">
      <c r="A27" s="1"/>
      <c r="B27" s="54" t="s">
        <v>811</v>
      </c>
      <c r="C27" s="66"/>
      <c r="D27" s="66">
        <v>11.3</v>
      </c>
      <c r="E27" s="66">
        <v>7.6</v>
      </c>
      <c r="F27" s="66"/>
      <c r="G27" s="66">
        <v>16.8</v>
      </c>
      <c r="H27" s="66">
        <v>2.1</v>
      </c>
      <c r="I27" s="66"/>
      <c r="J27" s="66">
        <v>4.5</v>
      </c>
      <c r="K27" s="66">
        <v>12</v>
      </c>
      <c r="L27" s="66">
        <v>0.7</v>
      </c>
      <c r="M27" s="66">
        <v>6.1</v>
      </c>
      <c r="N27" s="66"/>
      <c r="O27" s="66">
        <v>9.1999999999999993</v>
      </c>
      <c r="P27" s="66">
        <v>13.7</v>
      </c>
      <c r="Q27" s="66">
        <v>6.5</v>
      </c>
      <c r="R27" s="66">
        <v>2.7</v>
      </c>
      <c r="S27" s="66">
        <v>2.6</v>
      </c>
      <c r="T27" s="66">
        <v>15.2</v>
      </c>
      <c r="U27" s="66">
        <v>20.8</v>
      </c>
      <c r="V27" s="66">
        <v>20</v>
      </c>
      <c r="W27" s="66">
        <v>19</v>
      </c>
      <c r="X27" s="66">
        <v>6.3</v>
      </c>
      <c r="Y27" s="66">
        <v>9.1</v>
      </c>
      <c r="Z27" s="66">
        <v>68.2</v>
      </c>
      <c r="AA27" s="66">
        <v>30.2</v>
      </c>
      <c r="AB27" s="66">
        <v>142.5</v>
      </c>
      <c r="AC27" s="66"/>
      <c r="AD27" s="66">
        <v>39.299999999999997</v>
      </c>
      <c r="AE27" s="66">
        <v>12.3</v>
      </c>
      <c r="AF27" s="66">
        <v>3.3</v>
      </c>
      <c r="AG27" s="66">
        <v>20.399999999999999</v>
      </c>
      <c r="AH27" s="66">
        <v>20.399999999999999</v>
      </c>
      <c r="AI27" s="66">
        <v>20</v>
      </c>
      <c r="AJ27" s="66">
        <v>8.1999999999999993</v>
      </c>
      <c r="AK27" s="66">
        <v>71.5</v>
      </c>
      <c r="AL27" s="66">
        <v>0.3</v>
      </c>
      <c r="AM27" s="66"/>
      <c r="AN27" s="66">
        <v>3.1</v>
      </c>
      <c r="AO27" s="66">
        <v>17.5</v>
      </c>
      <c r="AP27" s="66"/>
      <c r="AQ27" s="66"/>
      <c r="AR27" s="66">
        <v>250</v>
      </c>
      <c r="AS27" s="66"/>
      <c r="AT27" s="66">
        <v>226.8</v>
      </c>
      <c r="AU27" s="66">
        <v>0.2</v>
      </c>
      <c r="AV27" s="66">
        <v>1.2</v>
      </c>
      <c r="AW27" s="66">
        <v>13.5</v>
      </c>
      <c r="AX27" s="66"/>
      <c r="AY27" s="66">
        <v>15.3</v>
      </c>
      <c r="AZ27" s="66"/>
      <c r="BA27" s="66">
        <v>10</v>
      </c>
      <c r="BB27" s="66">
        <v>105.1</v>
      </c>
      <c r="BC27" s="66">
        <v>88.5</v>
      </c>
      <c r="BD27" s="66">
        <v>0.6</v>
      </c>
      <c r="BE27" s="66">
        <v>94.8</v>
      </c>
      <c r="BF27" s="66">
        <v>117.5</v>
      </c>
      <c r="BG27" s="66">
        <v>19.3</v>
      </c>
      <c r="BH27" s="66">
        <v>13.6</v>
      </c>
      <c r="BI27" s="66">
        <v>37.9</v>
      </c>
      <c r="BJ27" s="66">
        <v>1.5</v>
      </c>
      <c r="BK27" s="66">
        <v>1.1000000000000001</v>
      </c>
      <c r="BL27" s="66">
        <v>2.2000000000000002</v>
      </c>
      <c r="BM27" s="66">
        <v>2</v>
      </c>
      <c r="BN27" s="66">
        <v>16.7</v>
      </c>
      <c r="BO27" s="66">
        <v>1.2</v>
      </c>
      <c r="BP27" s="66">
        <v>18.5</v>
      </c>
      <c r="BQ27" s="66"/>
      <c r="BR27" s="66">
        <v>18.8</v>
      </c>
      <c r="BS27" s="66">
        <v>2.8223099999999999</v>
      </c>
      <c r="BT27" s="67">
        <v>1702.5223100000001</v>
      </c>
    </row>
    <row r="28" spans="1:72" x14ac:dyDescent="0.3">
      <c r="A28" s="1"/>
      <c r="B28" s="54" t="s">
        <v>812</v>
      </c>
      <c r="C28" s="66"/>
      <c r="D28" s="66">
        <v>4.7</v>
      </c>
      <c r="E28" s="66">
        <v>8.4</v>
      </c>
      <c r="F28" s="66"/>
      <c r="G28" s="66">
        <v>17.100000000000001</v>
      </c>
      <c r="H28" s="66">
        <v>2.1</v>
      </c>
      <c r="I28" s="66"/>
      <c r="J28" s="66">
        <v>3.3</v>
      </c>
      <c r="K28" s="66">
        <v>11.7</v>
      </c>
      <c r="L28" s="66">
        <v>1.2</v>
      </c>
      <c r="M28" s="66">
        <v>5.6</v>
      </c>
      <c r="N28" s="66"/>
      <c r="O28" s="66">
        <v>9.1</v>
      </c>
      <c r="P28" s="66">
        <v>13.1</v>
      </c>
      <c r="Q28" s="66">
        <v>6.5</v>
      </c>
      <c r="R28" s="66">
        <v>2.8</v>
      </c>
      <c r="S28" s="66">
        <v>2.6</v>
      </c>
      <c r="T28" s="66">
        <v>15.4</v>
      </c>
      <c r="U28" s="66">
        <v>20.399999999999999</v>
      </c>
      <c r="V28" s="66">
        <v>20</v>
      </c>
      <c r="W28" s="66">
        <v>19</v>
      </c>
      <c r="X28" s="66">
        <v>6.8</v>
      </c>
      <c r="Y28" s="66">
        <v>5.6</v>
      </c>
      <c r="Z28" s="66">
        <v>69.900000000000006</v>
      </c>
      <c r="AA28" s="66">
        <v>25</v>
      </c>
      <c r="AB28" s="66">
        <v>127.8</v>
      </c>
      <c r="AC28" s="66"/>
      <c r="AD28" s="66">
        <v>35.799999999999997</v>
      </c>
      <c r="AE28" s="66">
        <v>12.3</v>
      </c>
      <c r="AF28" s="66">
        <v>3.3</v>
      </c>
      <c r="AG28" s="66">
        <v>20.399999999999999</v>
      </c>
      <c r="AH28" s="66">
        <v>20.399999999999999</v>
      </c>
      <c r="AI28" s="66">
        <v>20</v>
      </c>
      <c r="AJ28" s="66">
        <v>8.1999999999999993</v>
      </c>
      <c r="AK28" s="66">
        <v>60.5</v>
      </c>
      <c r="AL28" s="66">
        <v>0.8</v>
      </c>
      <c r="AM28" s="66">
        <v>1.4</v>
      </c>
      <c r="AN28" s="66">
        <v>3.1</v>
      </c>
      <c r="AO28" s="66">
        <v>17.399999999999999</v>
      </c>
      <c r="AP28" s="66"/>
      <c r="AQ28" s="66"/>
      <c r="AR28" s="66">
        <v>227.3</v>
      </c>
      <c r="AS28" s="66"/>
      <c r="AT28" s="66">
        <v>187.7</v>
      </c>
      <c r="AU28" s="66">
        <v>0.4</v>
      </c>
      <c r="AV28" s="66">
        <v>1.7</v>
      </c>
      <c r="AW28" s="66">
        <v>9.5</v>
      </c>
      <c r="AX28" s="66"/>
      <c r="AY28" s="66">
        <v>15.2</v>
      </c>
      <c r="AZ28" s="66"/>
      <c r="BA28" s="66">
        <v>9.9</v>
      </c>
      <c r="BB28" s="66">
        <v>107.3</v>
      </c>
      <c r="BC28" s="66">
        <v>98.6</v>
      </c>
      <c r="BD28" s="66">
        <v>0.6</v>
      </c>
      <c r="BE28" s="66">
        <v>113.7</v>
      </c>
      <c r="BF28" s="66">
        <v>141.80000000000001</v>
      </c>
      <c r="BG28" s="66">
        <v>19.100000000000001</v>
      </c>
      <c r="BH28" s="66">
        <v>18.399999999999999</v>
      </c>
      <c r="BI28" s="66">
        <v>46.4</v>
      </c>
      <c r="BJ28" s="66">
        <v>1.5</v>
      </c>
      <c r="BK28" s="66">
        <v>1.1000000000000001</v>
      </c>
      <c r="BL28" s="66">
        <v>2.2000000000000002</v>
      </c>
      <c r="BM28" s="66">
        <v>2</v>
      </c>
      <c r="BN28" s="66">
        <v>17.899999999999999</v>
      </c>
      <c r="BO28" s="66">
        <v>1.2</v>
      </c>
      <c r="BP28" s="66">
        <v>18.600000000000001</v>
      </c>
      <c r="BQ28" s="66"/>
      <c r="BR28" s="66">
        <v>18.7</v>
      </c>
      <c r="BS28" s="66">
        <v>2.2934899999999998</v>
      </c>
      <c r="BT28" s="67">
        <v>1664.79349</v>
      </c>
    </row>
    <row r="29" spans="1:72" x14ac:dyDescent="0.3">
      <c r="A29" s="1"/>
      <c r="B29" s="54" t="s">
        <v>813</v>
      </c>
      <c r="C29" s="66"/>
      <c r="D29" s="66">
        <v>4.7</v>
      </c>
      <c r="E29" s="66">
        <v>7.4</v>
      </c>
      <c r="F29" s="66"/>
      <c r="G29" s="66">
        <v>17.100000000000001</v>
      </c>
      <c r="H29" s="66">
        <v>2.1</v>
      </c>
      <c r="I29" s="66"/>
      <c r="J29" s="66">
        <v>2.1</v>
      </c>
      <c r="K29" s="66">
        <v>11.7</v>
      </c>
      <c r="L29" s="66">
        <v>0.7</v>
      </c>
      <c r="M29" s="66">
        <v>4.5999999999999996</v>
      </c>
      <c r="N29" s="66"/>
      <c r="O29" s="66">
        <v>9.1999999999999993</v>
      </c>
      <c r="P29" s="66">
        <v>13.4</v>
      </c>
      <c r="Q29" s="66">
        <v>6.5</v>
      </c>
      <c r="R29" s="66">
        <v>2.7</v>
      </c>
      <c r="S29" s="66">
        <v>2.5</v>
      </c>
      <c r="T29" s="66">
        <v>15.2</v>
      </c>
      <c r="U29" s="66">
        <v>20.5</v>
      </c>
      <c r="V29" s="66">
        <v>20</v>
      </c>
      <c r="W29" s="66">
        <v>19.100000000000001</v>
      </c>
      <c r="X29" s="66">
        <v>8.4</v>
      </c>
      <c r="Y29" s="66">
        <v>13.9</v>
      </c>
      <c r="Z29" s="66">
        <v>73.2</v>
      </c>
      <c r="AA29" s="66">
        <v>26.8</v>
      </c>
      <c r="AB29" s="66">
        <v>125.9</v>
      </c>
      <c r="AC29" s="66"/>
      <c r="AD29" s="66">
        <v>31.7</v>
      </c>
      <c r="AE29" s="66">
        <v>12.3</v>
      </c>
      <c r="AF29" s="66">
        <v>3.3</v>
      </c>
      <c r="AG29" s="66">
        <v>20.399999999999999</v>
      </c>
      <c r="AH29" s="66">
        <v>20.399999999999999</v>
      </c>
      <c r="AI29" s="66">
        <v>20</v>
      </c>
      <c r="AJ29" s="66">
        <v>8.3000000000000007</v>
      </c>
      <c r="AK29" s="66">
        <v>48.1</v>
      </c>
      <c r="AL29" s="66">
        <v>1.5</v>
      </c>
      <c r="AM29" s="66">
        <v>1.6</v>
      </c>
      <c r="AN29" s="66">
        <v>3.1</v>
      </c>
      <c r="AO29" s="66">
        <v>17.399999999999999</v>
      </c>
      <c r="AP29" s="66"/>
      <c r="AQ29" s="66"/>
      <c r="AR29" s="66">
        <v>239.7</v>
      </c>
      <c r="AS29" s="66"/>
      <c r="AT29" s="66">
        <v>204.6</v>
      </c>
      <c r="AU29" s="66">
        <v>0.4</v>
      </c>
      <c r="AV29" s="66">
        <v>1.7</v>
      </c>
      <c r="AW29" s="66">
        <v>10.4</v>
      </c>
      <c r="AX29" s="66"/>
      <c r="AY29" s="66">
        <v>13.2</v>
      </c>
      <c r="AZ29" s="66"/>
      <c r="BA29" s="66">
        <v>9.9</v>
      </c>
      <c r="BB29" s="66">
        <v>108.7</v>
      </c>
      <c r="BC29" s="66">
        <v>104.5</v>
      </c>
      <c r="BD29" s="66">
        <v>0.6</v>
      </c>
      <c r="BE29" s="66">
        <v>83.9</v>
      </c>
      <c r="BF29" s="66">
        <v>104.9</v>
      </c>
      <c r="BG29" s="66">
        <v>17.8</v>
      </c>
      <c r="BH29" s="66">
        <v>18.100000000000001</v>
      </c>
      <c r="BI29" s="66">
        <v>49.9</v>
      </c>
      <c r="BJ29" s="66">
        <v>1.5</v>
      </c>
      <c r="BK29" s="66">
        <v>1.1000000000000001</v>
      </c>
      <c r="BL29" s="66">
        <v>2.2000000000000002</v>
      </c>
      <c r="BM29" s="66">
        <v>2</v>
      </c>
      <c r="BN29" s="66">
        <v>13.4</v>
      </c>
      <c r="BO29" s="66">
        <v>1.2</v>
      </c>
      <c r="BP29" s="66">
        <v>18.5</v>
      </c>
      <c r="BQ29" s="66"/>
      <c r="BR29" s="66">
        <v>19.600000000000001</v>
      </c>
      <c r="BS29" s="66">
        <v>2.3837000000000002</v>
      </c>
      <c r="BT29" s="67">
        <v>1625.9837</v>
      </c>
    </row>
    <row r="30" spans="1:72" x14ac:dyDescent="0.3">
      <c r="A30" s="1"/>
      <c r="B30" s="54" t="s">
        <v>814</v>
      </c>
      <c r="C30" s="66"/>
      <c r="D30" s="66">
        <v>4.7</v>
      </c>
      <c r="E30" s="66">
        <v>7.3</v>
      </c>
      <c r="F30" s="66"/>
      <c r="G30" s="66">
        <v>18.8</v>
      </c>
      <c r="H30" s="66">
        <v>2.1</v>
      </c>
      <c r="I30" s="66"/>
      <c r="J30" s="66">
        <v>2.1</v>
      </c>
      <c r="K30" s="66">
        <v>11.8</v>
      </c>
      <c r="L30" s="66">
        <v>0.6</v>
      </c>
      <c r="M30" s="66">
        <v>5.7</v>
      </c>
      <c r="N30" s="66"/>
      <c r="O30" s="66">
        <v>9.1</v>
      </c>
      <c r="P30" s="66">
        <v>13.3</v>
      </c>
      <c r="Q30" s="66">
        <v>6.5</v>
      </c>
      <c r="R30" s="66">
        <v>2.4</v>
      </c>
      <c r="S30" s="66">
        <v>2.5</v>
      </c>
      <c r="T30" s="66">
        <v>15.3</v>
      </c>
      <c r="U30" s="66">
        <v>20.2</v>
      </c>
      <c r="V30" s="66">
        <v>20</v>
      </c>
      <c r="W30" s="66">
        <v>19</v>
      </c>
      <c r="X30" s="66">
        <v>12.1</v>
      </c>
      <c r="Y30" s="66">
        <v>17.8</v>
      </c>
      <c r="Z30" s="66">
        <v>83.7</v>
      </c>
      <c r="AA30" s="66">
        <v>25.9</v>
      </c>
      <c r="AB30" s="66">
        <v>128.19999999999999</v>
      </c>
      <c r="AC30" s="66"/>
      <c r="AD30" s="66">
        <v>28.3</v>
      </c>
      <c r="AE30" s="66">
        <v>12.3</v>
      </c>
      <c r="AF30" s="66">
        <v>3.3</v>
      </c>
      <c r="AG30" s="66">
        <v>20.399999999999999</v>
      </c>
      <c r="AH30" s="66">
        <v>20.399999999999999</v>
      </c>
      <c r="AI30" s="66">
        <v>20</v>
      </c>
      <c r="AJ30" s="66">
        <v>8.3000000000000007</v>
      </c>
      <c r="AK30" s="66">
        <v>51.6</v>
      </c>
      <c r="AL30" s="66">
        <v>2.8</v>
      </c>
      <c r="AM30" s="66">
        <v>2.2999999999999998</v>
      </c>
      <c r="AN30" s="66">
        <v>3.1</v>
      </c>
      <c r="AO30" s="66">
        <v>16.8</v>
      </c>
      <c r="AP30" s="66"/>
      <c r="AQ30" s="66"/>
      <c r="AR30" s="66">
        <v>194.9</v>
      </c>
      <c r="AS30" s="66"/>
      <c r="AT30" s="66">
        <v>167.7</v>
      </c>
      <c r="AU30" s="66">
        <v>0.4</v>
      </c>
      <c r="AV30" s="66">
        <v>1.8</v>
      </c>
      <c r="AW30" s="66">
        <v>12.6</v>
      </c>
      <c r="AX30" s="66"/>
      <c r="AY30" s="66">
        <v>13.1</v>
      </c>
      <c r="AZ30" s="66"/>
      <c r="BA30" s="66">
        <v>9.8000000000000007</v>
      </c>
      <c r="BB30" s="66">
        <v>116.9</v>
      </c>
      <c r="BC30" s="66">
        <v>113.8</v>
      </c>
      <c r="BD30" s="66">
        <v>0.6</v>
      </c>
      <c r="BE30" s="66">
        <v>111.9</v>
      </c>
      <c r="BF30" s="66">
        <v>133.69999999999999</v>
      </c>
      <c r="BG30" s="66">
        <v>15.1</v>
      </c>
      <c r="BH30" s="66">
        <v>20.399999999999999</v>
      </c>
      <c r="BI30" s="66">
        <v>59.9</v>
      </c>
      <c r="BJ30" s="66">
        <v>1.5</v>
      </c>
      <c r="BK30" s="66">
        <v>1.1000000000000001</v>
      </c>
      <c r="BL30" s="66">
        <v>2.2000000000000002</v>
      </c>
      <c r="BM30" s="66">
        <v>2</v>
      </c>
      <c r="BN30" s="66">
        <v>9.6999999999999993</v>
      </c>
      <c r="BO30" s="66">
        <v>1.2</v>
      </c>
      <c r="BP30" s="66">
        <v>18.5</v>
      </c>
      <c r="BQ30" s="66"/>
      <c r="BR30" s="66">
        <v>17.8</v>
      </c>
      <c r="BS30" s="66">
        <v>2.28302</v>
      </c>
      <c r="BT30" s="67">
        <v>1647.58302</v>
      </c>
    </row>
    <row r="31" spans="1:72" x14ac:dyDescent="0.3">
      <c r="A31" s="1"/>
      <c r="B31" s="56" t="s">
        <v>815</v>
      </c>
      <c r="C31" s="68"/>
      <c r="D31" s="68">
        <v>4.7</v>
      </c>
      <c r="E31" s="68">
        <v>10</v>
      </c>
      <c r="F31" s="68"/>
      <c r="G31" s="68">
        <v>20.100000000000001</v>
      </c>
      <c r="H31" s="68">
        <v>2.1</v>
      </c>
      <c r="I31" s="68"/>
      <c r="J31" s="68">
        <v>4.4000000000000004</v>
      </c>
      <c r="K31" s="68">
        <v>11.9</v>
      </c>
      <c r="L31" s="68">
        <v>0.6</v>
      </c>
      <c r="M31" s="68">
        <v>5.8</v>
      </c>
      <c r="N31" s="68"/>
      <c r="O31" s="68">
        <v>9</v>
      </c>
      <c r="P31" s="68">
        <v>12.9</v>
      </c>
      <c r="Q31" s="68">
        <v>6.5</v>
      </c>
      <c r="R31" s="68">
        <v>2.2999999999999998</v>
      </c>
      <c r="S31" s="68">
        <v>2.6</v>
      </c>
      <c r="T31" s="68">
        <v>15.2</v>
      </c>
      <c r="U31" s="68">
        <v>19.899999999999999</v>
      </c>
      <c r="V31" s="68">
        <v>20</v>
      </c>
      <c r="W31" s="68">
        <v>19</v>
      </c>
      <c r="X31" s="68">
        <v>20.5</v>
      </c>
      <c r="Y31" s="68">
        <v>18</v>
      </c>
      <c r="Z31" s="68">
        <v>77.099999999999994</v>
      </c>
      <c r="AA31" s="68">
        <v>30.4</v>
      </c>
      <c r="AB31" s="68">
        <v>130.80000000000001</v>
      </c>
      <c r="AC31" s="68"/>
      <c r="AD31" s="68">
        <v>33.799999999999997</v>
      </c>
      <c r="AE31" s="68">
        <v>12.3</v>
      </c>
      <c r="AF31" s="68">
        <v>3.3</v>
      </c>
      <c r="AG31" s="68">
        <v>20.399999999999999</v>
      </c>
      <c r="AH31" s="68">
        <v>20.399999999999999</v>
      </c>
      <c r="AI31" s="68">
        <v>20</v>
      </c>
      <c r="AJ31" s="68">
        <v>8.3000000000000007</v>
      </c>
      <c r="AK31" s="68">
        <v>54.4</v>
      </c>
      <c r="AL31" s="68">
        <v>4.4000000000000004</v>
      </c>
      <c r="AM31" s="68">
        <v>2.2999999999999998</v>
      </c>
      <c r="AN31" s="68">
        <v>3.2</v>
      </c>
      <c r="AO31" s="68">
        <v>16.600000000000001</v>
      </c>
      <c r="AP31" s="68"/>
      <c r="AQ31" s="68"/>
      <c r="AR31" s="68">
        <v>248.3</v>
      </c>
      <c r="AS31" s="68"/>
      <c r="AT31" s="68">
        <v>215.7</v>
      </c>
      <c r="AU31" s="68">
        <v>0.4</v>
      </c>
      <c r="AV31" s="68">
        <v>1.8</v>
      </c>
      <c r="AW31" s="68">
        <v>10.9</v>
      </c>
      <c r="AX31" s="68"/>
      <c r="AY31" s="68">
        <v>11.5</v>
      </c>
      <c r="AZ31" s="68"/>
      <c r="BA31" s="68">
        <v>9.9</v>
      </c>
      <c r="BB31" s="68">
        <v>105.8</v>
      </c>
      <c r="BC31" s="68">
        <v>113.3</v>
      </c>
      <c r="BD31" s="68">
        <v>0.6</v>
      </c>
      <c r="BE31" s="68">
        <v>115.7</v>
      </c>
      <c r="BF31" s="68">
        <v>143.80000000000001</v>
      </c>
      <c r="BG31" s="68">
        <v>15.5</v>
      </c>
      <c r="BH31" s="68">
        <v>19.8</v>
      </c>
      <c r="BI31" s="68">
        <v>65.2</v>
      </c>
      <c r="BJ31" s="68">
        <v>1.5</v>
      </c>
      <c r="BK31" s="68">
        <v>1.1000000000000001</v>
      </c>
      <c r="BL31" s="68">
        <v>2.2000000000000002</v>
      </c>
      <c r="BM31" s="68">
        <v>2</v>
      </c>
      <c r="BN31" s="68">
        <v>13.8</v>
      </c>
      <c r="BO31" s="68">
        <v>1.2</v>
      </c>
      <c r="BP31" s="68">
        <v>18.5</v>
      </c>
      <c r="BQ31" s="68"/>
      <c r="BR31" s="68">
        <v>18.7</v>
      </c>
      <c r="BS31" s="68">
        <v>2.1252200000000001</v>
      </c>
      <c r="BT31" s="69">
        <v>1782.52522</v>
      </c>
    </row>
    <row r="32" spans="1:72" x14ac:dyDescent="0.3">
      <c r="A32" s="1"/>
      <c r="B32" s="50" t="s">
        <v>816</v>
      </c>
      <c r="C32" s="64"/>
      <c r="D32" s="64">
        <v>4.4000000000000004</v>
      </c>
      <c r="E32" s="64">
        <v>9.8000000000000007</v>
      </c>
      <c r="F32" s="64"/>
      <c r="G32" s="64">
        <v>20.100000000000001</v>
      </c>
      <c r="H32" s="64">
        <v>2.1</v>
      </c>
      <c r="I32" s="64"/>
      <c r="J32" s="64">
        <v>4.8</v>
      </c>
      <c r="K32" s="64">
        <v>11.9</v>
      </c>
      <c r="L32" s="64">
        <v>1</v>
      </c>
      <c r="M32" s="64">
        <v>5.7</v>
      </c>
      <c r="N32" s="64"/>
      <c r="O32" s="64">
        <v>9.1</v>
      </c>
      <c r="P32" s="64">
        <v>13.1</v>
      </c>
      <c r="Q32" s="64">
        <v>6.5</v>
      </c>
      <c r="R32" s="64">
        <v>2.6</v>
      </c>
      <c r="S32" s="64">
        <v>2.6</v>
      </c>
      <c r="T32" s="64">
        <v>15.2</v>
      </c>
      <c r="U32" s="64">
        <v>20.3</v>
      </c>
      <c r="V32" s="64">
        <v>20</v>
      </c>
      <c r="W32" s="64">
        <v>19.2</v>
      </c>
      <c r="X32" s="64">
        <v>27.4</v>
      </c>
      <c r="Y32" s="64">
        <v>17.399999999999999</v>
      </c>
      <c r="Z32" s="64">
        <v>73.2</v>
      </c>
      <c r="AA32" s="64">
        <v>25.4</v>
      </c>
      <c r="AB32" s="64">
        <v>149.4</v>
      </c>
      <c r="AC32" s="64"/>
      <c r="AD32" s="64">
        <v>38.299999999999997</v>
      </c>
      <c r="AE32" s="64">
        <v>12.3</v>
      </c>
      <c r="AF32" s="64">
        <v>3.3</v>
      </c>
      <c r="AG32" s="64">
        <v>20.399999999999999</v>
      </c>
      <c r="AH32" s="64">
        <v>20.399999999999999</v>
      </c>
      <c r="AI32" s="64">
        <v>20</v>
      </c>
      <c r="AJ32" s="64">
        <v>8.5</v>
      </c>
      <c r="AK32" s="64">
        <v>78.099999999999994</v>
      </c>
      <c r="AL32" s="64">
        <v>10.8</v>
      </c>
      <c r="AM32" s="64">
        <v>6.7</v>
      </c>
      <c r="AN32" s="64">
        <v>3.2</v>
      </c>
      <c r="AO32" s="64">
        <v>16.7</v>
      </c>
      <c r="AP32" s="64"/>
      <c r="AQ32" s="64"/>
      <c r="AR32" s="64">
        <v>249.6</v>
      </c>
      <c r="AS32" s="64"/>
      <c r="AT32" s="64">
        <v>189.7</v>
      </c>
      <c r="AU32" s="64">
        <v>0.4</v>
      </c>
      <c r="AV32" s="64"/>
      <c r="AW32" s="64">
        <v>9.4</v>
      </c>
      <c r="AX32" s="64"/>
      <c r="AY32" s="64">
        <v>10</v>
      </c>
      <c r="AZ32" s="64"/>
      <c r="BA32" s="64">
        <v>9.9</v>
      </c>
      <c r="BB32" s="64">
        <v>103.5</v>
      </c>
      <c r="BC32" s="64">
        <v>111.5</v>
      </c>
      <c r="BD32" s="64">
        <v>0.6</v>
      </c>
      <c r="BE32" s="64">
        <v>114.5</v>
      </c>
      <c r="BF32" s="64">
        <v>143.5</v>
      </c>
      <c r="BG32" s="64">
        <v>17.2</v>
      </c>
      <c r="BH32" s="64">
        <v>17.8</v>
      </c>
      <c r="BI32" s="64">
        <v>65.5</v>
      </c>
      <c r="BJ32" s="64">
        <v>1.5</v>
      </c>
      <c r="BK32" s="64">
        <v>1</v>
      </c>
      <c r="BL32" s="64">
        <v>2.2000000000000002</v>
      </c>
      <c r="BM32" s="64">
        <v>2.1</v>
      </c>
      <c r="BN32" s="64">
        <v>16.8</v>
      </c>
      <c r="BO32" s="64">
        <v>1.2</v>
      </c>
      <c r="BP32" s="64">
        <v>18.5</v>
      </c>
      <c r="BQ32" s="64"/>
      <c r="BR32" s="64">
        <v>16.399999999999999</v>
      </c>
      <c r="BS32" s="64">
        <v>2.7863500000000001</v>
      </c>
      <c r="BT32" s="65">
        <v>1805.4863499999999</v>
      </c>
    </row>
    <row r="33" spans="1:72" x14ac:dyDescent="0.3">
      <c r="A33" s="1"/>
      <c r="B33" s="54" t="s">
        <v>817</v>
      </c>
      <c r="C33" s="66"/>
      <c r="D33" s="66">
        <v>3.7</v>
      </c>
      <c r="E33" s="66">
        <v>9.1999999999999993</v>
      </c>
      <c r="F33" s="66"/>
      <c r="G33" s="66">
        <v>17.3</v>
      </c>
      <c r="H33" s="66">
        <v>2.1</v>
      </c>
      <c r="I33" s="66"/>
      <c r="J33" s="66">
        <v>4.5999999999999996</v>
      </c>
      <c r="K33" s="66">
        <v>11.9</v>
      </c>
      <c r="L33" s="66">
        <v>0.6</v>
      </c>
      <c r="M33" s="66">
        <v>5.7</v>
      </c>
      <c r="N33" s="66"/>
      <c r="O33" s="66">
        <v>8.9</v>
      </c>
      <c r="P33" s="66">
        <v>12.6</v>
      </c>
      <c r="Q33" s="66">
        <v>6.5</v>
      </c>
      <c r="R33" s="66">
        <v>2.1</v>
      </c>
      <c r="S33" s="66">
        <v>2.5</v>
      </c>
      <c r="T33" s="66">
        <v>15.2</v>
      </c>
      <c r="U33" s="66">
        <v>19.7</v>
      </c>
      <c r="V33" s="66">
        <v>20</v>
      </c>
      <c r="W33" s="66">
        <v>19.2</v>
      </c>
      <c r="X33" s="66">
        <v>31.4</v>
      </c>
      <c r="Y33" s="66">
        <v>17.399999999999999</v>
      </c>
      <c r="Z33" s="66">
        <v>80.599999999999994</v>
      </c>
      <c r="AA33" s="66">
        <v>30.6</v>
      </c>
      <c r="AB33" s="66">
        <v>159.5</v>
      </c>
      <c r="AC33" s="66"/>
      <c r="AD33" s="66">
        <v>32.299999999999997</v>
      </c>
      <c r="AE33" s="66">
        <v>12.3</v>
      </c>
      <c r="AF33" s="66">
        <v>3.3</v>
      </c>
      <c r="AG33" s="66">
        <v>20.399999999999999</v>
      </c>
      <c r="AH33" s="66">
        <v>20.399999999999999</v>
      </c>
      <c r="AI33" s="66">
        <v>20</v>
      </c>
      <c r="AJ33" s="66">
        <v>8.5</v>
      </c>
      <c r="AK33" s="66">
        <v>80.8</v>
      </c>
      <c r="AL33" s="66">
        <v>10.3</v>
      </c>
      <c r="AM33" s="66">
        <v>4.7</v>
      </c>
      <c r="AN33" s="66">
        <v>3.2</v>
      </c>
      <c r="AO33" s="66">
        <v>16.7</v>
      </c>
      <c r="AP33" s="66"/>
      <c r="AQ33" s="66"/>
      <c r="AR33" s="66">
        <v>229.8</v>
      </c>
      <c r="AS33" s="66"/>
      <c r="AT33" s="66">
        <v>217.9</v>
      </c>
      <c r="AU33" s="66">
        <v>0.4</v>
      </c>
      <c r="AV33" s="66"/>
      <c r="AW33" s="66">
        <v>9.9</v>
      </c>
      <c r="AX33" s="66"/>
      <c r="AY33" s="66">
        <v>15.2</v>
      </c>
      <c r="AZ33" s="66"/>
      <c r="BA33" s="66">
        <v>9.9</v>
      </c>
      <c r="BB33" s="66">
        <v>98.6</v>
      </c>
      <c r="BC33" s="66">
        <v>111.2</v>
      </c>
      <c r="BD33" s="66">
        <v>0.6</v>
      </c>
      <c r="BE33" s="66">
        <v>113.8</v>
      </c>
      <c r="BF33" s="66">
        <v>142</v>
      </c>
      <c r="BG33" s="66">
        <v>19.2</v>
      </c>
      <c r="BH33" s="66">
        <v>23.2</v>
      </c>
      <c r="BI33" s="66">
        <v>68.5</v>
      </c>
      <c r="BJ33" s="66">
        <v>1.5</v>
      </c>
      <c r="BK33" s="66">
        <v>1</v>
      </c>
      <c r="BL33" s="66">
        <v>2.2000000000000002</v>
      </c>
      <c r="BM33" s="66">
        <v>2</v>
      </c>
      <c r="BN33" s="66">
        <v>13.4</v>
      </c>
      <c r="BO33" s="66">
        <v>1.2</v>
      </c>
      <c r="BP33" s="66">
        <v>18.5</v>
      </c>
      <c r="BQ33" s="66"/>
      <c r="BR33" s="66">
        <v>15.6</v>
      </c>
      <c r="BS33" s="66">
        <v>2.0965799999999999</v>
      </c>
      <c r="BT33" s="67">
        <v>1831.8965800000001</v>
      </c>
    </row>
    <row r="34" spans="1:72" x14ac:dyDescent="0.3">
      <c r="A34" s="1"/>
      <c r="B34" s="54" t="s">
        <v>818</v>
      </c>
      <c r="C34" s="66"/>
      <c r="D34" s="66">
        <v>4.3</v>
      </c>
      <c r="E34" s="66">
        <v>8.5</v>
      </c>
      <c r="F34" s="66"/>
      <c r="G34" s="66">
        <v>8.5</v>
      </c>
      <c r="H34" s="66">
        <v>2.2000000000000002</v>
      </c>
      <c r="I34" s="66"/>
      <c r="J34" s="66">
        <v>5</v>
      </c>
      <c r="K34" s="66">
        <v>11.9</v>
      </c>
      <c r="L34" s="66">
        <v>0.5</v>
      </c>
      <c r="M34" s="66">
        <v>5.4</v>
      </c>
      <c r="N34" s="66"/>
      <c r="O34" s="66">
        <v>9</v>
      </c>
      <c r="P34" s="66">
        <v>13.2</v>
      </c>
      <c r="Q34" s="66">
        <v>6.5</v>
      </c>
      <c r="R34" s="66">
        <v>2.1</v>
      </c>
      <c r="S34" s="66">
        <v>2.5</v>
      </c>
      <c r="T34" s="66">
        <v>15.2</v>
      </c>
      <c r="U34" s="66">
        <v>20.5</v>
      </c>
      <c r="V34" s="66">
        <v>20</v>
      </c>
      <c r="W34" s="66">
        <v>19.100000000000001</v>
      </c>
      <c r="X34" s="66">
        <v>43</v>
      </c>
      <c r="Y34" s="66">
        <v>18.3</v>
      </c>
      <c r="Z34" s="66">
        <v>85.4</v>
      </c>
      <c r="AA34" s="66">
        <v>26.8</v>
      </c>
      <c r="AB34" s="66">
        <v>146.1</v>
      </c>
      <c r="AC34" s="66"/>
      <c r="AD34" s="66">
        <v>32.200000000000003</v>
      </c>
      <c r="AE34" s="66">
        <v>12.3</v>
      </c>
      <c r="AF34" s="66">
        <v>3.3</v>
      </c>
      <c r="AG34" s="66">
        <v>20.399999999999999</v>
      </c>
      <c r="AH34" s="66">
        <v>20.399999999999999</v>
      </c>
      <c r="AI34" s="66">
        <v>20</v>
      </c>
      <c r="AJ34" s="66">
        <v>8.5</v>
      </c>
      <c r="AK34" s="66">
        <v>80.8</v>
      </c>
      <c r="AL34" s="66">
        <v>12</v>
      </c>
      <c r="AM34" s="66">
        <v>6.4</v>
      </c>
      <c r="AN34" s="66">
        <v>3.2</v>
      </c>
      <c r="AO34" s="66">
        <v>16.899999999999999</v>
      </c>
      <c r="AP34" s="66"/>
      <c r="AQ34" s="66"/>
      <c r="AR34" s="66">
        <v>251.1</v>
      </c>
      <c r="AS34" s="66"/>
      <c r="AT34" s="66">
        <v>223</v>
      </c>
      <c r="AU34" s="66">
        <v>0.4</v>
      </c>
      <c r="AV34" s="66"/>
      <c r="AW34" s="66">
        <v>11.4</v>
      </c>
      <c r="AX34" s="66"/>
      <c r="AY34" s="66">
        <v>15.9</v>
      </c>
      <c r="AZ34" s="66"/>
      <c r="BA34" s="66">
        <v>9.8000000000000007</v>
      </c>
      <c r="BB34" s="66">
        <v>105.6</v>
      </c>
      <c r="BC34" s="66">
        <v>112.3</v>
      </c>
      <c r="BD34" s="66">
        <v>0.6</v>
      </c>
      <c r="BE34" s="66">
        <v>108.8</v>
      </c>
      <c r="BF34" s="66">
        <v>133.80000000000001</v>
      </c>
      <c r="BG34" s="66">
        <v>19.399999999999999</v>
      </c>
      <c r="BH34" s="66">
        <v>26</v>
      </c>
      <c r="BI34" s="66">
        <v>75.900000000000006</v>
      </c>
      <c r="BJ34" s="66">
        <v>1.5</v>
      </c>
      <c r="BK34" s="66">
        <v>1</v>
      </c>
      <c r="BL34" s="66">
        <v>2.2000000000000002</v>
      </c>
      <c r="BM34" s="66">
        <v>2</v>
      </c>
      <c r="BN34" s="66">
        <v>16.7</v>
      </c>
      <c r="BO34" s="66">
        <v>1.2</v>
      </c>
      <c r="BP34" s="66">
        <v>18.399999999999999</v>
      </c>
      <c r="BQ34" s="66"/>
      <c r="BR34" s="66">
        <v>10.3</v>
      </c>
      <c r="BS34" s="66">
        <v>2.80322</v>
      </c>
      <c r="BT34" s="67">
        <v>1860.5032200000001</v>
      </c>
    </row>
    <row r="35" spans="1:72" x14ac:dyDescent="0.3">
      <c r="A35" s="1"/>
      <c r="B35" s="54" t="s">
        <v>819</v>
      </c>
      <c r="C35" s="66"/>
      <c r="D35" s="66">
        <v>4.5999999999999996</v>
      </c>
      <c r="E35" s="66">
        <v>7.1</v>
      </c>
      <c r="F35" s="66"/>
      <c r="G35" s="66">
        <v>8.8000000000000007</v>
      </c>
      <c r="H35" s="66">
        <v>2.2000000000000002</v>
      </c>
      <c r="I35" s="66"/>
      <c r="J35" s="66">
        <v>5.3</v>
      </c>
      <c r="K35" s="66">
        <v>11.6</v>
      </c>
      <c r="L35" s="66">
        <v>0.3</v>
      </c>
      <c r="M35" s="66">
        <v>4.7</v>
      </c>
      <c r="N35" s="66"/>
      <c r="O35" s="66">
        <v>8.9</v>
      </c>
      <c r="P35" s="66">
        <v>13.1</v>
      </c>
      <c r="Q35" s="66">
        <v>6.5</v>
      </c>
      <c r="R35" s="66">
        <v>2.4</v>
      </c>
      <c r="S35" s="66">
        <v>2.5</v>
      </c>
      <c r="T35" s="66">
        <v>15.4</v>
      </c>
      <c r="U35" s="66">
        <v>20.3</v>
      </c>
      <c r="V35" s="66">
        <v>20</v>
      </c>
      <c r="W35" s="66">
        <v>19.100000000000001</v>
      </c>
      <c r="X35" s="66">
        <v>51.8</v>
      </c>
      <c r="Y35" s="66">
        <v>18.5</v>
      </c>
      <c r="Z35" s="66">
        <v>91.8</v>
      </c>
      <c r="AA35" s="66">
        <v>27.5</v>
      </c>
      <c r="AB35" s="66">
        <v>155.80000000000001</v>
      </c>
      <c r="AC35" s="66"/>
      <c r="AD35" s="66">
        <v>38.700000000000003</v>
      </c>
      <c r="AE35" s="66">
        <v>12.3</v>
      </c>
      <c r="AF35" s="66">
        <v>3.3</v>
      </c>
      <c r="AG35" s="66">
        <v>20.399999999999999</v>
      </c>
      <c r="AH35" s="66">
        <v>20.399999999999999</v>
      </c>
      <c r="AI35" s="66">
        <v>20</v>
      </c>
      <c r="AJ35" s="66">
        <v>4.9000000000000004</v>
      </c>
      <c r="AK35" s="66">
        <v>80.8</v>
      </c>
      <c r="AL35" s="66">
        <v>12.5</v>
      </c>
      <c r="AM35" s="66">
        <v>8.5</v>
      </c>
      <c r="AN35" s="66">
        <v>3.2</v>
      </c>
      <c r="AO35" s="66">
        <v>16.899999999999999</v>
      </c>
      <c r="AP35" s="66"/>
      <c r="AQ35" s="66"/>
      <c r="AR35" s="66">
        <v>218.9</v>
      </c>
      <c r="AS35" s="66"/>
      <c r="AT35" s="66">
        <v>218.2</v>
      </c>
      <c r="AU35" s="66">
        <v>0.4</v>
      </c>
      <c r="AV35" s="66"/>
      <c r="AW35" s="66">
        <v>9.3000000000000007</v>
      </c>
      <c r="AX35" s="66"/>
      <c r="AY35" s="66">
        <v>15.8</v>
      </c>
      <c r="AZ35" s="66"/>
      <c r="BA35" s="66">
        <v>9.9</v>
      </c>
      <c r="BB35" s="66">
        <v>116.3</v>
      </c>
      <c r="BC35" s="66">
        <v>116.8</v>
      </c>
      <c r="BD35" s="66">
        <v>0.6</v>
      </c>
      <c r="BE35" s="66">
        <v>112.8</v>
      </c>
      <c r="BF35" s="66">
        <v>139.4</v>
      </c>
      <c r="BG35" s="66">
        <v>19.2</v>
      </c>
      <c r="BH35" s="66">
        <v>27.3</v>
      </c>
      <c r="BI35" s="66">
        <v>75</v>
      </c>
      <c r="BJ35" s="66">
        <v>1.5</v>
      </c>
      <c r="BK35" s="66">
        <v>1</v>
      </c>
      <c r="BL35" s="66">
        <v>2.2000000000000002</v>
      </c>
      <c r="BM35" s="66">
        <v>1.9</v>
      </c>
      <c r="BN35" s="66">
        <v>14.1</v>
      </c>
      <c r="BO35" s="66">
        <v>1.2</v>
      </c>
      <c r="BP35" s="66">
        <v>18.5</v>
      </c>
      <c r="BQ35" s="66"/>
      <c r="BR35" s="66">
        <v>16</v>
      </c>
      <c r="BS35" s="66">
        <v>1.9399</v>
      </c>
      <c r="BT35" s="67">
        <v>1878.3398999999999</v>
      </c>
    </row>
    <row r="36" spans="1:72" x14ac:dyDescent="0.3">
      <c r="A36" s="1"/>
      <c r="B36" s="54" t="s">
        <v>820</v>
      </c>
      <c r="C36" s="66"/>
      <c r="D36" s="66">
        <v>4.5999999999999996</v>
      </c>
      <c r="E36" s="66">
        <v>7.1</v>
      </c>
      <c r="F36" s="66"/>
      <c r="G36" s="66">
        <v>8.8000000000000007</v>
      </c>
      <c r="H36" s="66">
        <v>2.2999999999999998</v>
      </c>
      <c r="I36" s="66"/>
      <c r="J36" s="66">
        <v>5.3</v>
      </c>
      <c r="K36" s="66">
        <v>11.4</v>
      </c>
      <c r="L36" s="66">
        <v>0.2</v>
      </c>
      <c r="M36" s="66">
        <v>4.7</v>
      </c>
      <c r="N36" s="66"/>
      <c r="O36" s="66">
        <v>9</v>
      </c>
      <c r="P36" s="66">
        <v>12.2</v>
      </c>
      <c r="Q36" s="66">
        <v>6.3</v>
      </c>
      <c r="R36" s="66">
        <v>2.4</v>
      </c>
      <c r="S36" s="66">
        <v>2.6</v>
      </c>
      <c r="T36" s="66">
        <v>15.4</v>
      </c>
      <c r="U36" s="66">
        <v>20.5</v>
      </c>
      <c r="V36" s="66">
        <v>20</v>
      </c>
      <c r="W36" s="66">
        <v>19.100000000000001</v>
      </c>
      <c r="X36" s="66">
        <v>55.2</v>
      </c>
      <c r="Y36" s="66">
        <v>18.5</v>
      </c>
      <c r="Z36" s="66">
        <v>105.1</v>
      </c>
      <c r="AA36" s="66">
        <v>34.5</v>
      </c>
      <c r="AB36" s="66">
        <v>161.4</v>
      </c>
      <c r="AC36" s="66"/>
      <c r="AD36" s="66">
        <v>37.299999999999997</v>
      </c>
      <c r="AE36" s="66">
        <v>12.2</v>
      </c>
      <c r="AF36" s="66">
        <v>3.3</v>
      </c>
      <c r="AG36" s="66">
        <v>20.399999999999999</v>
      </c>
      <c r="AH36" s="66">
        <v>20.399999999999999</v>
      </c>
      <c r="AI36" s="66">
        <v>20</v>
      </c>
      <c r="AJ36" s="66">
        <v>5</v>
      </c>
      <c r="AK36" s="66">
        <v>80.7</v>
      </c>
      <c r="AL36" s="66">
        <v>13.3</v>
      </c>
      <c r="AM36" s="66">
        <v>8.1999999999999993</v>
      </c>
      <c r="AN36" s="66">
        <v>3.2</v>
      </c>
      <c r="AO36" s="66">
        <v>16.899999999999999</v>
      </c>
      <c r="AP36" s="66"/>
      <c r="AQ36" s="66"/>
      <c r="AR36" s="66">
        <v>198.7</v>
      </c>
      <c r="AS36" s="66"/>
      <c r="AT36" s="66">
        <v>151.5</v>
      </c>
      <c r="AU36" s="66">
        <v>0.4</v>
      </c>
      <c r="AV36" s="66"/>
      <c r="AW36" s="66">
        <v>13.6</v>
      </c>
      <c r="AX36" s="66"/>
      <c r="AY36" s="66">
        <v>14.2</v>
      </c>
      <c r="AZ36" s="66"/>
      <c r="BA36" s="66">
        <v>9.9</v>
      </c>
      <c r="BB36" s="66">
        <v>132.30000000000001</v>
      </c>
      <c r="BC36" s="66">
        <v>116.5</v>
      </c>
      <c r="BD36" s="66">
        <v>0.6</v>
      </c>
      <c r="BE36" s="66">
        <v>113.1</v>
      </c>
      <c r="BF36" s="66">
        <v>140.80000000000001</v>
      </c>
      <c r="BG36" s="66">
        <v>18.3</v>
      </c>
      <c r="BH36" s="66">
        <v>26.5</v>
      </c>
      <c r="BI36" s="66">
        <v>80.5</v>
      </c>
      <c r="BJ36" s="66">
        <v>1.5</v>
      </c>
      <c r="BK36" s="66">
        <v>1</v>
      </c>
      <c r="BL36" s="66">
        <v>2.2000000000000002</v>
      </c>
      <c r="BM36" s="66">
        <v>2</v>
      </c>
      <c r="BN36" s="66">
        <v>11</v>
      </c>
      <c r="BO36" s="66">
        <v>1.2</v>
      </c>
      <c r="BP36" s="66">
        <v>18.5</v>
      </c>
      <c r="BQ36" s="66"/>
      <c r="BR36" s="66">
        <v>8.9</v>
      </c>
      <c r="BS36" s="66">
        <v>2.1995399999999998</v>
      </c>
      <c r="BT36" s="67">
        <v>1832.8995399999999</v>
      </c>
    </row>
    <row r="37" spans="1:72" x14ac:dyDescent="0.3">
      <c r="A37" s="1"/>
      <c r="B37" s="54" t="s">
        <v>821</v>
      </c>
      <c r="C37" s="66"/>
      <c r="D37" s="66">
        <v>4.4000000000000004</v>
      </c>
      <c r="E37" s="66">
        <v>8.8000000000000007</v>
      </c>
      <c r="F37" s="66"/>
      <c r="G37" s="66">
        <v>8.6999999999999993</v>
      </c>
      <c r="H37" s="66">
        <v>2.2999999999999998</v>
      </c>
      <c r="I37" s="66"/>
      <c r="J37" s="66">
        <v>9.4</v>
      </c>
      <c r="K37" s="66">
        <v>11.4</v>
      </c>
      <c r="L37" s="66">
        <v>0.2</v>
      </c>
      <c r="M37" s="66">
        <v>4.7</v>
      </c>
      <c r="N37" s="66"/>
      <c r="O37" s="66">
        <v>9</v>
      </c>
      <c r="P37" s="66">
        <v>12.3</v>
      </c>
      <c r="Q37" s="66">
        <v>6.1</v>
      </c>
      <c r="R37" s="66">
        <v>2.1</v>
      </c>
      <c r="S37" s="66">
        <v>2.6</v>
      </c>
      <c r="T37" s="66">
        <v>15.2</v>
      </c>
      <c r="U37" s="66">
        <v>20.7</v>
      </c>
      <c r="V37" s="66">
        <v>20</v>
      </c>
      <c r="W37" s="66">
        <v>19.100000000000001</v>
      </c>
      <c r="X37" s="66">
        <v>58.1</v>
      </c>
      <c r="Y37" s="66">
        <v>17.399999999999999</v>
      </c>
      <c r="Z37" s="66">
        <v>96.2</v>
      </c>
      <c r="AA37" s="66">
        <v>31.4</v>
      </c>
      <c r="AB37" s="66">
        <v>172.2</v>
      </c>
      <c r="AC37" s="66"/>
      <c r="AD37" s="66">
        <v>39.200000000000003</v>
      </c>
      <c r="AE37" s="66">
        <v>12.2</v>
      </c>
      <c r="AF37" s="66">
        <v>3.3</v>
      </c>
      <c r="AG37" s="66">
        <v>20.399999999999999</v>
      </c>
      <c r="AH37" s="66">
        <v>20.399999999999999</v>
      </c>
      <c r="AI37" s="66">
        <v>20</v>
      </c>
      <c r="AJ37" s="66">
        <v>5</v>
      </c>
      <c r="AK37" s="66">
        <v>80.8</v>
      </c>
      <c r="AL37" s="66">
        <v>12.8</v>
      </c>
      <c r="AM37" s="66">
        <v>8.1999999999999993</v>
      </c>
      <c r="AN37" s="66">
        <v>3.2</v>
      </c>
      <c r="AO37" s="66">
        <v>16.899999999999999</v>
      </c>
      <c r="AP37" s="66"/>
      <c r="AQ37" s="66"/>
      <c r="AR37" s="66">
        <v>233.5</v>
      </c>
      <c r="AS37" s="66"/>
      <c r="AT37" s="66">
        <v>214.9</v>
      </c>
      <c r="AU37" s="66">
        <v>0.2</v>
      </c>
      <c r="AV37" s="66"/>
      <c r="AW37" s="66">
        <v>11.6</v>
      </c>
      <c r="AX37" s="66"/>
      <c r="AY37" s="66">
        <v>15.1</v>
      </c>
      <c r="AZ37" s="66"/>
      <c r="BA37" s="66">
        <v>9.9</v>
      </c>
      <c r="BB37" s="66">
        <v>135.1</v>
      </c>
      <c r="BC37" s="66">
        <v>119.9</v>
      </c>
      <c r="BD37" s="66">
        <v>0.6</v>
      </c>
      <c r="BE37" s="66">
        <v>107.3</v>
      </c>
      <c r="BF37" s="66">
        <v>136.6</v>
      </c>
      <c r="BG37" s="66">
        <v>18.100000000000001</v>
      </c>
      <c r="BH37" s="66">
        <v>26.9</v>
      </c>
      <c r="BI37" s="66">
        <v>76.099999999999994</v>
      </c>
      <c r="BJ37" s="66">
        <v>1.5</v>
      </c>
      <c r="BK37" s="66">
        <v>1</v>
      </c>
      <c r="BL37" s="66">
        <v>2.2000000000000002</v>
      </c>
      <c r="BM37" s="66">
        <v>2</v>
      </c>
      <c r="BN37" s="66">
        <v>12.2</v>
      </c>
      <c r="BO37" s="66">
        <v>1.2</v>
      </c>
      <c r="BP37" s="66">
        <v>18.5</v>
      </c>
      <c r="BQ37" s="66"/>
      <c r="BR37" s="66">
        <v>15.2</v>
      </c>
      <c r="BS37" s="66">
        <v>2.4462000000000002</v>
      </c>
      <c r="BT37" s="67">
        <v>1936.7462</v>
      </c>
    </row>
    <row r="38" spans="1:72" x14ac:dyDescent="0.3">
      <c r="A38" s="1"/>
      <c r="B38" s="54" t="s">
        <v>822</v>
      </c>
      <c r="C38" s="66"/>
      <c r="D38" s="66">
        <v>4</v>
      </c>
      <c r="E38" s="66">
        <v>6.7</v>
      </c>
      <c r="F38" s="66"/>
      <c r="G38" s="66">
        <v>8.6</v>
      </c>
      <c r="H38" s="66">
        <v>2.4</v>
      </c>
      <c r="I38" s="66"/>
      <c r="J38" s="66">
        <v>9.9</v>
      </c>
      <c r="K38" s="66">
        <v>11.4</v>
      </c>
      <c r="L38" s="66">
        <v>0.2</v>
      </c>
      <c r="M38" s="66">
        <v>4.8</v>
      </c>
      <c r="N38" s="66"/>
      <c r="O38" s="66">
        <v>8.4</v>
      </c>
      <c r="P38" s="66">
        <v>11.7</v>
      </c>
      <c r="Q38" s="66">
        <v>6.1</v>
      </c>
      <c r="R38" s="66">
        <v>2.5</v>
      </c>
      <c r="S38" s="66">
        <v>2.6</v>
      </c>
      <c r="T38" s="66">
        <v>14.9</v>
      </c>
      <c r="U38" s="66">
        <v>20</v>
      </c>
      <c r="V38" s="66">
        <v>20</v>
      </c>
      <c r="W38" s="66">
        <v>19</v>
      </c>
      <c r="X38" s="66">
        <v>63.7</v>
      </c>
      <c r="Y38" s="66">
        <v>17.100000000000001</v>
      </c>
      <c r="Z38" s="66">
        <v>93.7</v>
      </c>
      <c r="AA38" s="66">
        <v>31.6</v>
      </c>
      <c r="AB38" s="66">
        <v>176.3</v>
      </c>
      <c r="AC38" s="66"/>
      <c r="AD38" s="66">
        <v>36.9</v>
      </c>
      <c r="AE38" s="66">
        <v>12.1</v>
      </c>
      <c r="AF38" s="66">
        <v>3.3</v>
      </c>
      <c r="AG38" s="66">
        <v>20.399999999999999</v>
      </c>
      <c r="AH38" s="66">
        <v>20.399999999999999</v>
      </c>
      <c r="AI38" s="66">
        <v>20</v>
      </c>
      <c r="AJ38" s="66">
        <v>5</v>
      </c>
      <c r="AK38" s="66">
        <v>80.7</v>
      </c>
      <c r="AL38" s="66">
        <v>12.9</v>
      </c>
      <c r="AM38" s="66">
        <v>7.8</v>
      </c>
      <c r="AN38" s="66">
        <v>3.1</v>
      </c>
      <c r="AO38" s="66">
        <v>16.899999999999999</v>
      </c>
      <c r="AP38" s="66"/>
      <c r="AQ38" s="66"/>
      <c r="AR38" s="66">
        <v>233.5</v>
      </c>
      <c r="AS38" s="66"/>
      <c r="AT38" s="66">
        <v>207.1</v>
      </c>
      <c r="AU38" s="66">
        <v>0.1</v>
      </c>
      <c r="AV38" s="66"/>
      <c r="AW38" s="66">
        <v>11</v>
      </c>
      <c r="AX38" s="66"/>
      <c r="AY38" s="66">
        <v>12.9</v>
      </c>
      <c r="AZ38" s="66"/>
      <c r="BA38" s="66">
        <v>9.9</v>
      </c>
      <c r="BB38" s="66">
        <v>135.6</v>
      </c>
      <c r="BC38" s="66">
        <v>123.1</v>
      </c>
      <c r="BD38" s="66">
        <v>0.6</v>
      </c>
      <c r="BE38" s="66">
        <v>101.2</v>
      </c>
      <c r="BF38" s="66">
        <v>121.3</v>
      </c>
      <c r="BG38" s="66">
        <v>16.2</v>
      </c>
      <c r="BH38" s="66">
        <v>27.1</v>
      </c>
      <c r="BI38" s="66">
        <v>79.400000000000006</v>
      </c>
      <c r="BJ38" s="66">
        <v>1.5</v>
      </c>
      <c r="BK38" s="66">
        <v>1</v>
      </c>
      <c r="BL38" s="66">
        <v>2.2000000000000002</v>
      </c>
      <c r="BM38" s="66">
        <v>2</v>
      </c>
      <c r="BN38" s="66">
        <v>10.1</v>
      </c>
      <c r="BO38" s="66">
        <v>1.2</v>
      </c>
      <c r="BP38" s="66">
        <v>18.3</v>
      </c>
      <c r="BQ38" s="66"/>
      <c r="BR38" s="66">
        <v>14.2</v>
      </c>
      <c r="BS38" s="66">
        <v>2.1365599999999998</v>
      </c>
      <c r="BT38" s="67">
        <v>1906.7365600000001</v>
      </c>
    </row>
    <row r="39" spans="1:72" x14ac:dyDescent="0.3">
      <c r="A39" s="1"/>
      <c r="B39" s="56" t="s">
        <v>823</v>
      </c>
      <c r="C39" s="68"/>
      <c r="D39" s="68">
        <v>4.2</v>
      </c>
      <c r="E39" s="68">
        <v>6.8</v>
      </c>
      <c r="F39" s="68"/>
      <c r="G39" s="68">
        <v>8.8000000000000007</v>
      </c>
      <c r="H39" s="68">
        <v>2.5</v>
      </c>
      <c r="I39" s="68"/>
      <c r="J39" s="68">
        <v>9.4</v>
      </c>
      <c r="K39" s="68">
        <v>11.2</v>
      </c>
      <c r="L39" s="68">
        <v>0.2</v>
      </c>
      <c r="M39" s="68">
        <v>4.9000000000000004</v>
      </c>
      <c r="N39" s="68"/>
      <c r="O39" s="68">
        <v>8.6999999999999993</v>
      </c>
      <c r="P39" s="68">
        <v>12.3</v>
      </c>
      <c r="Q39" s="68">
        <v>6.1</v>
      </c>
      <c r="R39" s="68">
        <v>2.2999999999999998</v>
      </c>
      <c r="S39" s="68">
        <v>2.5</v>
      </c>
      <c r="T39" s="68">
        <v>14.9</v>
      </c>
      <c r="U39" s="68">
        <v>20.6</v>
      </c>
      <c r="V39" s="68">
        <v>20</v>
      </c>
      <c r="W39" s="68">
        <v>19</v>
      </c>
      <c r="X39" s="68">
        <v>67.599999999999994</v>
      </c>
      <c r="Y39" s="68">
        <v>20.6</v>
      </c>
      <c r="Z39" s="68">
        <v>91.1</v>
      </c>
      <c r="AA39" s="68">
        <v>30.5</v>
      </c>
      <c r="AB39" s="68">
        <v>161.19999999999999</v>
      </c>
      <c r="AC39" s="68"/>
      <c r="AD39" s="68">
        <v>35.200000000000003</v>
      </c>
      <c r="AE39" s="68">
        <v>12</v>
      </c>
      <c r="AF39" s="68">
        <v>3.3</v>
      </c>
      <c r="AG39" s="68">
        <v>20.399999999999999</v>
      </c>
      <c r="AH39" s="68">
        <v>20.399999999999999</v>
      </c>
      <c r="AI39" s="68">
        <v>20</v>
      </c>
      <c r="AJ39" s="68">
        <v>5</v>
      </c>
      <c r="AK39" s="68">
        <v>76.8</v>
      </c>
      <c r="AL39" s="68">
        <v>13.4</v>
      </c>
      <c r="AM39" s="68">
        <v>7.6</v>
      </c>
      <c r="AN39" s="68">
        <v>3.1</v>
      </c>
      <c r="AO39" s="68">
        <v>16.899999999999999</v>
      </c>
      <c r="AP39" s="68"/>
      <c r="AQ39" s="68"/>
      <c r="AR39" s="68">
        <v>216.2</v>
      </c>
      <c r="AS39" s="68"/>
      <c r="AT39" s="68">
        <v>192.2</v>
      </c>
      <c r="AU39" s="68">
        <v>0.1</v>
      </c>
      <c r="AV39" s="68"/>
      <c r="AW39" s="68">
        <v>6.2</v>
      </c>
      <c r="AX39" s="68"/>
      <c r="AY39" s="68">
        <v>7.7</v>
      </c>
      <c r="AZ39" s="68"/>
      <c r="BA39" s="68">
        <v>9.8000000000000007</v>
      </c>
      <c r="BB39" s="68">
        <v>126.1</v>
      </c>
      <c r="BC39" s="68">
        <v>119.1</v>
      </c>
      <c r="BD39" s="68">
        <v>0.6</v>
      </c>
      <c r="BE39" s="68">
        <v>29.7</v>
      </c>
      <c r="BF39" s="68">
        <v>55.8</v>
      </c>
      <c r="BG39" s="68">
        <v>9.5</v>
      </c>
      <c r="BH39" s="68">
        <v>26.9</v>
      </c>
      <c r="BI39" s="68">
        <v>76.400000000000006</v>
      </c>
      <c r="BJ39" s="68">
        <v>1.6</v>
      </c>
      <c r="BK39" s="68">
        <v>1</v>
      </c>
      <c r="BL39" s="68">
        <v>2.2000000000000002</v>
      </c>
      <c r="BM39" s="68">
        <v>2</v>
      </c>
      <c r="BN39" s="68">
        <v>7.7</v>
      </c>
      <c r="BO39" s="68">
        <v>1.2</v>
      </c>
      <c r="BP39" s="68">
        <v>18.5</v>
      </c>
      <c r="BQ39" s="68"/>
      <c r="BR39" s="68">
        <v>5.6</v>
      </c>
      <c r="BS39" s="68">
        <v>2.2477100000000001</v>
      </c>
      <c r="BT39" s="69">
        <v>1677.84771</v>
      </c>
    </row>
    <row r="40" spans="1:72" x14ac:dyDescent="0.3">
      <c r="A40" s="1"/>
      <c r="B40" s="50" t="s">
        <v>824</v>
      </c>
      <c r="C40" s="64"/>
      <c r="D40" s="64">
        <v>4.3</v>
      </c>
      <c r="E40" s="64">
        <v>7.3</v>
      </c>
      <c r="F40" s="64"/>
      <c r="G40" s="64">
        <v>16.600000000000001</v>
      </c>
      <c r="H40" s="64">
        <v>2.6</v>
      </c>
      <c r="I40" s="64"/>
      <c r="J40" s="64">
        <v>9.3000000000000007</v>
      </c>
      <c r="K40" s="64">
        <v>11.2</v>
      </c>
      <c r="L40" s="64">
        <v>0.1</v>
      </c>
      <c r="M40" s="64">
        <v>4.9000000000000004</v>
      </c>
      <c r="N40" s="64"/>
      <c r="O40" s="64">
        <v>8.6</v>
      </c>
      <c r="P40" s="64">
        <v>12.3</v>
      </c>
      <c r="Q40" s="64">
        <v>6.1</v>
      </c>
      <c r="R40" s="64">
        <v>2.2999999999999998</v>
      </c>
      <c r="S40" s="64">
        <v>2.5</v>
      </c>
      <c r="T40" s="64">
        <v>14.9</v>
      </c>
      <c r="U40" s="64">
        <v>20.7</v>
      </c>
      <c r="V40" s="64">
        <v>20</v>
      </c>
      <c r="W40" s="64">
        <v>19</v>
      </c>
      <c r="X40" s="64">
        <v>65.2</v>
      </c>
      <c r="Y40" s="64">
        <v>22.3</v>
      </c>
      <c r="Z40" s="64">
        <v>94.2</v>
      </c>
      <c r="AA40" s="64">
        <v>26.6</v>
      </c>
      <c r="AB40" s="64">
        <v>167.1</v>
      </c>
      <c r="AC40" s="64"/>
      <c r="AD40" s="64">
        <v>28.1</v>
      </c>
      <c r="AE40" s="64">
        <v>12</v>
      </c>
      <c r="AF40" s="64">
        <v>3.3</v>
      </c>
      <c r="AG40" s="64">
        <v>20.399999999999999</v>
      </c>
      <c r="AH40" s="64">
        <v>20.399999999999999</v>
      </c>
      <c r="AI40" s="64">
        <v>20</v>
      </c>
      <c r="AJ40" s="64">
        <v>4.8</v>
      </c>
      <c r="AK40" s="64">
        <v>66.099999999999994</v>
      </c>
      <c r="AL40" s="64">
        <v>13.3</v>
      </c>
      <c r="AM40" s="64">
        <v>7.8</v>
      </c>
      <c r="AN40" s="64">
        <v>3.1</v>
      </c>
      <c r="AO40" s="64">
        <v>16.899999999999999</v>
      </c>
      <c r="AP40" s="64"/>
      <c r="AQ40" s="64"/>
      <c r="AR40" s="64">
        <v>194</v>
      </c>
      <c r="AS40" s="64"/>
      <c r="AT40" s="64">
        <v>168.1</v>
      </c>
      <c r="AU40" s="64">
        <v>0.1</v>
      </c>
      <c r="AV40" s="64"/>
      <c r="AW40" s="64">
        <v>5.2</v>
      </c>
      <c r="AX40" s="64"/>
      <c r="AY40" s="64">
        <v>8.9</v>
      </c>
      <c r="AZ40" s="64"/>
      <c r="BA40" s="64">
        <v>9.9</v>
      </c>
      <c r="BB40" s="64">
        <v>131.30000000000001</v>
      </c>
      <c r="BC40" s="64">
        <v>126.5</v>
      </c>
      <c r="BD40" s="64">
        <v>0.6</v>
      </c>
      <c r="BE40" s="64">
        <v>86.5</v>
      </c>
      <c r="BF40" s="64">
        <v>102.3</v>
      </c>
      <c r="BG40" s="64">
        <v>12.3</v>
      </c>
      <c r="BH40" s="64">
        <v>25.7</v>
      </c>
      <c r="BI40" s="64">
        <v>77</v>
      </c>
      <c r="BJ40" s="64">
        <v>1.6</v>
      </c>
      <c r="BK40" s="64">
        <v>1</v>
      </c>
      <c r="BL40" s="64">
        <v>2.2000000000000002</v>
      </c>
      <c r="BM40" s="64">
        <v>2</v>
      </c>
      <c r="BN40" s="64">
        <v>4.9000000000000004</v>
      </c>
      <c r="BO40" s="64">
        <v>1.2</v>
      </c>
      <c r="BP40" s="64">
        <v>18.399999999999999</v>
      </c>
      <c r="BQ40" s="64"/>
      <c r="BR40" s="64">
        <v>3.4</v>
      </c>
      <c r="BS40" s="64">
        <v>2.2302399999999998</v>
      </c>
      <c r="BT40" s="65">
        <v>1739.63024</v>
      </c>
    </row>
    <row r="41" spans="1:72" x14ac:dyDescent="0.3">
      <c r="A41" s="1"/>
      <c r="B41" s="54" t="s">
        <v>825</v>
      </c>
      <c r="C41" s="66"/>
      <c r="D41" s="66">
        <v>4.3</v>
      </c>
      <c r="E41" s="66">
        <v>7.9</v>
      </c>
      <c r="F41" s="66"/>
      <c r="G41" s="66">
        <v>20.2</v>
      </c>
      <c r="H41" s="66">
        <v>2.8</v>
      </c>
      <c r="I41" s="66"/>
      <c r="J41" s="66">
        <v>9.1999999999999993</v>
      </c>
      <c r="K41" s="66">
        <v>11.2</v>
      </c>
      <c r="L41" s="66">
        <v>0.1</v>
      </c>
      <c r="M41" s="66">
        <v>4.9000000000000004</v>
      </c>
      <c r="N41" s="66"/>
      <c r="O41" s="66">
        <v>8.4</v>
      </c>
      <c r="P41" s="66">
        <v>11.5</v>
      </c>
      <c r="Q41" s="66">
        <v>6.1</v>
      </c>
      <c r="R41" s="66">
        <v>2.2999999999999998</v>
      </c>
      <c r="S41" s="66">
        <v>2.6</v>
      </c>
      <c r="T41" s="66">
        <v>14.8</v>
      </c>
      <c r="U41" s="66">
        <v>20.399999999999999</v>
      </c>
      <c r="V41" s="66">
        <v>20</v>
      </c>
      <c r="W41" s="66">
        <v>19</v>
      </c>
      <c r="X41" s="66">
        <v>58.5</v>
      </c>
      <c r="Y41" s="66">
        <v>23.7</v>
      </c>
      <c r="Z41" s="66">
        <v>100</v>
      </c>
      <c r="AA41" s="66">
        <v>28.5</v>
      </c>
      <c r="AB41" s="66">
        <v>152.9</v>
      </c>
      <c r="AC41" s="66"/>
      <c r="AD41" s="66">
        <v>19.399999999999999</v>
      </c>
      <c r="AE41" s="66">
        <v>11.9</v>
      </c>
      <c r="AF41" s="66">
        <v>3.3</v>
      </c>
      <c r="AG41" s="66">
        <v>20.399999999999999</v>
      </c>
      <c r="AH41" s="66">
        <v>20.399999999999999</v>
      </c>
      <c r="AI41" s="66">
        <v>20</v>
      </c>
      <c r="AJ41" s="66">
        <v>4.8</v>
      </c>
      <c r="AK41" s="66">
        <v>26</v>
      </c>
      <c r="AL41" s="66">
        <v>11.5</v>
      </c>
      <c r="AM41" s="66">
        <v>4.4000000000000004</v>
      </c>
      <c r="AN41" s="66">
        <v>3</v>
      </c>
      <c r="AO41" s="66">
        <v>16.899999999999999</v>
      </c>
      <c r="AP41" s="66"/>
      <c r="AQ41" s="66"/>
      <c r="AR41" s="66">
        <v>134.30000000000001</v>
      </c>
      <c r="AS41" s="66"/>
      <c r="AT41" s="66">
        <v>116.6</v>
      </c>
      <c r="AU41" s="66">
        <v>0.1</v>
      </c>
      <c r="AV41" s="66"/>
      <c r="AW41" s="66">
        <v>2.5</v>
      </c>
      <c r="AX41" s="66"/>
      <c r="AY41" s="66">
        <v>5.8</v>
      </c>
      <c r="AZ41" s="66"/>
      <c r="BA41" s="66">
        <v>9.9</v>
      </c>
      <c r="BB41" s="66">
        <v>126.7</v>
      </c>
      <c r="BC41" s="66">
        <v>129.4</v>
      </c>
      <c r="BD41" s="66">
        <v>0.6</v>
      </c>
      <c r="BE41" s="66">
        <v>63.9</v>
      </c>
      <c r="BF41" s="66">
        <v>65.8</v>
      </c>
      <c r="BG41" s="66">
        <v>8.4</v>
      </c>
      <c r="BH41" s="66">
        <v>25.8</v>
      </c>
      <c r="BI41" s="66">
        <v>80.099999999999994</v>
      </c>
      <c r="BJ41" s="66">
        <v>1.6</v>
      </c>
      <c r="BK41" s="66">
        <v>1</v>
      </c>
      <c r="BL41" s="66">
        <v>2.2000000000000002</v>
      </c>
      <c r="BM41" s="66">
        <v>2.1</v>
      </c>
      <c r="BN41" s="66">
        <v>2.9</v>
      </c>
      <c r="BO41" s="66"/>
      <c r="BP41" s="66">
        <v>18.399999999999999</v>
      </c>
      <c r="BQ41" s="66"/>
      <c r="BR41" s="66">
        <v>2.1</v>
      </c>
      <c r="BS41" s="66">
        <v>1.9659599999999999</v>
      </c>
      <c r="BT41" s="67">
        <v>1493.46596</v>
      </c>
    </row>
    <row r="42" spans="1:72" x14ac:dyDescent="0.3">
      <c r="A42" s="1"/>
      <c r="B42" s="54" t="s">
        <v>826</v>
      </c>
      <c r="C42" s="66"/>
      <c r="D42" s="66">
        <v>4.3</v>
      </c>
      <c r="E42" s="66">
        <v>8.9</v>
      </c>
      <c r="F42" s="66"/>
      <c r="G42" s="66">
        <v>20.2</v>
      </c>
      <c r="H42" s="66">
        <v>2.8</v>
      </c>
      <c r="I42" s="66"/>
      <c r="J42" s="66">
        <v>9.5</v>
      </c>
      <c r="K42" s="66">
        <v>11.2</v>
      </c>
      <c r="L42" s="66"/>
      <c r="M42" s="66">
        <v>5.4</v>
      </c>
      <c r="N42" s="66"/>
      <c r="O42" s="66">
        <v>8.1</v>
      </c>
      <c r="P42" s="66">
        <v>11.5</v>
      </c>
      <c r="Q42" s="66">
        <v>6</v>
      </c>
      <c r="R42" s="66">
        <v>2.2999999999999998</v>
      </c>
      <c r="S42" s="66">
        <v>2.6</v>
      </c>
      <c r="T42" s="66">
        <v>14.8</v>
      </c>
      <c r="U42" s="66">
        <v>20.399999999999999</v>
      </c>
      <c r="V42" s="66">
        <v>20</v>
      </c>
      <c r="W42" s="66">
        <v>19</v>
      </c>
      <c r="X42" s="66">
        <v>53.4</v>
      </c>
      <c r="Y42" s="66">
        <v>25.2</v>
      </c>
      <c r="Z42" s="66">
        <v>108.4</v>
      </c>
      <c r="AA42" s="66">
        <v>25.7</v>
      </c>
      <c r="AB42" s="66">
        <v>156.30000000000001</v>
      </c>
      <c r="AC42" s="66"/>
      <c r="AD42" s="66">
        <v>7.3</v>
      </c>
      <c r="AE42" s="66">
        <v>11.7</v>
      </c>
      <c r="AF42" s="66">
        <v>3.2</v>
      </c>
      <c r="AG42" s="66">
        <v>20.399999999999999</v>
      </c>
      <c r="AH42" s="66">
        <v>20.399999999999999</v>
      </c>
      <c r="AI42" s="66">
        <v>20</v>
      </c>
      <c r="AJ42" s="66">
        <v>4.9000000000000004</v>
      </c>
      <c r="AK42" s="66">
        <v>12.7</v>
      </c>
      <c r="AL42" s="66">
        <v>11.4</v>
      </c>
      <c r="AM42" s="66">
        <v>4.5999999999999996</v>
      </c>
      <c r="AN42" s="66">
        <v>3</v>
      </c>
      <c r="AO42" s="66">
        <v>16.899999999999999</v>
      </c>
      <c r="AP42" s="66"/>
      <c r="AQ42" s="66"/>
      <c r="AR42" s="66">
        <v>25.7</v>
      </c>
      <c r="AS42" s="66"/>
      <c r="AT42" s="66">
        <v>28.8</v>
      </c>
      <c r="AU42" s="66">
        <v>0.1</v>
      </c>
      <c r="AV42" s="66"/>
      <c r="AW42" s="66">
        <v>1</v>
      </c>
      <c r="AX42" s="66"/>
      <c r="AY42" s="66">
        <v>1.3</v>
      </c>
      <c r="AZ42" s="66"/>
      <c r="BA42" s="66">
        <v>9.9</v>
      </c>
      <c r="BB42" s="66">
        <v>127.3</v>
      </c>
      <c r="BC42" s="66">
        <v>129.30000000000001</v>
      </c>
      <c r="BD42" s="66">
        <v>0.6</v>
      </c>
      <c r="BE42" s="66">
        <v>22.8</v>
      </c>
      <c r="BF42" s="66">
        <v>21.4</v>
      </c>
      <c r="BG42" s="66">
        <v>1.4</v>
      </c>
      <c r="BH42" s="66">
        <v>26.1</v>
      </c>
      <c r="BI42" s="66">
        <v>80.900000000000006</v>
      </c>
      <c r="BJ42" s="66">
        <v>1.6</v>
      </c>
      <c r="BK42" s="66">
        <v>1</v>
      </c>
      <c r="BL42" s="66">
        <v>2.2000000000000002</v>
      </c>
      <c r="BM42" s="66">
        <v>2.2000000000000002</v>
      </c>
      <c r="BN42" s="66">
        <v>0.8</v>
      </c>
      <c r="BO42" s="66"/>
      <c r="BP42" s="66">
        <v>18.5</v>
      </c>
      <c r="BQ42" s="66"/>
      <c r="BR42" s="66">
        <v>0.4</v>
      </c>
      <c r="BS42" s="66">
        <v>2.1332800000000001</v>
      </c>
      <c r="BT42" s="67">
        <v>1177.93328</v>
      </c>
    </row>
    <row r="43" spans="1:72" x14ac:dyDescent="0.3">
      <c r="A43" s="1"/>
      <c r="B43" s="54" t="s">
        <v>827</v>
      </c>
      <c r="C43" s="66"/>
      <c r="D43" s="66">
        <v>16.3</v>
      </c>
      <c r="E43" s="66">
        <v>7</v>
      </c>
      <c r="F43" s="66"/>
      <c r="G43" s="66">
        <v>20.2</v>
      </c>
      <c r="H43" s="66">
        <v>2.8</v>
      </c>
      <c r="I43" s="66"/>
      <c r="J43" s="66">
        <v>9.1999999999999993</v>
      </c>
      <c r="K43" s="66">
        <v>11.4</v>
      </c>
      <c r="L43" s="66"/>
      <c r="M43" s="66">
        <v>5.4</v>
      </c>
      <c r="N43" s="66"/>
      <c r="O43" s="66">
        <v>7.9</v>
      </c>
      <c r="P43" s="66">
        <v>10.6</v>
      </c>
      <c r="Q43" s="66">
        <v>6</v>
      </c>
      <c r="R43" s="66">
        <v>2.2999999999999998</v>
      </c>
      <c r="S43" s="66">
        <v>2.5</v>
      </c>
      <c r="T43" s="66">
        <v>14.7</v>
      </c>
      <c r="U43" s="66">
        <v>19.899999999999999</v>
      </c>
      <c r="V43" s="66">
        <v>20</v>
      </c>
      <c r="W43" s="66">
        <v>19.100000000000001</v>
      </c>
      <c r="X43" s="66">
        <v>54.2</v>
      </c>
      <c r="Y43" s="66">
        <v>27.1</v>
      </c>
      <c r="Z43" s="66">
        <v>91.1</v>
      </c>
      <c r="AA43" s="66">
        <v>23.2</v>
      </c>
      <c r="AB43" s="66">
        <v>158.4</v>
      </c>
      <c r="AC43" s="66"/>
      <c r="AD43" s="66">
        <v>0.1</v>
      </c>
      <c r="AE43" s="66">
        <v>11.7</v>
      </c>
      <c r="AF43" s="66">
        <v>3.2</v>
      </c>
      <c r="AG43" s="66">
        <v>20.399999999999999</v>
      </c>
      <c r="AH43" s="66">
        <v>20.399999999999999</v>
      </c>
      <c r="AI43" s="66">
        <v>20</v>
      </c>
      <c r="AJ43" s="66">
        <v>4.5</v>
      </c>
      <c r="AK43" s="66">
        <v>1.2</v>
      </c>
      <c r="AL43" s="66">
        <v>9.3000000000000007</v>
      </c>
      <c r="AM43" s="66">
        <v>4.9000000000000004</v>
      </c>
      <c r="AN43" s="66">
        <v>3.1</v>
      </c>
      <c r="AO43" s="66">
        <v>16.899999999999999</v>
      </c>
      <c r="AP43" s="66"/>
      <c r="AQ43" s="66"/>
      <c r="AR43" s="66">
        <v>5.3</v>
      </c>
      <c r="AS43" s="66"/>
      <c r="AT43" s="66">
        <v>3.7</v>
      </c>
      <c r="AU43" s="66"/>
      <c r="AV43" s="66"/>
      <c r="AW43" s="66">
        <v>0.2</v>
      </c>
      <c r="AX43" s="66"/>
      <c r="AY43" s="66"/>
      <c r="AZ43" s="66"/>
      <c r="BA43" s="66">
        <v>9.9</v>
      </c>
      <c r="BB43" s="66">
        <v>131.1</v>
      </c>
      <c r="BC43" s="66">
        <v>128.69999999999999</v>
      </c>
      <c r="BD43" s="66">
        <v>0.6</v>
      </c>
      <c r="BE43" s="66">
        <v>0.9</v>
      </c>
      <c r="BF43" s="66">
        <v>0.9</v>
      </c>
      <c r="BG43" s="66"/>
      <c r="BH43" s="66">
        <v>27.3</v>
      </c>
      <c r="BI43" s="66">
        <v>79.5</v>
      </c>
      <c r="BJ43" s="66">
        <v>1.6</v>
      </c>
      <c r="BK43" s="66">
        <v>1</v>
      </c>
      <c r="BL43" s="66">
        <v>2.2000000000000002</v>
      </c>
      <c r="BM43" s="66">
        <v>2.2000000000000002</v>
      </c>
      <c r="BN43" s="66">
        <v>0.3</v>
      </c>
      <c r="BO43" s="66">
        <v>0.2</v>
      </c>
      <c r="BP43" s="66">
        <v>18.3</v>
      </c>
      <c r="BQ43" s="66"/>
      <c r="BR43" s="66"/>
      <c r="BS43" s="66">
        <v>1.9184000000000001</v>
      </c>
      <c r="BT43" s="67">
        <v>1060.8184000000001</v>
      </c>
    </row>
    <row r="44" spans="1:72" x14ac:dyDescent="0.3">
      <c r="A44" s="1"/>
      <c r="B44" s="54" t="s">
        <v>828</v>
      </c>
      <c r="C44" s="66"/>
      <c r="D44" s="66">
        <v>17.899999999999999</v>
      </c>
      <c r="E44" s="66">
        <v>7.5</v>
      </c>
      <c r="F44" s="66"/>
      <c r="G44" s="66">
        <v>20.2</v>
      </c>
      <c r="H44" s="66">
        <v>2.9</v>
      </c>
      <c r="I44" s="66"/>
      <c r="J44" s="66">
        <v>9.1999999999999993</v>
      </c>
      <c r="K44" s="66">
        <v>11.2</v>
      </c>
      <c r="L44" s="66"/>
      <c r="M44" s="66">
        <v>5.6</v>
      </c>
      <c r="N44" s="66"/>
      <c r="O44" s="66">
        <v>8</v>
      </c>
      <c r="P44" s="66">
        <v>11.1</v>
      </c>
      <c r="Q44" s="66">
        <v>6</v>
      </c>
      <c r="R44" s="66">
        <v>1.9</v>
      </c>
      <c r="S44" s="66">
        <v>2.5</v>
      </c>
      <c r="T44" s="66">
        <v>14.6</v>
      </c>
      <c r="U44" s="66">
        <v>20.2</v>
      </c>
      <c r="V44" s="66">
        <v>20</v>
      </c>
      <c r="W44" s="66">
        <v>19</v>
      </c>
      <c r="X44" s="66">
        <v>61.1</v>
      </c>
      <c r="Y44" s="66">
        <v>28</v>
      </c>
      <c r="Z44" s="66">
        <v>69</v>
      </c>
      <c r="AA44" s="66">
        <v>19.899999999999999</v>
      </c>
      <c r="AB44" s="66">
        <v>183.6</v>
      </c>
      <c r="AC44" s="66"/>
      <c r="AD44" s="66"/>
      <c r="AE44" s="66">
        <v>11.7</v>
      </c>
      <c r="AF44" s="66">
        <v>3.2</v>
      </c>
      <c r="AG44" s="66">
        <v>20.399999999999999</v>
      </c>
      <c r="AH44" s="66">
        <v>20.399999999999999</v>
      </c>
      <c r="AI44" s="66">
        <v>20</v>
      </c>
      <c r="AJ44" s="66">
        <v>4.5</v>
      </c>
      <c r="AK44" s="66"/>
      <c r="AL44" s="66">
        <v>8.1999999999999993</v>
      </c>
      <c r="AM44" s="66">
        <v>4.5999999999999996</v>
      </c>
      <c r="AN44" s="66">
        <v>3</v>
      </c>
      <c r="AO44" s="66">
        <v>16.899999999999999</v>
      </c>
      <c r="AP44" s="66"/>
      <c r="AQ44" s="66"/>
      <c r="AR44" s="66"/>
      <c r="AS44" s="66"/>
      <c r="AT44" s="66"/>
      <c r="AU44" s="66"/>
      <c r="AV44" s="66"/>
      <c r="AW44" s="66"/>
      <c r="AX44" s="66"/>
      <c r="AY44" s="66"/>
      <c r="AZ44" s="66"/>
      <c r="BA44" s="66">
        <v>9.9</v>
      </c>
      <c r="BB44" s="66">
        <v>119.8</v>
      </c>
      <c r="BC44" s="66">
        <v>127.8</v>
      </c>
      <c r="BD44" s="66">
        <v>0.6</v>
      </c>
      <c r="BE44" s="66"/>
      <c r="BF44" s="66"/>
      <c r="BG44" s="66"/>
      <c r="BH44" s="66">
        <v>22.4</v>
      </c>
      <c r="BI44" s="66">
        <v>73.2</v>
      </c>
      <c r="BJ44" s="66">
        <v>1.6</v>
      </c>
      <c r="BK44" s="66">
        <v>1</v>
      </c>
      <c r="BL44" s="66">
        <v>2.2000000000000002</v>
      </c>
      <c r="BM44" s="66">
        <v>2.2000000000000002</v>
      </c>
      <c r="BN44" s="66"/>
      <c r="BO44" s="66">
        <v>1.2</v>
      </c>
      <c r="BP44" s="66">
        <v>18.3</v>
      </c>
      <c r="BQ44" s="66"/>
      <c r="BR44" s="66"/>
      <c r="BS44" s="66">
        <v>1.94621</v>
      </c>
      <c r="BT44" s="67">
        <v>1034.4462100000001</v>
      </c>
    </row>
    <row r="45" spans="1:72" x14ac:dyDescent="0.3">
      <c r="A45" s="1"/>
      <c r="B45" s="54" t="s">
        <v>829</v>
      </c>
      <c r="C45" s="66"/>
      <c r="D45" s="66">
        <v>18.2</v>
      </c>
      <c r="E45" s="66">
        <v>8.6999999999999993</v>
      </c>
      <c r="F45" s="66"/>
      <c r="G45" s="66">
        <v>20.2</v>
      </c>
      <c r="H45" s="66">
        <v>2.9</v>
      </c>
      <c r="I45" s="66"/>
      <c r="J45" s="66">
        <v>9.4</v>
      </c>
      <c r="K45" s="66">
        <v>11.2</v>
      </c>
      <c r="L45" s="66"/>
      <c r="M45" s="66">
        <v>5.8</v>
      </c>
      <c r="N45" s="66"/>
      <c r="O45" s="66">
        <v>8</v>
      </c>
      <c r="P45" s="66">
        <v>11.1</v>
      </c>
      <c r="Q45" s="66">
        <v>5.8</v>
      </c>
      <c r="R45" s="66">
        <v>2.2000000000000002</v>
      </c>
      <c r="S45" s="66">
        <v>2.5</v>
      </c>
      <c r="T45" s="66">
        <v>14.7</v>
      </c>
      <c r="U45" s="66">
        <v>20.3</v>
      </c>
      <c r="V45" s="66">
        <v>20</v>
      </c>
      <c r="W45" s="66">
        <v>19</v>
      </c>
      <c r="X45" s="66">
        <v>54.7</v>
      </c>
      <c r="Y45" s="66">
        <v>26.2</v>
      </c>
      <c r="Z45" s="66">
        <v>72.7</v>
      </c>
      <c r="AA45" s="66">
        <v>17.5</v>
      </c>
      <c r="AB45" s="66">
        <v>174.8</v>
      </c>
      <c r="AC45" s="66"/>
      <c r="AD45" s="66"/>
      <c r="AE45" s="66">
        <v>11.7</v>
      </c>
      <c r="AF45" s="66">
        <v>3.2</v>
      </c>
      <c r="AG45" s="66">
        <v>20.399999999999999</v>
      </c>
      <c r="AH45" s="66">
        <v>20.399999999999999</v>
      </c>
      <c r="AI45" s="66">
        <v>20</v>
      </c>
      <c r="AJ45" s="66">
        <v>6.9</v>
      </c>
      <c r="AK45" s="66"/>
      <c r="AL45" s="66">
        <v>9.4</v>
      </c>
      <c r="AM45" s="66">
        <v>4.0999999999999996</v>
      </c>
      <c r="AN45" s="66">
        <v>3</v>
      </c>
      <c r="AO45" s="66">
        <v>16.899999999999999</v>
      </c>
      <c r="AP45" s="66"/>
      <c r="AQ45" s="66"/>
      <c r="AR45" s="66"/>
      <c r="AS45" s="66"/>
      <c r="AT45" s="66"/>
      <c r="AU45" s="66"/>
      <c r="AV45" s="66"/>
      <c r="AW45" s="66"/>
      <c r="AX45" s="66"/>
      <c r="AY45" s="66"/>
      <c r="AZ45" s="66"/>
      <c r="BA45" s="66">
        <v>9.9</v>
      </c>
      <c r="BB45" s="66">
        <v>126</v>
      </c>
      <c r="BC45" s="66">
        <v>126.9</v>
      </c>
      <c r="BD45" s="66">
        <v>0.6</v>
      </c>
      <c r="BE45" s="66"/>
      <c r="BF45" s="66"/>
      <c r="BG45" s="66"/>
      <c r="BH45" s="66">
        <v>25.1</v>
      </c>
      <c r="BI45" s="66">
        <v>79</v>
      </c>
      <c r="BJ45" s="66">
        <v>1.6</v>
      </c>
      <c r="BK45" s="66">
        <v>1</v>
      </c>
      <c r="BL45" s="66">
        <v>2.2000000000000002</v>
      </c>
      <c r="BM45" s="66">
        <v>2.2000000000000002</v>
      </c>
      <c r="BN45" s="66"/>
      <c r="BO45" s="66">
        <v>1.2</v>
      </c>
      <c r="BP45" s="66">
        <v>18.399999999999999</v>
      </c>
      <c r="BQ45" s="66"/>
      <c r="BR45" s="66"/>
      <c r="BS45" s="66">
        <v>1.9583699999999999</v>
      </c>
      <c r="BT45" s="67">
        <v>1037.9583700000001</v>
      </c>
    </row>
    <row r="46" spans="1:72" x14ac:dyDescent="0.3">
      <c r="A46" s="1"/>
      <c r="B46" s="54" t="s">
        <v>830</v>
      </c>
      <c r="C46" s="66"/>
      <c r="D46" s="66">
        <v>18.7</v>
      </c>
      <c r="E46" s="66">
        <v>7.2</v>
      </c>
      <c r="F46" s="66"/>
      <c r="G46" s="66">
        <v>20.2</v>
      </c>
      <c r="H46" s="66">
        <v>3</v>
      </c>
      <c r="I46" s="66"/>
      <c r="J46" s="66">
        <v>9.3000000000000007</v>
      </c>
      <c r="K46" s="66">
        <v>10.8</v>
      </c>
      <c r="L46" s="66"/>
      <c r="M46" s="66">
        <v>5.8</v>
      </c>
      <c r="N46" s="66"/>
      <c r="O46" s="66">
        <v>8.1</v>
      </c>
      <c r="P46" s="66">
        <v>11.1</v>
      </c>
      <c r="Q46" s="66">
        <v>5.8</v>
      </c>
      <c r="R46" s="66">
        <v>2</v>
      </c>
      <c r="S46" s="66">
        <v>2.6</v>
      </c>
      <c r="T46" s="66">
        <v>14.9</v>
      </c>
      <c r="U46" s="66">
        <v>20.2</v>
      </c>
      <c r="V46" s="66">
        <v>20</v>
      </c>
      <c r="W46" s="66">
        <v>19</v>
      </c>
      <c r="X46" s="66">
        <v>49</v>
      </c>
      <c r="Y46" s="66">
        <v>28.3</v>
      </c>
      <c r="Z46" s="66">
        <v>63.6</v>
      </c>
      <c r="AA46" s="66">
        <v>13.8</v>
      </c>
      <c r="AB46" s="66">
        <v>172</v>
      </c>
      <c r="AC46" s="66"/>
      <c r="AD46" s="66"/>
      <c r="AE46" s="66">
        <v>11.9</v>
      </c>
      <c r="AF46" s="66">
        <v>3.1</v>
      </c>
      <c r="AG46" s="66">
        <v>20.399999999999999</v>
      </c>
      <c r="AH46" s="66">
        <v>20.399999999999999</v>
      </c>
      <c r="AI46" s="66">
        <v>20</v>
      </c>
      <c r="AJ46" s="66">
        <v>7.4</v>
      </c>
      <c r="AK46" s="66"/>
      <c r="AL46" s="66">
        <v>6.7</v>
      </c>
      <c r="AM46" s="66">
        <v>3.9</v>
      </c>
      <c r="AN46" s="66">
        <v>3</v>
      </c>
      <c r="AO46" s="66">
        <v>17.2</v>
      </c>
      <c r="AP46" s="66"/>
      <c r="AQ46" s="66"/>
      <c r="AR46" s="66"/>
      <c r="AS46" s="66"/>
      <c r="AT46" s="66"/>
      <c r="AU46" s="66"/>
      <c r="AV46" s="66"/>
      <c r="AW46" s="66"/>
      <c r="AX46" s="66"/>
      <c r="AY46" s="66"/>
      <c r="AZ46" s="66"/>
      <c r="BA46" s="66">
        <v>9.9</v>
      </c>
      <c r="BB46" s="66">
        <v>114.9</v>
      </c>
      <c r="BC46" s="66">
        <v>121.6</v>
      </c>
      <c r="BD46" s="66">
        <v>0.6</v>
      </c>
      <c r="BE46" s="66"/>
      <c r="BF46" s="66"/>
      <c r="BG46" s="66"/>
      <c r="BH46" s="66">
        <v>23.1</v>
      </c>
      <c r="BI46" s="66">
        <v>77.3</v>
      </c>
      <c r="BJ46" s="66">
        <v>1.6</v>
      </c>
      <c r="BK46" s="66">
        <v>1</v>
      </c>
      <c r="BL46" s="66">
        <v>2.2000000000000002</v>
      </c>
      <c r="BM46" s="66">
        <v>2.2000000000000002</v>
      </c>
      <c r="BN46" s="66"/>
      <c r="BO46" s="66">
        <v>1.2</v>
      </c>
      <c r="BP46" s="66">
        <v>18.5</v>
      </c>
      <c r="BQ46" s="66"/>
      <c r="BR46" s="66"/>
      <c r="BS46" s="66">
        <v>1.99383</v>
      </c>
      <c r="BT46" s="67">
        <v>995.49383</v>
      </c>
    </row>
    <row r="47" spans="1:72" x14ac:dyDescent="0.3">
      <c r="A47" s="1"/>
      <c r="B47" s="56" t="s">
        <v>831</v>
      </c>
      <c r="C47" s="68"/>
      <c r="D47" s="68">
        <v>19.100000000000001</v>
      </c>
      <c r="E47" s="68">
        <v>7.4</v>
      </c>
      <c r="F47" s="68"/>
      <c r="G47" s="68">
        <v>20.2</v>
      </c>
      <c r="H47" s="68">
        <v>3</v>
      </c>
      <c r="I47" s="68"/>
      <c r="J47" s="68">
        <v>9.4</v>
      </c>
      <c r="K47" s="68">
        <v>10.8</v>
      </c>
      <c r="L47" s="68"/>
      <c r="M47" s="68">
        <v>5.8</v>
      </c>
      <c r="N47" s="68"/>
      <c r="O47" s="68">
        <v>8.1</v>
      </c>
      <c r="P47" s="68">
        <v>11.1</v>
      </c>
      <c r="Q47" s="68">
        <v>5.8</v>
      </c>
      <c r="R47" s="68">
        <v>2.4</v>
      </c>
      <c r="S47" s="68">
        <v>2.6</v>
      </c>
      <c r="T47" s="68">
        <v>14.8</v>
      </c>
      <c r="U47" s="68">
        <v>20.3</v>
      </c>
      <c r="V47" s="68">
        <v>20</v>
      </c>
      <c r="W47" s="68">
        <v>19</v>
      </c>
      <c r="X47" s="68">
        <v>49.6</v>
      </c>
      <c r="Y47" s="68">
        <v>27.6</v>
      </c>
      <c r="Z47" s="68">
        <v>63.4</v>
      </c>
      <c r="AA47" s="68">
        <v>19.600000000000001</v>
      </c>
      <c r="AB47" s="68">
        <v>198.7</v>
      </c>
      <c r="AC47" s="68"/>
      <c r="AD47" s="68"/>
      <c r="AE47" s="68">
        <v>12</v>
      </c>
      <c r="AF47" s="68">
        <v>3</v>
      </c>
      <c r="AG47" s="68">
        <v>20.399999999999999</v>
      </c>
      <c r="AH47" s="68">
        <v>20.399999999999999</v>
      </c>
      <c r="AI47" s="68">
        <v>20</v>
      </c>
      <c r="AJ47" s="68">
        <v>6.9</v>
      </c>
      <c r="AK47" s="68"/>
      <c r="AL47" s="68">
        <v>5.8</v>
      </c>
      <c r="AM47" s="68">
        <v>3</v>
      </c>
      <c r="AN47" s="68">
        <v>3</v>
      </c>
      <c r="AO47" s="68">
        <v>18.100000000000001</v>
      </c>
      <c r="AP47" s="68"/>
      <c r="AQ47" s="68"/>
      <c r="AR47" s="68"/>
      <c r="AS47" s="68"/>
      <c r="AT47" s="68"/>
      <c r="AU47" s="68"/>
      <c r="AV47" s="68">
        <v>1.8</v>
      </c>
      <c r="AW47" s="68"/>
      <c r="AX47" s="68"/>
      <c r="AY47" s="68"/>
      <c r="AZ47" s="68"/>
      <c r="BA47" s="68">
        <v>9.9</v>
      </c>
      <c r="BB47" s="68">
        <v>81.900000000000006</v>
      </c>
      <c r="BC47" s="68">
        <v>90.8</v>
      </c>
      <c r="BD47" s="68">
        <v>0.6</v>
      </c>
      <c r="BE47" s="68"/>
      <c r="BF47" s="68"/>
      <c r="BG47" s="68"/>
      <c r="BH47" s="68">
        <v>20.7</v>
      </c>
      <c r="BI47" s="68">
        <v>73.400000000000006</v>
      </c>
      <c r="BJ47" s="68">
        <v>1.6</v>
      </c>
      <c r="BK47" s="68">
        <v>1</v>
      </c>
      <c r="BL47" s="68">
        <v>2.2000000000000002</v>
      </c>
      <c r="BM47" s="68">
        <v>2.2000000000000002</v>
      </c>
      <c r="BN47" s="68"/>
      <c r="BO47" s="68">
        <v>1.2</v>
      </c>
      <c r="BP47" s="68">
        <v>18.399999999999999</v>
      </c>
      <c r="BQ47" s="68"/>
      <c r="BR47" s="68"/>
      <c r="BS47" s="68">
        <v>1.95868</v>
      </c>
      <c r="BT47" s="69">
        <v>958.95867999999996</v>
      </c>
    </row>
    <row r="48" spans="1:72" x14ac:dyDescent="0.3">
      <c r="A48" s="1"/>
      <c r="B48" s="50" t="s">
        <v>832</v>
      </c>
      <c r="C48" s="64"/>
      <c r="D48" s="64">
        <v>19.399999999999999</v>
      </c>
      <c r="E48" s="64">
        <v>9.4</v>
      </c>
      <c r="F48" s="64"/>
      <c r="G48" s="64">
        <v>20.2</v>
      </c>
      <c r="H48" s="64">
        <v>2.9</v>
      </c>
      <c r="I48" s="64"/>
      <c r="J48" s="64">
        <v>9.1</v>
      </c>
      <c r="K48" s="64">
        <v>10.9</v>
      </c>
      <c r="L48" s="64"/>
      <c r="M48" s="64">
        <v>5.8</v>
      </c>
      <c r="N48" s="64"/>
      <c r="O48" s="64">
        <v>8.1</v>
      </c>
      <c r="P48" s="64">
        <v>11.1</v>
      </c>
      <c r="Q48" s="64">
        <v>6.1</v>
      </c>
      <c r="R48" s="64">
        <v>2.5</v>
      </c>
      <c r="S48" s="64">
        <v>2.5</v>
      </c>
      <c r="T48" s="64">
        <v>14.7</v>
      </c>
      <c r="U48" s="64"/>
      <c r="V48" s="64">
        <v>20</v>
      </c>
      <c r="W48" s="64">
        <v>19</v>
      </c>
      <c r="X48" s="64">
        <v>47.7</v>
      </c>
      <c r="Y48" s="64">
        <v>27.4</v>
      </c>
      <c r="Z48" s="64">
        <v>63.9</v>
      </c>
      <c r="AA48" s="64">
        <v>24.9</v>
      </c>
      <c r="AB48" s="64">
        <v>188.8</v>
      </c>
      <c r="AC48" s="64"/>
      <c r="AD48" s="64"/>
      <c r="AE48" s="64">
        <v>12</v>
      </c>
      <c r="AF48" s="64">
        <v>3</v>
      </c>
      <c r="AG48" s="64">
        <v>20.399999999999999</v>
      </c>
      <c r="AH48" s="64">
        <v>20.399999999999999</v>
      </c>
      <c r="AI48" s="64">
        <v>20</v>
      </c>
      <c r="AJ48" s="64">
        <v>6.9</v>
      </c>
      <c r="AK48" s="64"/>
      <c r="AL48" s="64">
        <v>4.5999999999999996</v>
      </c>
      <c r="AM48" s="64">
        <v>2.4</v>
      </c>
      <c r="AN48" s="64">
        <v>3.1</v>
      </c>
      <c r="AO48" s="64">
        <v>18.3</v>
      </c>
      <c r="AP48" s="64"/>
      <c r="AQ48" s="64"/>
      <c r="AR48" s="64"/>
      <c r="AS48" s="64"/>
      <c r="AT48" s="64"/>
      <c r="AU48" s="64"/>
      <c r="AV48" s="64">
        <v>1.8</v>
      </c>
      <c r="AW48" s="64"/>
      <c r="AX48" s="64"/>
      <c r="AY48" s="64"/>
      <c r="AZ48" s="64"/>
      <c r="BA48" s="64">
        <v>9.9</v>
      </c>
      <c r="BB48" s="64">
        <v>81</v>
      </c>
      <c r="BC48" s="64">
        <v>73.5</v>
      </c>
      <c r="BD48" s="64">
        <v>0.6</v>
      </c>
      <c r="BE48" s="64"/>
      <c r="BF48" s="64"/>
      <c r="BG48" s="64"/>
      <c r="BH48" s="64">
        <v>17.3</v>
      </c>
      <c r="BI48" s="64">
        <v>62.4</v>
      </c>
      <c r="BJ48" s="64">
        <v>1.6</v>
      </c>
      <c r="BK48" s="64">
        <v>1</v>
      </c>
      <c r="BL48" s="64">
        <v>2.2000000000000002</v>
      </c>
      <c r="BM48" s="64">
        <v>2.2000000000000002</v>
      </c>
      <c r="BN48" s="64"/>
      <c r="BO48" s="64">
        <v>1.2</v>
      </c>
      <c r="BP48" s="64">
        <v>18.399999999999999</v>
      </c>
      <c r="BQ48" s="64"/>
      <c r="BR48" s="64"/>
      <c r="BS48" s="64"/>
      <c r="BT48" s="65">
        <v>898.6</v>
      </c>
    </row>
    <row r="49" spans="1:72" x14ac:dyDescent="0.3">
      <c r="A49" s="1"/>
      <c r="B49" s="54" t="s">
        <v>833</v>
      </c>
      <c r="C49" s="66"/>
      <c r="D49" s="66">
        <v>19.399999999999999</v>
      </c>
      <c r="E49" s="66">
        <v>9.8000000000000007</v>
      </c>
      <c r="F49" s="66"/>
      <c r="G49" s="66">
        <v>20.2</v>
      </c>
      <c r="H49" s="66">
        <v>2.9</v>
      </c>
      <c r="I49" s="66"/>
      <c r="J49" s="66">
        <v>9.1</v>
      </c>
      <c r="K49" s="66">
        <v>10.8</v>
      </c>
      <c r="L49" s="66"/>
      <c r="M49" s="66">
        <v>5.8</v>
      </c>
      <c r="N49" s="66"/>
      <c r="O49" s="66">
        <v>8.1</v>
      </c>
      <c r="P49" s="66">
        <v>11.2</v>
      </c>
      <c r="Q49" s="66">
        <v>6.4</v>
      </c>
      <c r="R49" s="66">
        <v>2.5</v>
      </c>
      <c r="S49" s="66">
        <v>2.6</v>
      </c>
      <c r="T49" s="66">
        <v>15</v>
      </c>
      <c r="U49" s="66"/>
      <c r="V49" s="66">
        <v>20</v>
      </c>
      <c r="W49" s="66">
        <v>19</v>
      </c>
      <c r="X49" s="66">
        <v>35.9</v>
      </c>
      <c r="Y49" s="66">
        <v>26.6</v>
      </c>
      <c r="Z49" s="66">
        <v>62</v>
      </c>
      <c r="AA49" s="66">
        <v>9.1999999999999993</v>
      </c>
      <c r="AB49" s="66">
        <v>165.4</v>
      </c>
      <c r="AC49" s="66"/>
      <c r="AD49" s="66"/>
      <c r="AE49" s="66">
        <v>11.9</v>
      </c>
      <c r="AF49" s="66">
        <v>3</v>
      </c>
      <c r="AG49" s="66">
        <v>20.399999999999999</v>
      </c>
      <c r="AH49" s="66">
        <v>20.399999999999999</v>
      </c>
      <c r="AI49" s="66">
        <v>20</v>
      </c>
      <c r="AJ49" s="66">
        <v>7.7</v>
      </c>
      <c r="AK49" s="66"/>
      <c r="AL49" s="66">
        <v>3.5</v>
      </c>
      <c r="AM49" s="66">
        <v>1.7</v>
      </c>
      <c r="AN49" s="66">
        <v>3.1</v>
      </c>
      <c r="AO49" s="66">
        <v>18.3</v>
      </c>
      <c r="AP49" s="66"/>
      <c r="AQ49" s="66"/>
      <c r="AR49" s="66"/>
      <c r="AS49" s="66"/>
      <c r="AT49" s="66"/>
      <c r="AU49" s="66"/>
      <c r="AV49" s="66">
        <v>1.8</v>
      </c>
      <c r="AW49" s="66"/>
      <c r="AX49" s="66"/>
      <c r="AY49" s="66"/>
      <c r="AZ49" s="66"/>
      <c r="BA49" s="66">
        <v>9.9</v>
      </c>
      <c r="BB49" s="66">
        <v>62</v>
      </c>
      <c r="BC49" s="66">
        <v>71.3</v>
      </c>
      <c r="BD49" s="66">
        <v>0.6</v>
      </c>
      <c r="BE49" s="66"/>
      <c r="BF49" s="66"/>
      <c r="BG49" s="66"/>
      <c r="BH49" s="66">
        <v>18.399999999999999</v>
      </c>
      <c r="BI49" s="66">
        <v>60.6</v>
      </c>
      <c r="BJ49" s="66">
        <v>1.6</v>
      </c>
      <c r="BK49" s="66">
        <v>1</v>
      </c>
      <c r="BL49" s="66">
        <v>2.2000000000000002</v>
      </c>
      <c r="BM49" s="66">
        <v>2.2000000000000002</v>
      </c>
      <c r="BN49" s="66"/>
      <c r="BO49" s="66">
        <v>1.2</v>
      </c>
      <c r="BP49" s="66">
        <v>18.5</v>
      </c>
      <c r="BQ49" s="66"/>
      <c r="BR49" s="66"/>
      <c r="BS49" s="66"/>
      <c r="BT49" s="67">
        <v>823.2</v>
      </c>
    </row>
    <row r="50" spans="1:72" x14ac:dyDescent="0.3">
      <c r="A50" s="1"/>
      <c r="B50" s="54" t="s">
        <v>834</v>
      </c>
      <c r="C50" s="66"/>
      <c r="D50" s="66">
        <v>19.100000000000001</v>
      </c>
      <c r="E50" s="66">
        <v>9.6</v>
      </c>
      <c r="F50" s="66"/>
      <c r="G50" s="66">
        <v>20.2</v>
      </c>
      <c r="H50" s="66">
        <v>2.9</v>
      </c>
      <c r="I50" s="66"/>
      <c r="J50" s="66">
        <v>9.3000000000000007</v>
      </c>
      <c r="K50" s="66">
        <v>10.8</v>
      </c>
      <c r="L50" s="66"/>
      <c r="M50" s="66">
        <v>4.7</v>
      </c>
      <c r="N50" s="66"/>
      <c r="O50" s="66">
        <v>9.6</v>
      </c>
      <c r="P50" s="66">
        <v>11.3</v>
      </c>
      <c r="Q50" s="66">
        <v>6.6</v>
      </c>
      <c r="R50" s="66">
        <v>2.2000000000000002</v>
      </c>
      <c r="S50" s="66">
        <v>2.6</v>
      </c>
      <c r="T50" s="66">
        <v>15</v>
      </c>
      <c r="U50" s="66"/>
      <c r="V50" s="66">
        <v>20</v>
      </c>
      <c r="W50" s="66">
        <v>19</v>
      </c>
      <c r="X50" s="66">
        <v>32.5</v>
      </c>
      <c r="Y50" s="66">
        <v>21.5</v>
      </c>
      <c r="Z50" s="66">
        <v>54.5</v>
      </c>
      <c r="AA50" s="66">
        <v>14.4</v>
      </c>
      <c r="AB50" s="66">
        <v>154.5</v>
      </c>
      <c r="AC50" s="66"/>
      <c r="AD50" s="66"/>
      <c r="AE50" s="66">
        <v>11.9</v>
      </c>
      <c r="AF50" s="66">
        <v>3</v>
      </c>
      <c r="AG50" s="66">
        <v>20.399999999999999</v>
      </c>
      <c r="AH50" s="66">
        <v>20.399999999999999</v>
      </c>
      <c r="AI50" s="66">
        <v>20</v>
      </c>
      <c r="AJ50" s="66">
        <v>7.7</v>
      </c>
      <c r="AK50" s="66"/>
      <c r="AL50" s="66">
        <v>4.0999999999999996</v>
      </c>
      <c r="AM50" s="66">
        <v>1.6</v>
      </c>
      <c r="AN50" s="66">
        <v>3.1</v>
      </c>
      <c r="AO50" s="66">
        <v>18.3</v>
      </c>
      <c r="AP50" s="66"/>
      <c r="AQ50" s="66"/>
      <c r="AR50" s="66"/>
      <c r="AS50" s="66"/>
      <c r="AT50" s="66"/>
      <c r="AU50" s="66"/>
      <c r="AV50" s="66">
        <v>1.8</v>
      </c>
      <c r="AW50" s="66"/>
      <c r="AX50" s="66"/>
      <c r="AY50" s="66"/>
      <c r="AZ50" s="66"/>
      <c r="BA50" s="66">
        <v>9.9</v>
      </c>
      <c r="BB50" s="66">
        <v>39.6</v>
      </c>
      <c r="BC50" s="66">
        <v>56.3</v>
      </c>
      <c r="BD50" s="66">
        <v>0.6</v>
      </c>
      <c r="BE50" s="66"/>
      <c r="BF50" s="66"/>
      <c r="BG50" s="66"/>
      <c r="BH50" s="66">
        <v>17.2</v>
      </c>
      <c r="BI50" s="66">
        <v>56.8</v>
      </c>
      <c r="BJ50" s="66">
        <v>1.6</v>
      </c>
      <c r="BK50" s="66">
        <v>1</v>
      </c>
      <c r="BL50" s="66">
        <v>2.2000000000000002</v>
      </c>
      <c r="BM50" s="66">
        <v>2.2000000000000002</v>
      </c>
      <c r="BN50" s="66"/>
      <c r="BO50" s="66">
        <v>1.2</v>
      </c>
      <c r="BP50" s="66">
        <v>18.5</v>
      </c>
      <c r="BQ50" s="66"/>
      <c r="BR50" s="66"/>
      <c r="BS50" s="66"/>
      <c r="BT50" s="67">
        <v>759.7</v>
      </c>
    </row>
    <row r="51" spans="1:72" x14ac:dyDescent="0.3">
      <c r="A51" s="1"/>
      <c r="B51" s="54" t="s">
        <v>835</v>
      </c>
      <c r="C51" s="66"/>
      <c r="D51" s="66">
        <v>19.3</v>
      </c>
      <c r="E51" s="66">
        <v>9.5</v>
      </c>
      <c r="F51" s="66"/>
      <c r="G51" s="66">
        <v>20.2</v>
      </c>
      <c r="H51" s="66">
        <v>2.8</v>
      </c>
      <c r="I51" s="66"/>
      <c r="J51" s="66">
        <v>9.1999999999999993</v>
      </c>
      <c r="K51" s="66">
        <v>10.8</v>
      </c>
      <c r="L51" s="66"/>
      <c r="M51" s="66">
        <v>4.7</v>
      </c>
      <c r="N51" s="66"/>
      <c r="O51" s="66">
        <v>9.6999999999999993</v>
      </c>
      <c r="P51" s="66">
        <v>12.1</v>
      </c>
      <c r="Q51" s="66">
        <v>6.5</v>
      </c>
      <c r="R51" s="66">
        <v>2.2000000000000002</v>
      </c>
      <c r="S51" s="66">
        <v>2.5</v>
      </c>
      <c r="T51" s="66">
        <v>15</v>
      </c>
      <c r="U51" s="66"/>
      <c r="V51" s="66">
        <v>20</v>
      </c>
      <c r="W51" s="66">
        <v>19</v>
      </c>
      <c r="X51" s="66">
        <v>33.299999999999997</v>
      </c>
      <c r="Y51" s="66">
        <v>14.7</v>
      </c>
      <c r="Z51" s="66">
        <v>39.9</v>
      </c>
      <c r="AA51" s="66">
        <v>19.399999999999999</v>
      </c>
      <c r="AB51" s="66">
        <v>161.80000000000001</v>
      </c>
      <c r="AC51" s="66"/>
      <c r="AD51" s="66"/>
      <c r="AE51" s="66">
        <v>12</v>
      </c>
      <c r="AF51" s="66">
        <v>3</v>
      </c>
      <c r="AG51" s="66">
        <v>20.399999999999999</v>
      </c>
      <c r="AH51" s="66">
        <v>20.399999999999999</v>
      </c>
      <c r="AI51" s="66">
        <v>20</v>
      </c>
      <c r="AJ51" s="66">
        <v>7.8</v>
      </c>
      <c r="AK51" s="66"/>
      <c r="AL51" s="66">
        <v>4.4000000000000004</v>
      </c>
      <c r="AM51" s="66">
        <v>1.6</v>
      </c>
      <c r="AN51" s="66">
        <v>3.1</v>
      </c>
      <c r="AO51" s="66">
        <v>18.2</v>
      </c>
      <c r="AP51" s="66"/>
      <c r="AQ51" s="66"/>
      <c r="AR51" s="66"/>
      <c r="AS51" s="66"/>
      <c r="AT51" s="66"/>
      <c r="AU51" s="66"/>
      <c r="AV51" s="66">
        <v>1.8</v>
      </c>
      <c r="AW51" s="66"/>
      <c r="AX51" s="66"/>
      <c r="AY51" s="66"/>
      <c r="AZ51" s="66"/>
      <c r="BA51" s="66">
        <v>9.9</v>
      </c>
      <c r="BB51" s="66">
        <v>21.9</v>
      </c>
      <c r="BC51" s="66">
        <v>32.5</v>
      </c>
      <c r="BD51" s="66">
        <v>0.6</v>
      </c>
      <c r="BE51" s="66"/>
      <c r="BF51" s="66"/>
      <c r="BG51" s="66"/>
      <c r="BH51" s="66">
        <v>16.8</v>
      </c>
      <c r="BI51" s="66">
        <v>50.8</v>
      </c>
      <c r="BJ51" s="66">
        <v>1.6</v>
      </c>
      <c r="BK51" s="66">
        <v>1</v>
      </c>
      <c r="BL51" s="66">
        <v>2.2000000000000002</v>
      </c>
      <c r="BM51" s="66">
        <v>2.2000000000000002</v>
      </c>
      <c r="BN51" s="66"/>
      <c r="BO51" s="66">
        <v>1.1000000000000001</v>
      </c>
      <c r="BP51" s="66">
        <v>18.5</v>
      </c>
      <c r="BQ51" s="66"/>
      <c r="BR51" s="66"/>
      <c r="BS51" s="66"/>
      <c r="BT51" s="67">
        <v>704.4</v>
      </c>
    </row>
    <row r="52" spans="1:72" x14ac:dyDescent="0.3">
      <c r="A52" s="1"/>
      <c r="B52" s="54" t="s">
        <v>836</v>
      </c>
      <c r="C52" s="66"/>
      <c r="D52" s="66">
        <v>19.100000000000001</v>
      </c>
      <c r="E52" s="66">
        <v>8.1999999999999993</v>
      </c>
      <c r="F52" s="66"/>
      <c r="G52" s="66">
        <v>20.2</v>
      </c>
      <c r="H52" s="66">
        <v>2.8</v>
      </c>
      <c r="I52" s="66"/>
      <c r="J52" s="66">
        <v>9.3000000000000007</v>
      </c>
      <c r="K52" s="66">
        <v>10.8</v>
      </c>
      <c r="L52" s="66"/>
      <c r="M52" s="66">
        <v>4.7</v>
      </c>
      <c r="N52" s="66"/>
      <c r="O52" s="66">
        <v>18.2</v>
      </c>
      <c r="P52" s="66">
        <v>20.100000000000001</v>
      </c>
      <c r="Q52" s="66">
        <v>6.4</v>
      </c>
      <c r="R52" s="66">
        <v>2</v>
      </c>
      <c r="S52" s="66">
        <v>2.5</v>
      </c>
      <c r="T52" s="66">
        <v>14.9</v>
      </c>
      <c r="U52" s="66"/>
      <c r="V52" s="66">
        <v>20</v>
      </c>
      <c r="W52" s="66">
        <v>19.2</v>
      </c>
      <c r="X52" s="66">
        <v>27.6</v>
      </c>
      <c r="Y52" s="66">
        <v>17</v>
      </c>
      <c r="Z52" s="66">
        <v>44.3</v>
      </c>
      <c r="AA52" s="66">
        <v>13</v>
      </c>
      <c r="AB52" s="66">
        <v>129.80000000000001</v>
      </c>
      <c r="AC52" s="66"/>
      <c r="AD52" s="66"/>
      <c r="AE52" s="66">
        <v>12</v>
      </c>
      <c r="AF52" s="66">
        <v>3</v>
      </c>
      <c r="AG52" s="66">
        <v>20.399999999999999</v>
      </c>
      <c r="AH52" s="66">
        <v>20.399999999999999</v>
      </c>
      <c r="AI52" s="66">
        <v>20</v>
      </c>
      <c r="AJ52" s="66"/>
      <c r="AK52" s="66"/>
      <c r="AL52" s="66">
        <v>3.9</v>
      </c>
      <c r="AM52" s="66">
        <v>1.5</v>
      </c>
      <c r="AN52" s="66">
        <v>3.1</v>
      </c>
      <c r="AO52" s="66">
        <v>18.3</v>
      </c>
      <c r="AP52" s="66"/>
      <c r="AQ52" s="66"/>
      <c r="AR52" s="66"/>
      <c r="AS52" s="66"/>
      <c r="AT52" s="66"/>
      <c r="AU52" s="66"/>
      <c r="AV52" s="66">
        <v>1.8</v>
      </c>
      <c r="AW52" s="66"/>
      <c r="AX52" s="66"/>
      <c r="AY52" s="66"/>
      <c r="AZ52" s="66"/>
      <c r="BA52" s="66">
        <v>9.9</v>
      </c>
      <c r="BB52" s="66">
        <v>12.1</v>
      </c>
      <c r="BC52" s="66">
        <v>18.8</v>
      </c>
      <c r="BD52" s="66">
        <v>0.6</v>
      </c>
      <c r="BE52" s="66"/>
      <c r="BF52" s="66"/>
      <c r="BG52" s="66"/>
      <c r="BH52" s="66">
        <v>13.3</v>
      </c>
      <c r="BI52" s="66">
        <v>38.200000000000003</v>
      </c>
      <c r="BJ52" s="66">
        <v>1.6</v>
      </c>
      <c r="BK52" s="66">
        <v>1</v>
      </c>
      <c r="BL52" s="66">
        <v>2.2000000000000002</v>
      </c>
      <c r="BM52" s="66">
        <v>2.2000000000000002</v>
      </c>
      <c r="BN52" s="66"/>
      <c r="BO52" s="66">
        <v>1.1000000000000001</v>
      </c>
      <c r="BP52" s="66">
        <v>18.5</v>
      </c>
      <c r="BQ52" s="66"/>
      <c r="BR52" s="66"/>
      <c r="BS52" s="66"/>
      <c r="BT52" s="67">
        <v>634</v>
      </c>
    </row>
    <row r="53" spans="1:72" x14ac:dyDescent="0.3">
      <c r="A53" s="1"/>
      <c r="B53" s="54" t="s">
        <v>837</v>
      </c>
      <c r="C53" s="66"/>
      <c r="D53" s="66">
        <v>19</v>
      </c>
      <c r="E53" s="66">
        <v>9</v>
      </c>
      <c r="F53" s="66"/>
      <c r="G53" s="66">
        <v>20.2</v>
      </c>
      <c r="H53" s="66">
        <v>2.8</v>
      </c>
      <c r="I53" s="66"/>
      <c r="J53" s="66">
        <v>9.4</v>
      </c>
      <c r="K53" s="66">
        <v>10.8</v>
      </c>
      <c r="L53" s="66"/>
      <c r="M53" s="66">
        <v>4.7</v>
      </c>
      <c r="N53" s="66"/>
      <c r="O53" s="66">
        <v>19.399999999999999</v>
      </c>
      <c r="P53" s="66">
        <v>20.3</v>
      </c>
      <c r="Q53" s="66">
        <v>6.5</v>
      </c>
      <c r="R53" s="66">
        <v>1.7</v>
      </c>
      <c r="S53" s="66">
        <v>2.5</v>
      </c>
      <c r="T53" s="66">
        <v>14.9</v>
      </c>
      <c r="U53" s="66"/>
      <c r="V53" s="66">
        <v>20</v>
      </c>
      <c r="W53" s="66">
        <v>19.100000000000001</v>
      </c>
      <c r="X53" s="66">
        <v>22.9</v>
      </c>
      <c r="Y53" s="66">
        <v>19.5</v>
      </c>
      <c r="Z53" s="66">
        <v>47.5</v>
      </c>
      <c r="AA53" s="66">
        <v>9.1999999999999993</v>
      </c>
      <c r="AB53" s="66">
        <v>112.1</v>
      </c>
      <c r="AC53" s="66"/>
      <c r="AD53" s="66"/>
      <c r="AE53" s="66">
        <v>12.2</v>
      </c>
      <c r="AF53" s="66">
        <v>3</v>
      </c>
      <c r="AG53" s="66">
        <v>20.399999999999999</v>
      </c>
      <c r="AH53" s="66">
        <v>20.399999999999999</v>
      </c>
      <c r="AI53" s="66">
        <v>20</v>
      </c>
      <c r="AJ53" s="66"/>
      <c r="AK53" s="66"/>
      <c r="AL53" s="66">
        <v>3.4</v>
      </c>
      <c r="AM53" s="66">
        <v>0.8</v>
      </c>
      <c r="AN53" s="66">
        <v>3.1</v>
      </c>
      <c r="AO53" s="66">
        <v>18.3</v>
      </c>
      <c r="AP53" s="66"/>
      <c r="AQ53" s="66"/>
      <c r="AR53" s="66"/>
      <c r="AS53" s="66"/>
      <c r="AT53" s="66"/>
      <c r="AU53" s="66"/>
      <c r="AV53" s="66">
        <v>1.8</v>
      </c>
      <c r="AW53" s="66"/>
      <c r="AX53" s="66"/>
      <c r="AY53" s="66"/>
      <c r="AZ53" s="66"/>
      <c r="BA53" s="66">
        <v>9.9</v>
      </c>
      <c r="BB53" s="66">
        <v>7.2</v>
      </c>
      <c r="BC53" s="66">
        <v>11.8</v>
      </c>
      <c r="BD53" s="66">
        <v>0.6</v>
      </c>
      <c r="BE53" s="66"/>
      <c r="BF53" s="66"/>
      <c r="BG53" s="66"/>
      <c r="BH53" s="66">
        <v>15.4</v>
      </c>
      <c r="BI53" s="66">
        <v>43.9</v>
      </c>
      <c r="BJ53" s="66">
        <v>1.6</v>
      </c>
      <c r="BK53" s="66">
        <v>1</v>
      </c>
      <c r="BL53" s="66">
        <v>2.2000000000000002</v>
      </c>
      <c r="BM53" s="66">
        <v>2.2000000000000002</v>
      </c>
      <c r="BN53" s="66"/>
      <c r="BO53" s="66">
        <v>1.1000000000000001</v>
      </c>
      <c r="BP53" s="66">
        <v>18.5</v>
      </c>
      <c r="BQ53" s="66"/>
      <c r="BR53" s="66"/>
      <c r="BS53" s="66"/>
      <c r="BT53" s="67">
        <v>610.29999999999995</v>
      </c>
    </row>
    <row r="54" spans="1:72" x14ac:dyDescent="0.3">
      <c r="A54" s="1"/>
      <c r="B54" s="54" t="s">
        <v>838</v>
      </c>
      <c r="C54" s="66"/>
      <c r="D54" s="66">
        <v>19</v>
      </c>
      <c r="E54" s="66">
        <v>8</v>
      </c>
      <c r="F54" s="66"/>
      <c r="G54" s="66">
        <v>20.100000000000001</v>
      </c>
      <c r="H54" s="66">
        <v>2.8</v>
      </c>
      <c r="I54" s="66"/>
      <c r="J54" s="66">
        <v>9.3000000000000007</v>
      </c>
      <c r="K54" s="66">
        <v>10.8</v>
      </c>
      <c r="L54" s="66"/>
      <c r="M54" s="66">
        <v>4.7</v>
      </c>
      <c r="N54" s="66"/>
      <c r="O54" s="66">
        <v>19.399999999999999</v>
      </c>
      <c r="P54" s="66">
        <v>20.3</v>
      </c>
      <c r="Q54" s="66">
        <v>6.6</v>
      </c>
      <c r="R54" s="66">
        <v>1.7</v>
      </c>
      <c r="S54" s="66">
        <v>2.6</v>
      </c>
      <c r="T54" s="66">
        <v>14.9</v>
      </c>
      <c r="U54" s="66"/>
      <c r="V54" s="66">
        <v>20</v>
      </c>
      <c r="W54" s="66">
        <v>19.100000000000001</v>
      </c>
      <c r="X54" s="66">
        <v>23</v>
      </c>
      <c r="Y54" s="66">
        <v>23.4</v>
      </c>
      <c r="Z54" s="66">
        <v>36.5</v>
      </c>
      <c r="AA54" s="66">
        <v>7.3</v>
      </c>
      <c r="AB54" s="66">
        <v>103.9</v>
      </c>
      <c r="AC54" s="66"/>
      <c r="AD54" s="66"/>
      <c r="AE54" s="66">
        <v>12.5</v>
      </c>
      <c r="AF54" s="66">
        <v>3</v>
      </c>
      <c r="AG54" s="66">
        <v>20.399999999999999</v>
      </c>
      <c r="AH54" s="66">
        <v>20.399999999999999</v>
      </c>
      <c r="AI54" s="66">
        <v>20</v>
      </c>
      <c r="AJ54" s="66"/>
      <c r="AK54" s="66"/>
      <c r="AL54" s="66">
        <v>3.2</v>
      </c>
      <c r="AM54" s="66">
        <v>0.8</v>
      </c>
      <c r="AN54" s="66">
        <v>3.1</v>
      </c>
      <c r="AO54" s="66">
        <v>18.3</v>
      </c>
      <c r="AP54" s="66"/>
      <c r="AQ54" s="66"/>
      <c r="AR54" s="66"/>
      <c r="AS54" s="66"/>
      <c r="AT54" s="66"/>
      <c r="AU54" s="66"/>
      <c r="AV54" s="66">
        <v>1.8</v>
      </c>
      <c r="AW54" s="66"/>
      <c r="AX54" s="66"/>
      <c r="AY54" s="66"/>
      <c r="AZ54" s="66"/>
      <c r="BA54" s="66">
        <v>9.9</v>
      </c>
      <c r="BB54" s="66">
        <v>4.7</v>
      </c>
      <c r="BC54" s="66">
        <v>11</v>
      </c>
      <c r="BD54" s="66">
        <v>0.6</v>
      </c>
      <c r="BE54" s="66"/>
      <c r="BF54" s="66"/>
      <c r="BG54" s="66"/>
      <c r="BH54" s="66">
        <v>15.6</v>
      </c>
      <c r="BI54" s="66">
        <v>36.4</v>
      </c>
      <c r="BJ54" s="66">
        <v>1.6</v>
      </c>
      <c r="BK54" s="66">
        <v>1</v>
      </c>
      <c r="BL54" s="66">
        <v>2.2000000000000002</v>
      </c>
      <c r="BM54" s="66">
        <v>2.2000000000000002</v>
      </c>
      <c r="BN54" s="66"/>
      <c r="BO54" s="66">
        <v>1.1000000000000001</v>
      </c>
      <c r="BP54" s="66">
        <v>18.5</v>
      </c>
      <c r="BQ54" s="66"/>
      <c r="BR54" s="66"/>
      <c r="BS54" s="66"/>
      <c r="BT54" s="67">
        <v>581.70000000000005</v>
      </c>
    </row>
    <row r="55" spans="1:72" x14ac:dyDescent="0.3">
      <c r="A55" s="1"/>
      <c r="B55" s="56" t="s">
        <v>1083</v>
      </c>
      <c r="C55" s="68"/>
      <c r="D55" s="68">
        <v>19</v>
      </c>
      <c r="E55" s="68">
        <v>8.6999999999999993</v>
      </c>
      <c r="F55" s="68"/>
      <c r="G55" s="68">
        <v>20.2</v>
      </c>
      <c r="H55" s="68">
        <v>2.7</v>
      </c>
      <c r="I55" s="68"/>
      <c r="J55" s="68">
        <v>9.4</v>
      </c>
      <c r="K55" s="68">
        <v>10.7</v>
      </c>
      <c r="L55" s="68"/>
      <c r="M55" s="68">
        <v>4.8</v>
      </c>
      <c r="N55" s="68"/>
      <c r="O55" s="68">
        <v>19.3</v>
      </c>
      <c r="P55" s="68">
        <v>20.2</v>
      </c>
      <c r="Q55" s="68">
        <v>6.6</v>
      </c>
      <c r="R55" s="68">
        <v>1.9</v>
      </c>
      <c r="S55" s="68">
        <v>2.6</v>
      </c>
      <c r="T55" s="68">
        <v>15</v>
      </c>
      <c r="U55" s="68"/>
      <c r="V55" s="68">
        <v>20</v>
      </c>
      <c r="W55" s="68">
        <v>19</v>
      </c>
      <c r="X55" s="68">
        <v>17.399999999999999</v>
      </c>
      <c r="Y55" s="68">
        <v>27.6</v>
      </c>
      <c r="Z55" s="68">
        <v>31.8</v>
      </c>
      <c r="AA55" s="68">
        <v>6.5</v>
      </c>
      <c r="AB55" s="68">
        <v>99.6</v>
      </c>
      <c r="AC55" s="68"/>
      <c r="AD55" s="68"/>
      <c r="AE55" s="68">
        <v>12.5</v>
      </c>
      <c r="AF55" s="68">
        <v>3</v>
      </c>
      <c r="AG55" s="68">
        <v>20.399999999999999</v>
      </c>
      <c r="AH55" s="68">
        <v>20.399999999999999</v>
      </c>
      <c r="AI55" s="68">
        <v>20</v>
      </c>
      <c r="AJ55" s="68"/>
      <c r="AK55" s="68"/>
      <c r="AL55" s="68">
        <v>2.2999999999999998</v>
      </c>
      <c r="AM55" s="68">
        <v>1.5</v>
      </c>
      <c r="AN55" s="68">
        <v>3.1</v>
      </c>
      <c r="AO55" s="68">
        <v>18.3</v>
      </c>
      <c r="AP55" s="68"/>
      <c r="AQ55" s="68"/>
      <c r="AR55" s="68"/>
      <c r="AS55" s="68"/>
      <c r="AT55" s="68"/>
      <c r="AU55" s="68"/>
      <c r="AV55" s="68">
        <v>1.8</v>
      </c>
      <c r="AW55" s="68"/>
      <c r="AX55" s="68"/>
      <c r="AY55" s="68"/>
      <c r="AZ55" s="68"/>
      <c r="BA55" s="68">
        <v>9.9</v>
      </c>
      <c r="BB55" s="68">
        <v>3</v>
      </c>
      <c r="BC55" s="68">
        <v>7.7</v>
      </c>
      <c r="BD55" s="68">
        <v>0.6</v>
      </c>
      <c r="BE55" s="68"/>
      <c r="BF55" s="68"/>
      <c r="BG55" s="68"/>
      <c r="BH55" s="68">
        <v>13.8</v>
      </c>
      <c r="BI55" s="68">
        <v>30.6</v>
      </c>
      <c r="BJ55" s="68">
        <v>1.6</v>
      </c>
      <c r="BK55" s="68">
        <v>1</v>
      </c>
      <c r="BL55" s="68">
        <v>2.2000000000000002</v>
      </c>
      <c r="BM55" s="68">
        <v>2.2000000000000002</v>
      </c>
      <c r="BN55" s="68"/>
      <c r="BO55" s="68">
        <v>1.1000000000000001</v>
      </c>
      <c r="BP55" s="68">
        <v>18.5</v>
      </c>
      <c r="BQ55" s="68"/>
      <c r="BR55" s="68"/>
      <c r="BS55" s="68"/>
      <c r="BT55" s="69">
        <v>558.5</v>
      </c>
    </row>
    <row r="56" spans="1:72" ht="15.6" x14ac:dyDescent="0.3">
      <c r="A56" s="1"/>
      <c r="B56" s="70" t="s">
        <v>1084</v>
      </c>
      <c r="C56" s="71">
        <v>0</v>
      </c>
      <c r="D56" s="71">
        <v>336.6</v>
      </c>
      <c r="E56" s="71">
        <v>195.7</v>
      </c>
      <c r="F56" s="71">
        <v>0</v>
      </c>
      <c r="G56" s="71">
        <v>363.95</v>
      </c>
      <c r="H56" s="71">
        <v>58.05</v>
      </c>
      <c r="I56" s="71">
        <v>0</v>
      </c>
      <c r="J56" s="71">
        <v>190.55</v>
      </c>
      <c r="K56" s="71">
        <v>277.75</v>
      </c>
      <c r="L56" s="71">
        <v>5.3</v>
      </c>
      <c r="M56" s="71">
        <v>132.85</v>
      </c>
      <c r="N56" s="71">
        <v>0</v>
      </c>
      <c r="O56" s="71">
        <v>231.3</v>
      </c>
      <c r="P56" s="71">
        <v>307.89999999999998</v>
      </c>
      <c r="Q56" s="71">
        <v>154.19999999999999</v>
      </c>
      <c r="R56" s="71">
        <v>55.35</v>
      </c>
      <c r="S56" s="71">
        <v>61.55</v>
      </c>
      <c r="T56" s="71">
        <v>367.45</v>
      </c>
      <c r="U56" s="71">
        <v>404.55</v>
      </c>
      <c r="V56" s="71">
        <v>480</v>
      </c>
      <c r="W56" s="71">
        <v>457.8</v>
      </c>
      <c r="X56" s="71">
        <v>665.1</v>
      </c>
      <c r="Y56" s="71">
        <v>415.2</v>
      </c>
      <c r="Z56" s="71">
        <v>1630.05</v>
      </c>
      <c r="AA56" s="71">
        <v>427.95</v>
      </c>
      <c r="AB56" s="71">
        <v>3444.85</v>
      </c>
      <c r="AC56" s="71">
        <v>0</v>
      </c>
      <c r="AD56" s="71">
        <v>369.55</v>
      </c>
      <c r="AE56" s="71">
        <v>280.95</v>
      </c>
      <c r="AF56" s="71">
        <v>75.349999999999994</v>
      </c>
      <c r="AG56" s="71">
        <v>423</v>
      </c>
      <c r="AH56" s="71">
        <v>452.4</v>
      </c>
      <c r="AI56" s="71">
        <v>446.05</v>
      </c>
      <c r="AJ56" s="71">
        <v>159.55000000000001</v>
      </c>
      <c r="AK56" s="71">
        <v>767.25</v>
      </c>
      <c r="AL56" s="71">
        <v>127.6</v>
      </c>
      <c r="AM56" s="71">
        <v>71.75</v>
      </c>
      <c r="AN56" s="71">
        <v>75.2</v>
      </c>
      <c r="AO56" s="71">
        <v>424.5</v>
      </c>
      <c r="AP56" s="71">
        <v>0</v>
      </c>
      <c r="AQ56" s="71">
        <v>0</v>
      </c>
      <c r="AR56" s="71">
        <v>2327.35</v>
      </c>
      <c r="AS56" s="71">
        <v>0</v>
      </c>
      <c r="AT56" s="71">
        <v>2019</v>
      </c>
      <c r="AU56" s="71">
        <v>2.4500000000000002</v>
      </c>
      <c r="AV56" s="71">
        <v>27.9</v>
      </c>
      <c r="AW56" s="71">
        <v>105.9</v>
      </c>
      <c r="AX56" s="71">
        <v>0</v>
      </c>
      <c r="AY56" s="71">
        <v>149.44999999999999</v>
      </c>
      <c r="AZ56" s="71">
        <v>0</v>
      </c>
      <c r="BA56" s="71">
        <v>237.65</v>
      </c>
      <c r="BB56" s="71">
        <v>1752.55</v>
      </c>
      <c r="BC56" s="71">
        <v>1790.75</v>
      </c>
      <c r="BD56" s="71">
        <v>14.4</v>
      </c>
      <c r="BE56" s="71">
        <v>1015.35</v>
      </c>
      <c r="BF56" s="71">
        <v>1250.75</v>
      </c>
      <c r="BG56" s="71">
        <v>189.65</v>
      </c>
      <c r="BH56" s="71">
        <v>493.05</v>
      </c>
      <c r="BI56" s="71">
        <v>1480.05</v>
      </c>
      <c r="BJ56" s="71">
        <v>35.9</v>
      </c>
      <c r="BK56" s="71">
        <v>25.2</v>
      </c>
      <c r="BL56" s="71">
        <v>52.8</v>
      </c>
      <c r="BM56" s="71">
        <v>49.45</v>
      </c>
      <c r="BN56" s="71">
        <v>124.25</v>
      </c>
      <c r="BO56" s="71">
        <v>26.15</v>
      </c>
      <c r="BP56" s="71">
        <v>445.2</v>
      </c>
      <c r="BQ56" s="71">
        <v>0</v>
      </c>
      <c r="BR56" s="71">
        <v>171.6</v>
      </c>
      <c r="BS56" s="71">
        <v>48.512354999999999</v>
      </c>
      <c r="BT56" s="71">
        <v>28172.462355</v>
      </c>
    </row>
    <row r="57" spans="1:72"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row>
    <row r="58" spans="1:7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row>
    <row r="59" spans="1:72"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row>
    <row r="60" spans="1:72"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row>
    <row r="61" spans="1:7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row>
    <row r="62" spans="1:72"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row>
    <row r="63" spans="1:7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row>
    <row r="64" spans="1:72"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row>
    <row r="65" spans="1:72"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row>
    <row r="66" spans="1:72"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row>
    <row r="67" spans="1:72"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row>
    <row r="68" spans="1:72"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row>
    <row r="69" spans="1:72"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row>
    <row r="70" spans="1:72" x14ac:dyDescent="0.3">
      <c r="A70" s="1"/>
      <c r="B70" s="1"/>
      <c r="C70" s="1"/>
      <c r="D70" s="1"/>
      <c r="E70" s="1"/>
      <c r="F70" s="1"/>
      <c r="G70" s="1"/>
      <c r="H70" s="1"/>
      <c r="I70" s="1"/>
      <c r="J70" s="1"/>
      <c r="K70" s="1"/>
      <c r="L70" s="1" t="s">
        <v>582</v>
      </c>
      <c r="M70" s="1">
        <v>886.2</v>
      </c>
      <c r="N70" s="1">
        <v>3.1456249327198718</v>
      </c>
      <c r="O70" s="1" t="s">
        <v>1085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row>
    <row r="71" spans="1:72" x14ac:dyDescent="0.3">
      <c r="A71" s="1"/>
      <c r="B71" s="1"/>
      <c r="C71" s="1"/>
      <c r="D71" s="1"/>
      <c r="E71" s="1"/>
      <c r="F71" s="1"/>
      <c r="G71" s="1"/>
      <c r="H71" s="1"/>
      <c r="I71" s="1"/>
      <c r="J71" s="1"/>
      <c r="K71" s="1"/>
      <c r="L71" s="1" t="s">
        <v>581</v>
      </c>
      <c r="M71" s="1">
        <v>6489.5123549999998</v>
      </c>
      <c r="N71" s="1">
        <v>23.03494906915104</v>
      </c>
      <c r="O71" s="1" t="s">
        <v>1086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row>
    <row r="72" spans="1:72" x14ac:dyDescent="0.3">
      <c r="A72" s="1"/>
      <c r="B72" s="1"/>
      <c r="C72" s="1"/>
      <c r="D72" s="1"/>
      <c r="E72" s="1"/>
      <c r="F72" s="1"/>
      <c r="G72" s="1"/>
      <c r="H72" s="1"/>
      <c r="I72" s="1"/>
      <c r="J72" s="1"/>
      <c r="K72" s="1"/>
      <c r="L72" s="1" t="s">
        <v>583</v>
      </c>
      <c r="M72" s="1">
        <v>8497.85</v>
      </c>
      <c r="N72" s="1">
        <v>30.163675055871771</v>
      </c>
      <c r="O72" s="1" t="s">
        <v>1087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row>
    <row r="73" spans="1:72" x14ac:dyDescent="0.3">
      <c r="A73" s="1"/>
      <c r="B73" s="1"/>
      <c r="C73" s="1"/>
      <c r="D73" s="1"/>
      <c r="E73" s="1"/>
      <c r="F73" s="1"/>
      <c r="G73" s="1"/>
      <c r="H73" s="1"/>
      <c r="I73" s="1"/>
      <c r="J73" s="1"/>
      <c r="K73" s="1"/>
      <c r="L73" s="1" t="s">
        <v>584</v>
      </c>
      <c r="M73" s="1">
        <v>12298.9</v>
      </c>
      <c r="N73" s="1">
        <v>43.65575094225732</v>
      </c>
      <c r="O73" s="1" t="s">
        <v>1088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row>
  </sheetData>
  <mergeCells count="48">
    <mergeCell ref="B3:G3"/>
    <mergeCell ref="C6"/>
    <mergeCell ref="D6"/>
    <mergeCell ref="E6"/>
    <mergeCell ref="F6"/>
    <mergeCell ref="G6"/>
    <mergeCell ref="B5:BT5"/>
    <mergeCell ref="B6:B7"/>
    <mergeCell ref="H6"/>
    <mergeCell ref="I6"/>
    <mergeCell ref="J6"/>
    <mergeCell ref="K6"/>
    <mergeCell ref="L6"/>
    <mergeCell ref="M6:Q6"/>
    <mergeCell ref="R6"/>
    <mergeCell ref="S6"/>
    <mergeCell ref="T6"/>
    <mergeCell ref="U6"/>
    <mergeCell ref="V6"/>
    <mergeCell ref="W6"/>
    <mergeCell ref="X6:Y6"/>
    <mergeCell ref="Z6"/>
    <mergeCell ref="AA6:AD6"/>
    <mergeCell ref="AE6:AF6"/>
    <mergeCell ref="AG6:AJ6"/>
    <mergeCell ref="AK6"/>
    <mergeCell ref="AL6"/>
    <mergeCell ref="AM6"/>
    <mergeCell ref="AN6"/>
    <mergeCell ref="AO6"/>
    <mergeCell ref="AP6"/>
    <mergeCell ref="AQ6:AR6"/>
    <mergeCell ref="AS6:AT6"/>
    <mergeCell ref="AU6"/>
    <mergeCell ref="AV6"/>
    <mergeCell ref="AW6:AX6"/>
    <mergeCell ref="AY6"/>
    <mergeCell ref="AZ6:BA6"/>
    <mergeCell ref="BB6:BF6"/>
    <mergeCell ref="BG6"/>
    <mergeCell ref="BH6"/>
    <mergeCell ref="BI6"/>
    <mergeCell ref="BJ6:BM6"/>
    <mergeCell ref="BN6"/>
    <mergeCell ref="BO6"/>
    <mergeCell ref="BP6:BQ6"/>
    <mergeCell ref="BR6"/>
    <mergeCell ref="BS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C9" sqref="C9"/>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1089</v>
      </c>
      <c r="C5" s="212"/>
      <c r="D5" s="212"/>
      <c r="E5" s="212"/>
      <c r="F5" s="212"/>
      <c r="G5" s="212"/>
      <c r="H5" s="212"/>
      <c r="I5" s="212"/>
    </row>
    <row r="6" spans="1:9" ht="43.95" customHeight="1" x14ac:dyDescent="0.3">
      <c r="A6" s="1"/>
      <c r="B6" s="211" t="s">
        <v>575</v>
      </c>
      <c r="C6" s="211" t="s">
        <v>187</v>
      </c>
      <c r="D6" s="211" t="s">
        <v>629</v>
      </c>
      <c r="E6" s="211" t="s">
        <v>630</v>
      </c>
      <c r="F6" s="211" t="s">
        <v>198</v>
      </c>
      <c r="G6" s="211" t="s">
        <v>627</v>
      </c>
      <c r="H6" s="211" t="s">
        <v>628</v>
      </c>
      <c r="I6" s="63" t="s">
        <v>1090</v>
      </c>
    </row>
    <row r="7" spans="1:9" ht="25.8" customHeight="1" x14ac:dyDescent="0.3">
      <c r="A7" s="1"/>
      <c r="B7" s="211"/>
      <c r="C7" s="63" t="s">
        <v>1015</v>
      </c>
      <c r="D7" s="63" t="s">
        <v>1016</v>
      </c>
      <c r="E7" s="63" t="s">
        <v>1017</v>
      </c>
      <c r="F7" s="63" t="s">
        <v>1018</v>
      </c>
      <c r="G7" s="63" t="s">
        <v>1021</v>
      </c>
      <c r="H7" s="63" t="s">
        <v>1091</v>
      </c>
      <c r="I7" s="63" t="s">
        <v>783</v>
      </c>
    </row>
    <row r="8" spans="1:9" x14ac:dyDescent="0.3">
      <c r="A8" s="1"/>
      <c r="B8" s="50" t="s">
        <v>1064</v>
      </c>
      <c r="C8" s="64"/>
      <c r="D8" s="64">
        <v>18.899999999999999</v>
      </c>
      <c r="E8" s="64">
        <v>8.4</v>
      </c>
      <c r="F8" s="64"/>
      <c r="G8" s="64">
        <v>8.1</v>
      </c>
      <c r="H8" s="64">
        <v>60.5</v>
      </c>
      <c r="I8" s="65">
        <v>95.9</v>
      </c>
    </row>
    <row r="9" spans="1:9" x14ac:dyDescent="0.3">
      <c r="A9" s="1"/>
      <c r="B9" s="54" t="s">
        <v>1065</v>
      </c>
      <c r="C9" s="66"/>
      <c r="D9" s="66">
        <v>19</v>
      </c>
      <c r="E9" s="66">
        <v>8.6999999999999993</v>
      </c>
      <c r="F9" s="66"/>
      <c r="G9" s="66">
        <v>8.1999999999999993</v>
      </c>
      <c r="H9" s="66">
        <v>61.1</v>
      </c>
      <c r="I9" s="67">
        <v>97</v>
      </c>
    </row>
    <row r="10" spans="1:9" x14ac:dyDescent="0.3">
      <c r="A10" s="1"/>
      <c r="B10" s="54" t="s">
        <v>1066</v>
      </c>
      <c r="C10" s="66"/>
      <c r="D10" s="66">
        <v>19.100000000000001</v>
      </c>
      <c r="E10" s="66">
        <v>8.6999999999999993</v>
      </c>
      <c r="F10" s="66"/>
      <c r="G10" s="66">
        <v>8.9</v>
      </c>
      <c r="H10" s="66">
        <v>60.8</v>
      </c>
      <c r="I10" s="67">
        <v>97.5</v>
      </c>
    </row>
    <row r="11" spans="1:9" x14ac:dyDescent="0.3">
      <c r="A11" s="1"/>
      <c r="B11" s="54" t="s">
        <v>1067</v>
      </c>
      <c r="C11" s="66"/>
      <c r="D11" s="66">
        <v>17.899999999999999</v>
      </c>
      <c r="E11" s="66">
        <v>9</v>
      </c>
      <c r="F11" s="66"/>
      <c r="G11" s="66">
        <v>9.3000000000000007</v>
      </c>
      <c r="H11" s="66">
        <v>61.2</v>
      </c>
      <c r="I11" s="67">
        <v>97.4</v>
      </c>
    </row>
    <row r="12" spans="1:9" x14ac:dyDescent="0.3">
      <c r="A12" s="1"/>
      <c r="B12" s="54" t="s">
        <v>1068</v>
      </c>
      <c r="C12" s="66"/>
      <c r="D12" s="66">
        <v>17.2</v>
      </c>
      <c r="E12" s="66">
        <v>8.9</v>
      </c>
      <c r="F12" s="66"/>
      <c r="G12" s="66">
        <v>9.1</v>
      </c>
      <c r="H12" s="66">
        <v>61.1</v>
      </c>
      <c r="I12" s="67">
        <v>96.3</v>
      </c>
    </row>
    <row r="13" spans="1:9" x14ac:dyDescent="0.3">
      <c r="A13" s="1"/>
      <c r="B13" s="54" t="s">
        <v>1069</v>
      </c>
      <c r="C13" s="66"/>
      <c r="D13" s="66">
        <v>17.2</v>
      </c>
      <c r="E13" s="66">
        <v>7.3</v>
      </c>
      <c r="F13" s="66"/>
      <c r="G13" s="66">
        <v>8.5</v>
      </c>
      <c r="H13" s="66">
        <v>60.5</v>
      </c>
      <c r="I13" s="67">
        <v>93.5</v>
      </c>
    </row>
    <row r="14" spans="1:9" x14ac:dyDescent="0.3">
      <c r="A14" s="1"/>
      <c r="B14" s="54" t="s">
        <v>1070</v>
      </c>
      <c r="C14" s="66"/>
      <c r="D14" s="66">
        <v>17.8</v>
      </c>
      <c r="E14" s="66">
        <v>6.5</v>
      </c>
      <c r="F14" s="66"/>
      <c r="G14" s="66">
        <v>8.1999999999999993</v>
      </c>
      <c r="H14" s="66">
        <v>61</v>
      </c>
      <c r="I14" s="67">
        <v>93.5</v>
      </c>
    </row>
    <row r="15" spans="1:9" x14ac:dyDescent="0.3">
      <c r="A15" s="1"/>
      <c r="B15" s="56" t="s">
        <v>1071</v>
      </c>
      <c r="C15" s="68"/>
      <c r="D15" s="68">
        <v>18.399999999999999</v>
      </c>
      <c r="E15" s="68">
        <v>5.9</v>
      </c>
      <c r="F15" s="68"/>
      <c r="G15" s="68">
        <v>8.5</v>
      </c>
      <c r="H15" s="68">
        <v>60.9</v>
      </c>
      <c r="I15" s="69">
        <v>93.7</v>
      </c>
    </row>
    <row r="16" spans="1:9" x14ac:dyDescent="0.3">
      <c r="A16" s="1"/>
      <c r="B16" s="50" t="s">
        <v>1072</v>
      </c>
      <c r="C16" s="64"/>
      <c r="D16" s="64">
        <v>18</v>
      </c>
      <c r="E16" s="64">
        <v>6.8</v>
      </c>
      <c r="F16" s="64"/>
      <c r="G16" s="64">
        <v>8.8000000000000007</v>
      </c>
      <c r="H16" s="64">
        <v>61.1</v>
      </c>
      <c r="I16" s="65">
        <v>94.7</v>
      </c>
    </row>
    <row r="17" spans="1:9" x14ac:dyDescent="0.3">
      <c r="A17" s="1"/>
      <c r="B17" s="54" t="s">
        <v>1073</v>
      </c>
      <c r="C17" s="66"/>
      <c r="D17" s="66">
        <v>19.100000000000001</v>
      </c>
      <c r="E17" s="66">
        <v>7.2</v>
      </c>
      <c r="F17" s="66"/>
      <c r="G17" s="66">
        <v>8.1999999999999993</v>
      </c>
      <c r="H17" s="66">
        <v>60.4</v>
      </c>
      <c r="I17" s="67">
        <v>94.9</v>
      </c>
    </row>
    <row r="18" spans="1:9" x14ac:dyDescent="0.3">
      <c r="A18" s="1"/>
      <c r="B18" s="54" t="s">
        <v>1074</v>
      </c>
      <c r="C18" s="66"/>
      <c r="D18" s="66">
        <v>18.7</v>
      </c>
      <c r="E18" s="66">
        <v>7.4</v>
      </c>
      <c r="F18" s="66"/>
      <c r="G18" s="66">
        <v>8.9</v>
      </c>
      <c r="H18" s="66">
        <v>60.4</v>
      </c>
      <c r="I18" s="67">
        <v>95.4</v>
      </c>
    </row>
    <row r="19" spans="1:9" x14ac:dyDescent="0.3">
      <c r="A19" s="1"/>
      <c r="B19" s="54" t="s">
        <v>1075</v>
      </c>
      <c r="C19" s="66"/>
      <c r="D19" s="66">
        <v>19</v>
      </c>
      <c r="E19" s="66">
        <v>8.5</v>
      </c>
      <c r="F19" s="66"/>
      <c r="G19" s="66">
        <v>8.8000000000000007</v>
      </c>
      <c r="H19" s="66">
        <v>61.4</v>
      </c>
      <c r="I19" s="67">
        <v>97.7</v>
      </c>
    </row>
    <row r="20" spans="1:9" x14ac:dyDescent="0.3">
      <c r="A20" s="1"/>
      <c r="B20" s="54" t="s">
        <v>1076</v>
      </c>
      <c r="C20" s="66"/>
      <c r="D20" s="66">
        <v>19.100000000000001</v>
      </c>
      <c r="E20" s="66">
        <v>7.4</v>
      </c>
      <c r="F20" s="66"/>
      <c r="G20" s="66">
        <v>9.1999999999999993</v>
      </c>
      <c r="H20" s="66">
        <v>60.7</v>
      </c>
      <c r="I20" s="67">
        <v>96.4</v>
      </c>
    </row>
    <row r="21" spans="1:9" x14ac:dyDescent="0.3">
      <c r="A21" s="1"/>
      <c r="B21" s="54" t="s">
        <v>1077</v>
      </c>
      <c r="C21" s="66"/>
      <c r="D21" s="66">
        <v>19.100000000000001</v>
      </c>
      <c r="E21" s="66">
        <v>7.8</v>
      </c>
      <c r="F21" s="66"/>
      <c r="G21" s="66">
        <v>9.1999999999999993</v>
      </c>
      <c r="H21" s="66">
        <v>60.6</v>
      </c>
      <c r="I21" s="67">
        <v>96.7</v>
      </c>
    </row>
    <row r="22" spans="1:9" x14ac:dyDescent="0.3">
      <c r="A22" s="1"/>
      <c r="B22" s="54" t="s">
        <v>1078</v>
      </c>
      <c r="C22" s="66"/>
      <c r="D22" s="66">
        <v>19.100000000000001</v>
      </c>
      <c r="E22" s="66">
        <v>9.5</v>
      </c>
      <c r="F22" s="66"/>
      <c r="G22" s="66">
        <v>7.9</v>
      </c>
      <c r="H22" s="66">
        <v>62</v>
      </c>
      <c r="I22" s="67">
        <v>98.5</v>
      </c>
    </row>
    <row r="23" spans="1:9" x14ac:dyDescent="0.3">
      <c r="A23" s="1"/>
      <c r="B23" s="56" t="s">
        <v>1079</v>
      </c>
      <c r="C23" s="68"/>
      <c r="D23" s="68">
        <v>18.399999999999999</v>
      </c>
      <c r="E23" s="68">
        <v>8.6999999999999993</v>
      </c>
      <c r="F23" s="68"/>
      <c r="G23" s="68">
        <v>8.3000000000000007</v>
      </c>
      <c r="H23" s="68">
        <v>61.9</v>
      </c>
      <c r="I23" s="69">
        <v>97.3</v>
      </c>
    </row>
    <row r="24" spans="1:9" x14ac:dyDescent="0.3">
      <c r="A24" s="1"/>
      <c r="B24" s="50" t="s">
        <v>1080</v>
      </c>
      <c r="C24" s="64"/>
      <c r="D24" s="64">
        <v>18.8</v>
      </c>
      <c r="E24" s="64">
        <v>9.4</v>
      </c>
      <c r="F24" s="64"/>
      <c r="G24" s="64">
        <v>8.6999999999999993</v>
      </c>
      <c r="H24" s="64">
        <v>61.7</v>
      </c>
      <c r="I24" s="65">
        <v>98.6</v>
      </c>
    </row>
    <row r="25" spans="1:9" x14ac:dyDescent="0.3">
      <c r="A25" s="1"/>
      <c r="B25" s="54" t="s">
        <v>1081</v>
      </c>
      <c r="C25" s="66"/>
      <c r="D25" s="66">
        <v>18.7</v>
      </c>
      <c r="E25" s="66">
        <v>8.1</v>
      </c>
      <c r="F25" s="66"/>
      <c r="G25" s="66">
        <v>8.6</v>
      </c>
      <c r="H25" s="66">
        <v>61.5</v>
      </c>
      <c r="I25" s="67">
        <v>96.9</v>
      </c>
    </row>
    <row r="26" spans="1:9" x14ac:dyDescent="0.3">
      <c r="A26" s="1"/>
      <c r="B26" s="54" t="s">
        <v>1082</v>
      </c>
      <c r="C26" s="66"/>
      <c r="D26" s="66">
        <v>19</v>
      </c>
      <c r="E26" s="66">
        <v>8.4</v>
      </c>
      <c r="F26" s="66"/>
      <c r="G26" s="66">
        <v>7</v>
      </c>
      <c r="H26" s="66">
        <v>61.5</v>
      </c>
      <c r="I26" s="67">
        <v>95.9</v>
      </c>
    </row>
    <row r="27" spans="1:9" x14ac:dyDescent="0.3">
      <c r="A27" s="1"/>
      <c r="B27" s="54" t="s">
        <v>811</v>
      </c>
      <c r="C27" s="66"/>
      <c r="D27" s="66">
        <v>11.3</v>
      </c>
      <c r="E27" s="66">
        <v>7.6</v>
      </c>
      <c r="F27" s="66"/>
      <c r="G27" s="66">
        <v>4.5</v>
      </c>
      <c r="H27" s="66">
        <v>61.6</v>
      </c>
      <c r="I27" s="67">
        <v>85</v>
      </c>
    </row>
    <row r="28" spans="1:9" x14ac:dyDescent="0.3">
      <c r="A28" s="1"/>
      <c r="B28" s="54" t="s">
        <v>812</v>
      </c>
      <c r="C28" s="66"/>
      <c r="D28" s="66">
        <v>4.7</v>
      </c>
      <c r="E28" s="66">
        <v>8.4</v>
      </c>
      <c r="F28" s="66"/>
      <c r="G28" s="66">
        <v>3.3</v>
      </c>
      <c r="H28" s="66">
        <v>61.1</v>
      </c>
      <c r="I28" s="67">
        <v>77.5</v>
      </c>
    </row>
    <row r="29" spans="1:9" x14ac:dyDescent="0.3">
      <c r="A29" s="1"/>
      <c r="B29" s="54" t="s">
        <v>813</v>
      </c>
      <c r="C29" s="66"/>
      <c r="D29" s="66">
        <v>4.7</v>
      </c>
      <c r="E29" s="66">
        <v>7.4</v>
      </c>
      <c r="F29" s="66"/>
      <c r="G29" s="66">
        <v>2.1</v>
      </c>
      <c r="H29" s="66">
        <v>60.8</v>
      </c>
      <c r="I29" s="67">
        <v>75</v>
      </c>
    </row>
    <row r="30" spans="1:9" x14ac:dyDescent="0.3">
      <c r="A30" s="1"/>
      <c r="B30" s="54" t="s">
        <v>814</v>
      </c>
      <c r="C30" s="66"/>
      <c r="D30" s="66">
        <v>4.7</v>
      </c>
      <c r="E30" s="66">
        <v>7.3</v>
      </c>
      <c r="F30" s="66"/>
      <c r="G30" s="66">
        <v>2.1</v>
      </c>
      <c r="H30" s="66">
        <v>62.7</v>
      </c>
      <c r="I30" s="67">
        <v>76.8</v>
      </c>
    </row>
    <row r="31" spans="1:9" x14ac:dyDescent="0.3">
      <c r="A31" s="1"/>
      <c r="B31" s="56" t="s">
        <v>815</v>
      </c>
      <c r="C31" s="68"/>
      <c r="D31" s="68">
        <v>4.7</v>
      </c>
      <c r="E31" s="68">
        <v>10</v>
      </c>
      <c r="F31" s="68"/>
      <c r="G31" s="68">
        <v>4.4000000000000004</v>
      </c>
      <c r="H31" s="68">
        <v>61.1</v>
      </c>
      <c r="I31" s="69">
        <v>80.2</v>
      </c>
    </row>
    <row r="32" spans="1:9" x14ac:dyDescent="0.3">
      <c r="A32" s="1"/>
      <c r="B32" s="50" t="s">
        <v>816</v>
      </c>
      <c r="C32" s="64"/>
      <c r="D32" s="64">
        <v>4.4000000000000004</v>
      </c>
      <c r="E32" s="64">
        <v>9.8000000000000007</v>
      </c>
      <c r="F32" s="64"/>
      <c r="G32" s="64">
        <v>4.8</v>
      </c>
      <c r="H32" s="64">
        <v>61.5</v>
      </c>
      <c r="I32" s="65">
        <v>80.5</v>
      </c>
    </row>
    <row r="33" spans="1:9" x14ac:dyDescent="0.3">
      <c r="A33" s="1"/>
      <c r="B33" s="54" t="s">
        <v>817</v>
      </c>
      <c r="C33" s="66"/>
      <c r="D33" s="66">
        <v>3.7</v>
      </c>
      <c r="E33" s="66">
        <v>9.1999999999999993</v>
      </c>
      <c r="F33" s="66"/>
      <c r="G33" s="66">
        <v>4.5999999999999996</v>
      </c>
      <c r="H33" s="66">
        <v>61.6</v>
      </c>
      <c r="I33" s="67">
        <v>79.099999999999994</v>
      </c>
    </row>
    <row r="34" spans="1:9" x14ac:dyDescent="0.3">
      <c r="A34" s="1"/>
      <c r="B34" s="54" t="s">
        <v>818</v>
      </c>
      <c r="C34" s="66"/>
      <c r="D34" s="66">
        <v>4.3</v>
      </c>
      <c r="E34" s="66">
        <v>8.5</v>
      </c>
      <c r="F34" s="66"/>
      <c r="G34" s="66">
        <v>5</v>
      </c>
      <c r="H34" s="66">
        <v>60.6</v>
      </c>
      <c r="I34" s="67">
        <v>78.400000000000006</v>
      </c>
    </row>
    <row r="35" spans="1:9" x14ac:dyDescent="0.3">
      <c r="A35" s="1"/>
      <c r="B35" s="54" t="s">
        <v>819</v>
      </c>
      <c r="C35" s="66"/>
      <c r="D35" s="66">
        <v>4.5999999999999996</v>
      </c>
      <c r="E35" s="66">
        <v>7.1</v>
      </c>
      <c r="F35" s="66"/>
      <c r="G35" s="66">
        <v>5.3</v>
      </c>
      <c r="H35" s="66">
        <v>61.1</v>
      </c>
      <c r="I35" s="67">
        <v>78.099999999999994</v>
      </c>
    </row>
    <row r="36" spans="1:9" x14ac:dyDescent="0.3">
      <c r="A36" s="1"/>
      <c r="B36" s="54" t="s">
        <v>820</v>
      </c>
      <c r="C36" s="66"/>
      <c r="D36" s="66">
        <v>4.5999999999999996</v>
      </c>
      <c r="E36" s="66">
        <v>7.1</v>
      </c>
      <c r="F36" s="66"/>
      <c r="G36" s="66">
        <v>5.3</v>
      </c>
      <c r="H36" s="66">
        <v>61.7</v>
      </c>
      <c r="I36" s="67">
        <v>78.7</v>
      </c>
    </row>
    <row r="37" spans="1:9" x14ac:dyDescent="0.3">
      <c r="A37" s="1"/>
      <c r="B37" s="54" t="s">
        <v>821</v>
      </c>
      <c r="C37" s="66"/>
      <c r="D37" s="66">
        <v>4.4000000000000004</v>
      </c>
      <c r="E37" s="66">
        <v>8.8000000000000007</v>
      </c>
      <c r="F37" s="66"/>
      <c r="G37" s="66">
        <v>9.4</v>
      </c>
      <c r="H37" s="66">
        <v>61.5</v>
      </c>
      <c r="I37" s="67">
        <v>84.1</v>
      </c>
    </row>
    <row r="38" spans="1:9" x14ac:dyDescent="0.3">
      <c r="A38" s="1"/>
      <c r="B38" s="54" t="s">
        <v>822</v>
      </c>
      <c r="C38" s="66"/>
      <c r="D38" s="66">
        <v>4</v>
      </c>
      <c r="E38" s="66">
        <v>6.7</v>
      </c>
      <c r="F38" s="66"/>
      <c r="G38" s="66">
        <v>9.9</v>
      </c>
      <c r="H38" s="66">
        <v>62.8</v>
      </c>
      <c r="I38" s="67">
        <v>83.4</v>
      </c>
    </row>
    <row r="39" spans="1:9" x14ac:dyDescent="0.3">
      <c r="A39" s="1"/>
      <c r="B39" s="56" t="s">
        <v>823</v>
      </c>
      <c r="C39" s="68"/>
      <c r="D39" s="68">
        <v>4.2</v>
      </c>
      <c r="E39" s="68">
        <v>6.8</v>
      </c>
      <c r="F39" s="68"/>
      <c r="G39" s="68">
        <v>9.4</v>
      </c>
      <c r="H39" s="68">
        <v>63</v>
      </c>
      <c r="I39" s="69">
        <v>83.4</v>
      </c>
    </row>
    <row r="40" spans="1:9" x14ac:dyDescent="0.3">
      <c r="A40" s="1"/>
      <c r="B40" s="50" t="s">
        <v>824</v>
      </c>
      <c r="C40" s="64"/>
      <c r="D40" s="64">
        <v>4.3</v>
      </c>
      <c r="E40" s="64">
        <v>7.3</v>
      </c>
      <c r="F40" s="64"/>
      <c r="G40" s="64">
        <v>9.3000000000000007</v>
      </c>
      <c r="H40" s="64">
        <v>62.9</v>
      </c>
      <c r="I40" s="65">
        <v>83.8</v>
      </c>
    </row>
    <row r="41" spans="1:9" x14ac:dyDescent="0.3">
      <c r="A41" s="1"/>
      <c r="B41" s="54" t="s">
        <v>825</v>
      </c>
      <c r="C41" s="66"/>
      <c r="D41" s="66">
        <v>4.3</v>
      </c>
      <c r="E41" s="66">
        <v>7.9</v>
      </c>
      <c r="F41" s="66"/>
      <c r="G41" s="66">
        <v>9.1999999999999993</v>
      </c>
      <c r="H41" s="66">
        <v>62.7</v>
      </c>
      <c r="I41" s="67">
        <v>84.1</v>
      </c>
    </row>
    <row r="42" spans="1:9" x14ac:dyDescent="0.3">
      <c r="A42" s="1"/>
      <c r="B42" s="54" t="s">
        <v>826</v>
      </c>
      <c r="C42" s="66"/>
      <c r="D42" s="66">
        <v>4.3</v>
      </c>
      <c r="E42" s="66">
        <v>8.9</v>
      </c>
      <c r="F42" s="66"/>
      <c r="G42" s="66">
        <v>9.5</v>
      </c>
      <c r="H42" s="66">
        <v>61.5</v>
      </c>
      <c r="I42" s="67">
        <v>84.2</v>
      </c>
    </row>
    <row r="43" spans="1:9" x14ac:dyDescent="0.3">
      <c r="A43" s="1"/>
      <c r="B43" s="54" t="s">
        <v>827</v>
      </c>
      <c r="C43" s="66"/>
      <c r="D43" s="66">
        <v>16.3</v>
      </c>
      <c r="E43" s="66">
        <v>7</v>
      </c>
      <c r="F43" s="66"/>
      <c r="G43" s="66">
        <v>9.1999999999999993</v>
      </c>
      <c r="H43" s="66">
        <v>61.4</v>
      </c>
      <c r="I43" s="67">
        <v>93.9</v>
      </c>
    </row>
    <row r="44" spans="1:9" x14ac:dyDescent="0.3">
      <c r="A44" s="1"/>
      <c r="B44" s="54" t="s">
        <v>828</v>
      </c>
      <c r="C44" s="66"/>
      <c r="D44" s="66">
        <v>17.899999999999999</v>
      </c>
      <c r="E44" s="66">
        <v>7.5</v>
      </c>
      <c r="F44" s="66"/>
      <c r="G44" s="66">
        <v>9.1999999999999993</v>
      </c>
      <c r="H44" s="66">
        <v>61.4</v>
      </c>
      <c r="I44" s="67">
        <v>96</v>
      </c>
    </row>
    <row r="45" spans="1:9" x14ac:dyDescent="0.3">
      <c r="A45" s="1"/>
      <c r="B45" s="54" t="s">
        <v>829</v>
      </c>
      <c r="C45" s="66"/>
      <c r="D45" s="66">
        <v>18.2</v>
      </c>
      <c r="E45" s="66">
        <v>8.6999999999999993</v>
      </c>
      <c r="F45" s="66"/>
      <c r="G45" s="66">
        <v>9.4</v>
      </c>
      <c r="H45" s="66">
        <v>61.6</v>
      </c>
      <c r="I45" s="67">
        <v>97.9</v>
      </c>
    </row>
    <row r="46" spans="1:9" x14ac:dyDescent="0.3">
      <c r="A46" s="1"/>
      <c r="B46" s="54" t="s">
        <v>830</v>
      </c>
      <c r="C46" s="66"/>
      <c r="D46" s="66">
        <v>18.7</v>
      </c>
      <c r="E46" s="66">
        <v>7.2</v>
      </c>
      <c r="F46" s="66"/>
      <c r="G46" s="66">
        <v>9.3000000000000007</v>
      </c>
      <c r="H46" s="66">
        <v>61.8</v>
      </c>
      <c r="I46" s="67">
        <v>97</v>
      </c>
    </row>
    <row r="47" spans="1:9" x14ac:dyDescent="0.3">
      <c r="A47" s="1"/>
      <c r="B47" s="56" t="s">
        <v>831</v>
      </c>
      <c r="C47" s="68"/>
      <c r="D47" s="68">
        <v>19.100000000000001</v>
      </c>
      <c r="E47" s="68">
        <v>7.4</v>
      </c>
      <c r="F47" s="68"/>
      <c r="G47" s="68">
        <v>9.4</v>
      </c>
      <c r="H47" s="68">
        <v>61.8</v>
      </c>
      <c r="I47" s="69">
        <v>97.7</v>
      </c>
    </row>
    <row r="48" spans="1:9" x14ac:dyDescent="0.3">
      <c r="A48" s="1"/>
      <c r="B48" s="50" t="s">
        <v>832</v>
      </c>
      <c r="C48" s="64"/>
      <c r="D48" s="64">
        <v>19.399999999999999</v>
      </c>
      <c r="E48" s="64">
        <v>9.4</v>
      </c>
      <c r="F48" s="64"/>
      <c r="G48" s="64">
        <v>9.1</v>
      </c>
      <c r="H48" s="64">
        <v>61.8</v>
      </c>
      <c r="I48" s="65">
        <v>99.7</v>
      </c>
    </row>
    <row r="49" spans="1:9" x14ac:dyDescent="0.3">
      <c r="A49" s="1"/>
      <c r="B49" s="54" t="s">
        <v>833</v>
      </c>
      <c r="C49" s="66"/>
      <c r="D49" s="66">
        <v>19.399999999999999</v>
      </c>
      <c r="E49" s="66">
        <v>9.8000000000000007</v>
      </c>
      <c r="F49" s="66"/>
      <c r="G49" s="66">
        <v>9.1</v>
      </c>
      <c r="H49" s="66">
        <v>61.8</v>
      </c>
      <c r="I49" s="67">
        <v>100.1</v>
      </c>
    </row>
    <row r="50" spans="1:9" x14ac:dyDescent="0.3">
      <c r="A50" s="1"/>
      <c r="B50" s="54" t="s">
        <v>834</v>
      </c>
      <c r="C50" s="66"/>
      <c r="D50" s="66">
        <v>19.100000000000001</v>
      </c>
      <c r="E50" s="66">
        <v>9.6</v>
      </c>
      <c r="F50" s="66"/>
      <c r="G50" s="66">
        <v>9.3000000000000007</v>
      </c>
      <c r="H50" s="66">
        <v>62.3</v>
      </c>
      <c r="I50" s="67">
        <v>100.3</v>
      </c>
    </row>
    <row r="51" spans="1:9" x14ac:dyDescent="0.3">
      <c r="A51" s="1"/>
      <c r="B51" s="54" t="s">
        <v>835</v>
      </c>
      <c r="C51" s="66"/>
      <c r="D51" s="66">
        <v>19.3</v>
      </c>
      <c r="E51" s="66">
        <v>9.5</v>
      </c>
      <c r="F51" s="66"/>
      <c r="G51" s="66">
        <v>9.1999999999999993</v>
      </c>
      <c r="H51" s="66">
        <v>61.9</v>
      </c>
      <c r="I51" s="67">
        <v>99.9</v>
      </c>
    </row>
    <row r="52" spans="1:9" x14ac:dyDescent="0.3">
      <c r="A52" s="1"/>
      <c r="B52" s="54" t="s">
        <v>836</v>
      </c>
      <c r="C52" s="66"/>
      <c r="D52" s="66">
        <v>19.100000000000001</v>
      </c>
      <c r="E52" s="66">
        <v>8.1999999999999993</v>
      </c>
      <c r="F52" s="66"/>
      <c r="G52" s="66">
        <v>9.3000000000000007</v>
      </c>
      <c r="H52" s="66">
        <v>61.9</v>
      </c>
      <c r="I52" s="67">
        <v>98.5</v>
      </c>
    </row>
    <row r="53" spans="1:9" x14ac:dyDescent="0.3">
      <c r="A53" s="1"/>
      <c r="B53" s="54" t="s">
        <v>837</v>
      </c>
      <c r="C53" s="66"/>
      <c r="D53" s="66">
        <v>19</v>
      </c>
      <c r="E53" s="66">
        <v>9</v>
      </c>
      <c r="F53" s="66"/>
      <c r="G53" s="66">
        <v>9.4</v>
      </c>
      <c r="H53" s="66">
        <v>62.1</v>
      </c>
      <c r="I53" s="67">
        <v>99.5</v>
      </c>
    </row>
    <row r="54" spans="1:9" x14ac:dyDescent="0.3">
      <c r="A54" s="1"/>
      <c r="B54" s="54" t="s">
        <v>838</v>
      </c>
      <c r="C54" s="66"/>
      <c r="D54" s="66">
        <v>19</v>
      </c>
      <c r="E54" s="66">
        <v>8</v>
      </c>
      <c r="F54" s="66"/>
      <c r="G54" s="66">
        <v>9.3000000000000007</v>
      </c>
      <c r="H54" s="66">
        <v>63.1</v>
      </c>
      <c r="I54" s="67">
        <v>99.4</v>
      </c>
    </row>
    <row r="55" spans="1:9" x14ac:dyDescent="0.3">
      <c r="A55" s="1"/>
      <c r="B55" s="56" t="s">
        <v>1083</v>
      </c>
      <c r="C55" s="68"/>
      <c r="D55" s="68">
        <v>19</v>
      </c>
      <c r="E55" s="68">
        <v>8.6999999999999993</v>
      </c>
      <c r="F55" s="68"/>
      <c r="G55" s="68">
        <v>9.4</v>
      </c>
      <c r="H55" s="68">
        <v>62.4</v>
      </c>
      <c r="I55" s="69">
        <v>99.5</v>
      </c>
    </row>
    <row r="56" spans="1:9" ht="15.6" x14ac:dyDescent="0.3">
      <c r="A56" s="1"/>
      <c r="B56" s="70" t="s">
        <v>1084</v>
      </c>
      <c r="C56" s="71">
        <v>0</v>
      </c>
      <c r="D56" s="71">
        <v>336.6</v>
      </c>
      <c r="E56" s="71">
        <v>195.7</v>
      </c>
      <c r="F56" s="71">
        <v>0</v>
      </c>
      <c r="G56" s="71">
        <v>190.55</v>
      </c>
      <c r="H56" s="71">
        <v>1476.9</v>
      </c>
      <c r="I56" s="71">
        <v>2199.75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4"/>
  <sheetViews>
    <sheetView showGridLines="0" zoomScale="80" workbookViewId="0">
      <pane xSplit="5" ySplit="7" topLeftCell="F171" activePane="bottomRight" state="frozen"/>
      <selection pane="topRight" activeCell="F1" sqref="F1"/>
      <selection pane="bottomLeft" activeCell="A8" sqref="A8"/>
      <selection pane="bottomRight" activeCell="B179" sqref="B179:E179"/>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1092</v>
      </c>
      <c r="C3" s="196"/>
      <c r="D3" s="196"/>
      <c r="E3" s="196"/>
      <c r="F3" s="196"/>
      <c r="G3" s="196"/>
      <c r="H3" s="1"/>
      <c r="I3" s="1"/>
      <c r="J3" s="1"/>
    </row>
    <row r="4" spans="1:10" ht="0" hidden="1" customHeight="1" x14ac:dyDescent="0.3">
      <c r="A4" s="1"/>
      <c r="B4" s="1"/>
      <c r="C4" s="1"/>
      <c r="D4" s="1"/>
      <c r="E4" s="1"/>
      <c r="F4" s="1"/>
      <c r="G4" s="1"/>
      <c r="H4" s="1"/>
      <c r="I4" s="1"/>
      <c r="J4" s="1"/>
    </row>
    <row r="5" spans="1:10" ht="17.399999999999999" x14ac:dyDescent="0.3">
      <c r="A5" s="1"/>
      <c r="B5" s="2" t="s">
        <v>1093</v>
      </c>
      <c r="C5" s="1"/>
      <c r="D5" s="1"/>
      <c r="E5" s="1"/>
      <c r="F5" s="1"/>
      <c r="G5" s="1"/>
      <c r="H5" s="1"/>
      <c r="I5" s="1"/>
      <c r="J5" s="1"/>
    </row>
    <row r="6" spans="1:10" ht="22.95" customHeight="1" x14ac:dyDescent="0.3">
      <c r="A6" s="1"/>
      <c r="B6" s="203" t="s">
        <v>3</v>
      </c>
      <c r="C6" s="203" t="s">
        <v>52</v>
      </c>
      <c r="D6" s="203" t="s">
        <v>1094</v>
      </c>
      <c r="E6" s="203" t="s">
        <v>1095</v>
      </c>
      <c r="F6" s="213" t="s">
        <v>1096</v>
      </c>
      <c r="G6" s="213"/>
      <c r="H6" s="213"/>
      <c r="I6" s="1"/>
      <c r="J6" s="1"/>
    </row>
    <row r="7" spans="1:10" ht="22.95" customHeight="1" x14ac:dyDescent="0.3">
      <c r="A7" s="1"/>
      <c r="B7" s="203"/>
      <c r="C7" s="203"/>
      <c r="D7" s="203"/>
      <c r="E7" s="203"/>
      <c r="F7" s="72">
        <v>1</v>
      </c>
      <c r="G7" s="72">
        <v>2</v>
      </c>
      <c r="H7" s="72" t="s">
        <v>942</v>
      </c>
      <c r="I7" s="1"/>
      <c r="J7" s="1"/>
    </row>
    <row r="8" spans="1:10" x14ac:dyDescent="0.3">
      <c r="A8" s="1"/>
      <c r="B8" s="73" t="s">
        <v>187</v>
      </c>
      <c r="C8" s="73" t="s">
        <v>1015</v>
      </c>
      <c r="D8" s="73" t="s">
        <v>189</v>
      </c>
      <c r="E8" s="74" t="s">
        <v>582</v>
      </c>
      <c r="F8" s="75">
        <v>225.95</v>
      </c>
      <c r="G8" s="75"/>
      <c r="H8" s="75">
        <v>225.95</v>
      </c>
      <c r="I8" s="1"/>
      <c r="J8" s="1"/>
    </row>
    <row r="9" spans="1:10" x14ac:dyDescent="0.3">
      <c r="A9" s="1"/>
      <c r="B9" s="73" t="s">
        <v>629</v>
      </c>
      <c r="C9" s="73" t="s">
        <v>1097</v>
      </c>
      <c r="D9" s="73" t="s">
        <v>330</v>
      </c>
      <c r="E9" s="74" t="s">
        <v>582</v>
      </c>
      <c r="F9" s="75">
        <v>455.4</v>
      </c>
      <c r="G9" s="75">
        <v>336.6</v>
      </c>
      <c r="H9" s="75">
        <v>792</v>
      </c>
      <c r="I9" s="1"/>
      <c r="J9" s="1"/>
    </row>
    <row r="10" spans="1:10" x14ac:dyDescent="0.3">
      <c r="A10" s="1"/>
      <c r="B10" s="73" t="s">
        <v>630</v>
      </c>
      <c r="C10" s="73" t="s">
        <v>1098</v>
      </c>
      <c r="D10" s="73" t="s">
        <v>52</v>
      </c>
      <c r="E10" s="74" t="s">
        <v>582</v>
      </c>
      <c r="F10" s="75">
        <v>194.745</v>
      </c>
      <c r="G10" s="75">
        <v>195.7</v>
      </c>
      <c r="H10" s="75">
        <v>390.44499999999999</v>
      </c>
      <c r="I10" s="1"/>
      <c r="J10" s="1"/>
    </row>
    <row r="11" spans="1:10" x14ac:dyDescent="0.3">
      <c r="A11" s="1"/>
      <c r="B11" s="73" t="s">
        <v>198</v>
      </c>
      <c r="C11" s="73" t="s">
        <v>1018</v>
      </c>
      <c r="D11" s="73" t="s">
        <v>52</v>
      </c>
      <c r="E11" s="74" t="s">
        <v>582</v>
      </c>
      <c r="F11" s="75">
        <v>217.08</v>
      </c>
      <c r="G11" s="75"/>
      <c r="H11" s="75">
        <v>217.08</v>
      </c>
      <c r="I11" s="1"/>
      <c r="J11" s="1"/>
    </row>
    <row r="12" spans="1:10" x14ac:dyDescent="0.3">
      <c r="A12" s="1"/>
      <c r="B12" s="73" t="s">
        <v>617</v>
      </c>
      <c r="C12" s="73" t="s">
        <v>945</v>
      </c>
      <c r="D12" s="73" t="s">
        <v>52</v>
      </c>
      <c r="E12" s="74" t="s">
        <v>581</v>
      </c>
      <c r="F12" s="75">
        <v>338.85</v>
      </c>
      <c r="G12" s="75">
        <v>363.95</v>
      </c>
      <c r="H12" s="75">
        <v>702.8</v>
      </c>
      <c r="I12" s="1"/>
      <c r="J12" s="1"/>
    </row>
    <row r="13" spans="1:10" x14ac:dyDescent="0.3">
      <c r="A13" s="1"/>
      <c r="B13" s="73" t="s">
        <v>618</v>
      </c>
      <c r="C13" s="73" t="s">
        <v>947</v>
      </c>
      <c r="D13" s="73" t="s">
        <v>52</v>
      </c>
      <c r="E13" s="74" t="s">
        <v>581</v>
      </c>
      <c r="F13" s="75">
        <v>57.45</v>
      </c>
      <c r="G13" s="75">
        <v>58.05</v>
      </c>
      <c r="H13" s="75">
        <v>115.5</v>
      </c>
      <c r="I13" s="1"/>
      <c r="J13" s="1"/>
    </row>
    <row r="14" spans="1:10" x14ac:dyDescent="0.3">
      <c r="A14" s="1"/>
      <c r="B14" s="73" t="s">
        <v>619</v>
      </c>
      <c r="C14" s="73" t="s">
        <v>1020</v>
      </c>
      <c r="D14" s="73" t="s">
        <v>52</v>
      </c>
      <c r="E14" s="74" t="s">
        <v>581</v>
      </c>
      <c r="F14" s="75"/>
      <c r="G14" s="75"/>
      <c r="H14" s="75">
        <v>0</v>
      </c>
      <c r="I14" s="1"/>
      <c r="J14" s="1"/>
    </row>
    <row r="15" spans="1:10" x14ac:dyDescent="0.3">
      <c r="A15" s="1"/>
      <c r="B15" s="73" t="s">
        <v>627</v>
      </c>
      <c r="C15" s="73" t="s">
        <v>1021</v>
      </c>
      <c r="D15" s="73" t="s">
        <v>52</v>
      </c>
      <c r="E15" s="74" t="s">
        <v>582</v>
      </c>
      <c r="F15" s="75">
        <v>211.8</v>
      </c>
      <c r="G15" s="75">
        <v>190.55</v>
      </c>
      <c r="H15" s="75">
        <v>402.35</v>
      </c>
      <c r="I15" s="1"/>
      <c r="J15" s="1"/>
    </row>
    <row r="16" spans="1:10" x14ac:dyDescent="0.3">
      <c r="A16" s="1"/>
      <c r="B16" s="73" t="s">
        <v>253</v>
      </c>
      <c r="C16" s="73" t="s">
        <v>948</v>
      </c>
      <c r="D16" s="73" t="s">
        <v>52</v>
      </c>
      <c r="E16" s="74" t="s">
        <v>581</v>
      </c>
      <c r="F16" s="75">
        <v>308.75</v>
      </c>
      <c r="G16" s="75">
        <v>277.75</v>
      </c>
      <c r="H16" s="75">
        <v>586.5</v>
      </c>
      <c r="I16" s="1"/>
      <c r="J16" s="1"/>
    </row>
    <row r="17" spans="1:10" x14ac:dyDescent="0.3">
      <c r="A17" s="1"/>
      <c r="B17" s="73" t="s">
        <v>88</v>
      </c>
      <c r="C17" s="73" t="s">
        <v>89</v>
      </c>
      <c r="D17" s="73" t="s">
        <v>52</v>
      </c>
      <c r="E17" s="74" t="s">
        <v>581</v>
      </c>
      <c r="F17" s="75">
        <v>1883.15</v>
      </c>
      <c r="G17" s="75">
        <v>1853.75</v>
      </c>
      <c r="H17" s="75">
        <v>3736.9</v>
      </c>
      <c r="I17" s="1"/>
      <c r="J17" s="1"/>
    </row>
    <row r="18" spans="1:10" x14ac:dyDescent="0.3">
      <c r="A18" s="1"/>
      <c r="B18" s="73" t="s">
        <v>593</v>
      </c>
      <c r="C18" s="73" t="s">
        <v>949</v>
      </c>
      <c r="D18" s="73" t="s">
        <v>52</v>
      </c>
      <c r="E18" s="74" t="s">
        <v>581</v>
      </c>
      <c r="F18" s="75">
        <v>451.2</v>
      </c>
      <c r="G18" s="75">
        <v>451.2</v>
      </c>
      <c r="H18" s="75">
        <v>902.4</v>
      </c>
      <c r="I18" s="1"/>
      <c r="J18" s="1"/>
    </row>
    <row r="19" spans="1:10" x14ac:dyDescent="0.3">
      <c r="A19" s="1"/>
      <c r="B19" s="73" t="s">
        <v>595</v>
      </c>
      <c r="C19" s="73" t="s">
        <v>1099</v>
      </c>
      <c r="D19" s="73" t="s">
        <v>52</v>
      </c>
      <c r="E19" s="74" t="s">
        <v>581</v>
      </c>
      <c r="F19" s="75"/>
      <c r="G19" s="75"/>
      <c r="H19" s="75">
        <v>0</v>
      </c>
      <c r="I19" s="1"/>
      <c r="J19" s="1"/>
    </row>
    <row r="20" spans="1:10" x14ac:dyDescent="0.3">
      <c r="A20" s="1"/>
      <c r="B20" s="73" t="s">
        <v>595</v>
      </c>
      <c r="C20" s="73" t="s">
        <v>1100</v>
      </c>
      <c r="D20" s="73" t="s">
        <v>52</v>
      </c>
      <c r="E20" s="74" t="s">
        <v>581</v>
      </c>
      <c r="F20" s="75"/>
      <c r="G20" s="75"/>
      <c r="H20" s="75">
        <v>0</v>
      </c>
      <c r="I20" s="1"/>
      <c r="J20" s="1"/>
    </row>
    <row r="21" spans="1:10" x14ac:dyDescent="0.3">
      <c r="A21" s="1"/>
      <c r="B21" s="73" t="s">
        <v>591</v>
      </c>
      <c r="C21" s="73" t="s">
        <v>950</v>
      </c>
      <c r="D21" s="73" t="s">
        <v>52</v>
      </c>
      <c r="E21" s="74" t="s">
        <v>581</v>
      </c>
      <c r="F21" s="75">
        <v>2426.6</v>
      </c>
      <c r="G21" s="75">
        <v>2136.9499999999998</v>
      </c>
      <c r="H21" s="75">
        <v>4563.55</v>
      </c>
      <c r="I21" s="1"/>
      <c r="J21" s="1"/>
    </row>
    <row r="22" spans="1:10" x14ac:dyDescent="0.3">
      <c r="A22" s="1"/>
      <c r="B22" s="73" t="s">
        <v>591</v>
      </c>
      <c r="C22" s="73" t="s">
        <v>951</v>
      </c>
      <c r="D22" s="73" t="s">
        <v>52</v>
      </c>
      <c r="E22" s="74" t="s">
        <v>581</v>
      </c>
      <c r="F22" s="75">
        <v>478.45</v>
      </c>
      <c r="G22" s="75">
        <v>438.6</v>
      </c>
      <c r="H22" s="75">
        <v>917.05</v>
      </c>
      <c r="I22" s="1"/>
      <c r="J22" s="1"/>
    </row>
    <row r="23" spans="1:10" x14ac:dyDescent="0.3">
      <c r="A23" s="1"/>
      <c r="B23" s="73" t="s">
        <v>599</v>
      </c>
      <c r="C23" s="73" t="s">
        <v>1101</v>
      </c>
      <c r="D23" s="73" t="s">
        <v>52</v>
      </c>
      <c r="E23" s="74" t="s">
        <v>583</v>
      </c>
      <c r="F23" s="75">
        <v>7.85</v>
      </c>
      <c r="G23" s="75">
        <v>5.3</v>
      </c>
      <c r="H23" s="75">
        <v>13.15</v>
      </c>
      <c r="I23" s="1"/>
      <c r="J23" s="1"/>
    </row>
    <row r="24" spans="1:10" x14ac:dyDescent="0.3">
      <c r="A24" s="1"/>
      <c r="B24" s="73" t="s">
        <v>92</v>
      </c>
      <c r="C24" s="73" t="s">
        <v>952</v>
      </c>
      <c r="D24" s="73" t="s">
        <v>52</v>
      </c>
      <c r="E24" s="74" t="s">
        <v>581</v>
      </c>
      <c r="F24" s="75">
        <v>166.75</v>
      </c>
      <c r="G24" s="75">
        <v>166.45</v>
      </c>
      <c r="H24" s="75">
        <v>333.2</v>
      </c>
      <c r="I24" s="1"/>
      <c r="J24" s="1"/>
    </row>
    <row r="25" spans="1:10" x14ac:dyDescent="0.3">
      <c r="A25" s="1"/>
      <c r="B25" s="73" t="s">
        <v>92</v>
      </c>
      <c r="C25" s="73" t="s">
        <v>953</v>
      </c>
      <c r="D25" s="73" t="s">
        <v>52</v>
      </c>
      <c r="E25" s="74" t="s">
        <v>581</v>
      </c>
      <c r="F25" s="75">
        <v>355.45</v>
      </c>
      <c r="G25" s="75">
        <v>353.7</v>
      </c>
      <c r="H25" s="75">
        <v>709.15</v>
      </c>
      <c r="I25" s="1"/>
      <c r="J25" s="1"/>
    </row>
    <row r="26" spans="1:10" x14ac:dyDescent="0.3">
      <c r="A26" s="1"/>
      <c r="B26" s="73" t="s">
        <v>92</v>
      </c>
      <c r="C26" s="73" t="s">
        <v>954</v>
      </c>
      <c r="D26" s="73" t="s">
        <v>52</v>
      </c>
      <c r="E26" s="74" t="s">
        <v>581</v>
      </c>
      <c r="F26" s="75">
        <v>2279.25</v>
      </c>
      <c r="G26" s="75">
        <v>2236.1999999999998</v>
      </c>
      <c r="H26" s="75">
        <v>4515.45</v>
      </c>
      <c r="I26" s="1"/>
      <c r="J26" s="1"/>
    </row>
    <row r="27" spans="1:10" x14ac:dyDescent="0.3">
      <c r="A27" s="1"/>
      <c r="B27" s="73" t="s">
        <v>92</v>
      </c>
      <c r="C27" s="73" t="s">
        <v>1102</v>
      </c>
      <c r="D27" s="73" t="s">
        <v>52</v>
      </c>
      <c r="E27" s="74" t="s">
        <v>581</v>
      </c>
      <c r="F27" s="75"/>
      <c r="G27" s="75"/>
      <c r="H27" s="75">
        <v>0</v>
      </c>
      <c r="I27" s="1"/>
      <c r="J27" s="1"/>
    </row>
    <row r="28" spans="1:10" x14ac:dyDescent="0.3">
      <c r="A28" s="1"/>
      <c r="B28" s="73" t="s">
        <v>92</v>
      </c>
      <c r="C28" s="73" t="s">
        <v>1103</v>
      </c>
      <c r="D28" s="73" t="s">
        <v>52</v>
      </c>
      <c r="E28" s="74" t="s">
        <v>582</v>
      </c>
      <c r="F28" s="75"/>
      <c r="G28" s="75"/>
      <c r="H28" s="75">
        <v>0</v>
      </c>
      <c r="I28" s="1"/>
      <c r="J28" s="1"/>
    </row>
    <row r="29" spans="1:10" x14ac:dyDescent="0.3">
      <c r="A29" s="1"/>
      <c r="B29" s="73" t="s">
        <v>92</v>
      </c>
      <c r="C29" s="73" t="s">
        <v>1103</v>
      </c>
      <c r="D29" s="73" t="s">
        <v>1104</v>
      </c>
      <c r="E29" s="74" t="s">
        <v>582</v>
      </c>
      <c r="F29" s="75"/>
      <c r="G29" s="75"/>
      <c r="H29" s="75">
        <v>0</v>
      </c>
      <c r="I29" s="1"/>
      <c r="J29" s="1"/>
    </row>
    <row r="30" spans="1:10" x14ac:dyDescent="0.3">
      <c r="A30" s="1"/>
      <c r="B30" s="73" t="s">
        <v>92</v>
      </c>
      <c r="C30" s="73" t="s">
        <v>1105</v>
      </c>
      <c r="D30" s="73" t="s">
        <v>52</v>
      </c>
      <c r="E30" s="74" t="s">
        <v>582</v>
      </c>
      <c r="F30" s="75"/>
      <c r="G30" s="75"/>
      <c r="H30" s="75">
        <v>0</v>
      </c>
      <c r="I30" s="1"/>
      <c r="J30" s="1"/>
    </row>
    <row r="31" spans="1:10" x14ac:dyDescent="0.3">
      <c r="A31" s="1"/>
      <c r="B31" s="73" t="s">
        <v>620</v>
      </c>
      <c r="C31" s="73" t="s">
        <v>955</v>
      </c>
      <c r="D31" s="73" t="s">
        <v>1106</v>
      </c>
      <c r="E31" s="74" t="s">
        <v>581</v>
      </c>
      <c r="F31" s="75">
        <v>135.1</v>
      </c>
      <c r="G31" s="75">
        <v>132.85</v>
      </c>
      <c r="H31" s="75">
        <v>267.95</v>
      </c>
      <c r="I31" s="1"/>
      <c r="J31" s="1"/>
    </row>
    <row r="32" spans="1:10" x14ac:dyDescent="0.3">
      <c r="A32" s="1"/>
      <c r="B32" s="73" t="s">
        <v>620</v>
      </c>
      <c r="C32" s="73" t="s">
        <v>956</v>
      </c>
      <c r="D32" s="73" t="s">
        <v>52</v>
      </c>
      <c r="E32" s="74" t="s">
        <v>581</v>
      </c>
      <c r="F32" s="75">
        <v>223.25</v>
      </c>
      <c r="G32" s="75">
        <v>231.3</v>
      </c>
      <c r="H32" s="75">
        <v>454.55</v>
      </c>
      <c r="I32" s="1"/>
      <c r="J32" s="1"/>
    </row>
    <row r="33" spans="1:10" x14ac:dyDescent="0.3">
      <c r="A33" s="1"/>
      <c r="B33" s="73" t="s">
        <v>620</v>
      </c>
      <c r="C33" s="73" t="s">
        <v>957</v>
      </c>
      <c r="D33" s="73" t="s">
        <v>52</v>
      </c>
      <c r="E33" s="74" t="s">
        <v>581</v>
      </c>
      <c r="F33" s="75">
        <v>313.95</v>
      </c>
      <c r="G33" s="75">
        <v>307.89999999999998</v>
      </c>
      <c r="H33" s="75">
        <v>621.85</v>
      </c>
      <c r="I33" s="1"/>
      <c r="J33" s="1"/>
    </row>
    <row r="34" spans="1:10" x14ac:dyDescent="0.3">
      <c r="A34" s="1"/>
      <c r="B34" s="73" t="s">
        <v>620</v>
      </c>
      <c r="C34" s="73" t="s">
        <v>958</v>
      </c>
      <c r="D34" s="73" t="s">
        <v>1106</v>
      </c>
      <c r="E34" s="74" t="s">
        <v>581</v>
      </c>
      <c r="F34" s="75">
        <v>158.94999999999999</v>
      </c>
      <c r="G34" s="75">
        <v>154.19999999999999</v>
      </c>
      <c r="H34" s="75">
        <v>313.14999999999998</v>
      </c>
      <c r="I34" s="1"/>
      <c r="J34" s="1"/>
    </row>
    <row r="35" spans="1:10" x14ac:dyDescent="0.3">
      <c r="A35" s="1"/>
      <c r="B35" s="73" t="s">
        <v>587</v>
      </c>
      <c r="C35" s="73" t="s">
        <v>959</v>
      </c>
      <c r="D35" s="73" t="s">
        <v>52</v>
      </c>
      <c r="E35" s="74" t="s">
        <v>581</v>
      </c>
      <c r="F35" s="75">
        <v>3998.8</v>
      </c>
      <c r="G35" s="75">
        <v>3989.75</v>
      </c>
      <c r="H35" s="75">
        <v>7988.55</v>
      </c>
      <c r="I35" s="1"/>
      <c r="J35" s="1"/>
    </row>
    <row r="36" spans="1:10" x14ac:dyDescent="0.3">
      <c r="A36" s="1"/>
      <c r="B36" s="73" t="s">
        <v>269</v>
      </c>
      <c r="C36" s="73" t="s">
        <v>960</v>
      </c>
      <c r="D36" s="73" t="s">
        <v>52</v>
      </c>
      <c r="E36" s="74" t="s">
        <v>581</v>
      </c>
      <c r="F36" s="75">
        <v>185.65</v>
      </c>
      <c r="G36" s="75">
        <v>185.95</v>
      </c>
      <c r="H36" s="75">
        <v>371.6</v>
      </c>
      <c r="I36" s="1"/>
      <c r="J36" s="1"/>
    </row>
    <row r="37" spans="1:10" x14ac:dyDescent="0.3">
      <c r="A37" s="1"/>
      <c r="B37" s="73" t="s">
        <v>269</v>
      </c>
      <c r="C37" s="73" t="s">
        <v>961</v>
      </c>
      <c r="D37" s="73" t="s">
        <v>52</v>
      </c>
      <c r="E37" s="74" t="s">
        <v>581</v>
      </c>
      <c r="F37" s="75">
        <v>134.69999999999999</v>
      </c>
      <c r="G37" s="75">
        <v>136.6</v>
      </c>
      <c r="H37" s="75">
        <v>271.3</v>
      </c>
      <c r="I37" s="1"/>
      <c r="J37" s="1"/>
    </row>
    <row r="38" spans="1:10" x14ac:dyDescent="0.3">
      <c r="A38" s="1"/>
      <c r="B38" s="73" t="s">
        <v>269</v>
      </c>
      <c r="C38" s="73" t="s">
        <v>1107</v>
      </c>
      <c r="D38" s="73" t="s">
        <v>1108</v>
      </c>
      <c r="E38" s="74" t="s">
        <v>582</v>
      </c>
      <c r="F38" s="75">
        <v>339.45</v>
      </c>
      <c r="G38" s="75">
        <v>8.4499999999999993</v>
      </c>
      <c r="H38" s="75">
        <v>347.9</v>
      </c>
      <c r="I38" s="1"/>
      <c r="J38" s="1"/>
    </row>
    <row r="39" spans="1:10" x14ac:dyDescent="0.3">
      <c r="A39" s="1"/>
      <c r="B39" s="73" t="s">
        <v>616</v>
      </c>
      <c r="C39" s="73" t="s">
        <v>962</v>
      </c>
      <c r="D39" s="73" t="s">
        <v>52</v>
      </c>
      <c r="E39" s="74" t="s">
        <v>581</v>
      </c>
      <c r="F39" s="75">
        <v>60.95</v>
      </c>
      <c r="G39" s="75">
        <v>55.35</v>
      </c>
      <c r="H39" s="75">
        <v>116.3</v>
      </c>
      <c r="I39" s="1"/>
      <c r="J39" s="1"/>
    </row>
    <row r="40" spans="1:10" x14ac:dyDescent="0.3">
      <c r="A40" s="1"/>
      <c r="B40" s="73" t="s">
        <v>97</v>
      </c>
      <c r="C40" s="73" t="s">
        <v>98</v>
      </c>
      <c r="D40" s="73" t="s">
        <v>52</v>
      </c>
      <c r="E40" s="74" t="s">
        <v>581</v>
      </c>
      <c r="F40" s="75">
        <v>14960.9</v>
      </c>
      <c r="G40" s="75">
        <v>14445.15</v>
      </c>
      <c r="H40" s="75">
        <v>29406.05</v>
      </c>
      <c r="I40" s="1"/>
      <c r="J40" s="1"/>
    </row>
    <row r="41" spans="1:10" x14ac:dyDescent="0.3">
      <c r="A41" s="1"/>
      <c r="B41" s="73" t="s">
        <v>97</v>
      </c>
      <c r="C41" s="73" t="s">
        <v>963</v>
      </c>
      <c r="D41" s="73" t="s">
        <v>52</v>
      </c>
      <c r="E41" s="74" t="s">
        <v>581</v>
      </c>
      <c r="F41" s="75">
        <v>5117.95</v>
      </c>
      <c r="G41" s="75">
        <v>4968.1000000000004</v>
      </c>
      <c r="H41" s="75">
        <v>10086.049999999999</v>
      </c>
      <c r="I41" s="1"/>
      <c r="J41" s="1"/>
    </row>
    <row r="42" spans="1:10" x14ac:dyDescent="0.3">
      <c r="A42" s="1"/>
      <c r="B42" s="73" t="s">
        <v>97</v>
      </c>
      <c r="C42" s="73" t="s">
        <v>1109</v>
      </c>
      <c r="D42" s="73" t="s">
        <v>1110</v>
      </c>
      <c r="E42" s="74" t="s">
        <v>582</v>
      </c>
      <c r="F42" s="75"/>
      <c r="G42" s="75"/>
      <c r="H42" s="75">
        <v>0</v>
      </c>
      <c r="I42" s="1"/>
      <c r="J42" s="1"/>
    </row>
    <row r="43" spans="1:10" x14ac:dyDescent="0.3">
      <c r="A43" s="1"/>
      <c r="B43" s="73" t="s">
        <v>97</v>
      </c>
      <c r="C43" s="73" t="s">
        <v>1109</v>
      </c>
      <c r="D43" s="73" t="s">
        <v>1111</v>
      </c>
      <c r="E43" s="74" t="s">
        <v>582</v>
      </c>
      <c r="F43" s="75">
        <v>21.55</v>
      </c>
      <c r="G43" s="75"/>
      <c r="H43" s="75">
        <v>21.55</v>
      </c>
      <c r="I43" s="1"/>
      <c r="J43" s="1"/>
    </row>
    <row r="44" spans="1:10" ht="27.6" x14ac:dyDescent="0.3">
      <c r="A44" s="1"/>
      <c r="B44" s="73" t="s">
        <v>605</v>
      </c>
      <c r="C44" s="73" t="s">
        <v>964</v>
      </c>
      <c r="D44" s="73" t="s">
        <v>52</v>
      </c>
      <c r="E44" s="74" t="s">
        <v>581</v>
      </c>
      <c r="F44" s="75">
        <v>61.05</v>
      </c>
      <c r="G44" s="75">
        <v>61.55</v>
      </c>
      <c r="H44" s="75">
        <v>122.6</v>
      </c>
      <c r="I44" s="1"/>
      <c r="J44" s="1"/>
    </row>
    <row r="45" spans="1:10" ht="27.6" x14ac:dyDescent="0.3">
      <c r="A45" s="1"/>
      <c r="B45" s="73" t="s">
        <v>621</v>
      </c>
      <c r="C45" s="73" t="s">
        <v>965</v>
      </c>
      <c r="D45" s="73" t="s">
        <v>52</v>
      </c>
      <c r="E45" s="74" t="s">
        <v>581</v>
      </c>
      <c r="F45" s="75">
        <v>382.05</v>
      </c>
      <c r="G45" s="75">
        <v>367.45</v>
      </c>
      <c r="H45" s="75">
        <v>749.5</v>
      </c>
      <c r="I45" s="1"/>
      <c r="J45" s="1"/>
    </row>
    <row r="46" spans="1:10" ht="27.6" x14ac:dyDescent="0.3">
      <c r="A46" s="1"/>
      <c r="B46" s="73" t="s">
        <v>606</v>
      </c>
      <c r="C46" s="73" t="s">
        <v>966</v>
      </c>
      <c r="D46" s="73" t="s">
        <v>52</v>
      </c>
      <c r="E46" s="74" t="s">
        <v>581</v>
      </c>
      <c r="F46" s="75">
        <v>488</v>
      </c>
      <c r="G46" s="75">
        <v>404.55</v>
      </c>
      <c r="H46" s="75">
        <v>892.55</v>
      </c>
      <c r="I46" s="1"/>
      <c r="J46" s="1"/>
    </row>
    <row r="47" spans="1:10" x14ac:dyDescent="0.3">
      <c r="A47" s="1"/>
      <c r="B47" s="73" t="s">
        <v>589</v>
      </c>
      <c r="C47" s="73" t="s">
        <v>967</v>
      </c>
      <c r="D47" s="73" t="s">
        <v>52</v>
      </c>
      <c r="E47" s="74" t="s">
        <v>581</v>
      </c>
      <c r="F47" s="75">
        <v>3419.05</v>
      </c>
      <c r="G47" s="75">
        <v>3119.7</v>
      </c>
      <c r="H47" s="75">
        <v>6538.75</v>
      </c>
      <c r="I47" s="1"/>
      <c r="J47" s="1"/>
    </row>
    <row r="48" spans="1:10" x14ac:dyDescent="0.3">
      <c r="A48" s="1"/>
      <c r="B48" s="73" t="s">
        <v>589</v>
      </c>
      <c r="C48" s="73" t="s">
        <v>968</v>
      </c>
      <c r="D48" s="73" t="s">
        <v>52</v>
      </c>
      <c r="E48" s="74" t="s">
        <v>581</v>
      </c>
      <c r="F48" s="75">
        <v>155.44999999999999</v>
      </c>
      <c r="G48" s="75">
        <v>154.75</v>
      </c>
      <c r="H48" s="75">
        <v>310.2</v>
      </c>
      <c r="I48" s="1"/>
      <c r="J48" s="1"/>
    </row>
    <row r="49" spans="1:10" x14ac:dyDescent="0.3">
      <c r="A49" s="1"/>
      <c r="B49" s="73" t="s">
        <v>969</v>
      </c>
      <c r="C49" s="73" t="s">
        <v>970</v>
      </c>
      <c r="D49" s="73" t="s">
        <v>52</v>
      </c>
      <c r="E49" s="74" t="s">
        <v>581</v>
      </c>
      <c r="F49" s="75">
        <v>1470.95</v>
      </c>
      <c r="G49" s="75">
        <v>1554.75</v>
      </c>
      <c r="H49" s="75">
        <v>3025.7</v>
      </c>
      <c r="I49" s="1"/>
      <c r="J49" s="1"/>
    </row>
    <row r="50" spans="1:10" x14ac:dyDescent="0.3">
      <c r="A50" s="1"/>
      <c r="B50" s="73" t="s">
        <v>607</v>
      </c>
      <c r="C50" s="73" t="s">
        <v>971</v>
      </c>
      <c r="D50" s="73" t="s">
        <v>52</v>
      </c>
      <c r="E50" s="74" t="s">
        <v>581</v>
      </c>
      <c r="F50" s="75">
        <v>479.9</v>
      </c>
      <c r="G50" s="75">
        <v>480</v>
      </c>
      <c r="H50" s="75">
        <v>959.9</v>
      </c>
      <c r="I50" s="1"/>
      <c r="J50" s="1"/>
    </row>
    <row r="51" spans="1:10" x14ac:dyDescent="0.3">
      <c r="A51" s="1"/>
      <c r="B51" s="73" t="s">
        <v>608</v>
      </c>
      <c r="C51" s="73" t="s">
        <v>972</v>
      </c>
      <c r="D51" s="73" t="s">
        <v>52</v>
      </c>
      <c r="E51" s="74" t="s">
        <v>581</v>
      </c>
      <c r="F51" s="75">
        <v>457.7</v>
      </c>
      <c r="G51" s="75">
        <v>457.8</v>
      </c>
      <c r="H51" s="75">
        <v>915.5</v>
      </c>
      <c r="I51" s="1"/>
      <c r="J51" s="1"/>
    </row>
    <row r="52" spans="1:10" x14ac:dyDescent="0.3">
      <c r="A52" s="1"/>
      <c r="B52" s="73" t="s">
        <v>100</v>
      </c>
      <c r="C52" s="73" t="s">
        <v>1112</v>
      </c>
      <c r="D52" s="73" t="s">
        <v>1113</v>
      </c>
      <c r="E52" s="74" t="s">
        <v>582</v>
      </c>
      <c r="F52" s="75">
        <v>955.95</v>
      </c>
      <c r="G52" s="75">
        <v>1098.0999999999999</v>
      </c>
      <c r="H52" s="75">
        <v>2054.0500000000002</v>
      </c>
      <c r="I52" s="1"/>
      <c r="J52" s="1"/>
    </row>
    <row r="53" spans="1:10" x14ac:dyDescent="0.3">
      <c r="A53" s="1"/>
      <c r="B53" s="73" t="s">
        <v>100</v>
      </c>
      <c r="C53" s="73" t="s">
        <v>1114</v>
      </c>
      <c r="D53" s="73" t="s">
        <v>105</v>
      </c>
      <c r="E53" s="74" t="s">
        <v>582</v>
      </c>
      <c r="F53" s="75"/>
      <c r="G53" s="75"/>
      <c r="H53" s="75">
        <v>0</v>
      </c>
      <c r="I53" s="1"/>
      <c r="J53" s="1"/>
    </row>
    <row r="54" spans="1:10" x14ac:dyDescent="0.3">
      <c r="A54" s="1"/>
      <c r="B54" s="73" t="s">
        <v>100</v>
      </c>
      <c r="C54" s="73" t="s">
        <v>1115</v>
      </c>
      <c r="D54" s="73" t="s">
        <v>1116</v>
      </c>
      <c r="E54" s="74" t="s">
        <v>582</v>
      </c>
      <c r="F54" s="75"/>
      <c r="G54" s="75"/>
      <c r="H54" s="75">
        <v>0</v>
      </c>
      <c r="I54" s="1"/>
      <c r="J54" s="1"/>
    </row>
    <row r="55" spans="1:10" x14ac:dyDescent="0.3">
      <c r="A55" s="1"/>
      <c r="B55" s="73" t="s">
        <v>622</v>
      </c>
      <c r="C55" s="73" t="s">
        <v>1025</v>
      </c>
      <c r="D55" s="73" t="s">
        <v>52</v>
      </c>
      <c r="E55" s="74" t="s">
        <v>584</v>
      </c>
      <c r="F55" s="75">
        <v>1194.75</v>
      </c>
      <c r="G55" s="75">
        <v>665.1</v>
      </c>
      <c r="H55" s="75">
        <v>1859.85</v>
      </c>
      <c r="I55" s="1"/>
      <c r="J55" s="1"/>
    </row>
    <row r="56" spans="1:10" x14ac:dyDescent="0.3">
      <c r="A56" s="1"/>
      <c r="B56" s="73" t="s">
        <v>622</v>
      </c>
      <c r="C56" s="73" t="s">
        <v>1026</v>
      </c>
      <c r="D56" s="73" t="s">
        <v>52</v>
      </c>
      <c r="E56" s="74" t="s">
        <v>584</v>
      </c>
      <c r="F56" s="75">
        <v>384.4</v>
      </c>
      <c r="G56" s="75">
        <v>415.2</v>
      </c>
      <c r="H56" s="75">
        <v>799.6</v>
      </c>
      <c r="I56" s="1"/>
      <c r="J56" s="1"/>
    </row>
    <row r="57" spans="1:10" x14ac:dyDescent="0.3">
      <c r="A57" s="1"/>
      <c r="B57" s="73" t="s">
        <v>600</v>
      </c>
      <c r="C57" s="73" t="s">
        <v>1117</v>
      </c>
      <c r="D57" s="73" t="s">
        <v>52</v>
      </c>
      <c r="E57" s="74" t="s">
        <v>584</v>
      </c>
      <c r="F57" s="75">
        <v>2344.6999999999998</v>
      </c>
      <c r="G57" s="75">
        <v>1630.05</v>
      </c>
      <c r="H57" s="75">
        <v>3974.75</v>
      </c>
      <c r="I57" s="1"/>
      <c r="J57" s="1"/>
    </row>
    <row r="58" spans="1:10" x14ac:dyDescent="0.3">
      <c r="A58" s="1"/>
      <c r="B58" s="73" t="s">
        <v>107</v>
      </c>
      <c r="C58" s="73" t="s">
        <v>1029</v>
      </c>
      <c r="D58" s="73" t="s">
        <v>1118</v>
      </c>
      <c r="E58" s="74" t="s">
        <v>584</v>
      </c>
      <c r="F58" s="75">
        <v>1328.1</v>
      </c>
      <c r="G58" s="75">
        <v>1544.9</v>
      </c>
      <c r="H58" s="75">
        <v>2873</v>
      </c>
      <c r="I58" s="1"/>
      <c r="J58" s="1"/>
    </row>
    <row r="59" spans="1:10" x14ac:dyDescent="0.3">
      <c r="A59" s="1"/>
      <c r="B59" s="73" t="s">
        <v>107</v>
      </c>
      <c r="C59" s="73" t="s">
        <v>1029</v>
      </c>
      <c r="D59" s="73" t="s">
        <v>1119</v>
      </c>
      <c r="E59" s="74" t="s">
        <v>584</v>
      </c>
      <c r="F59" s="75">
        <v>1610.4</v>
      </c>
      <c r="G59" s="75">
        <v>1899.95</v>
      </c>
      <c r="H59" s="75">
        <v>3510.35</v>
      </c>
      <c r="I59" s="1"/>
      <c r="J59" s="1"/>
    </row>
    <row r="60" spans="1:10" x14ac:dyDescent="0.3">
      <c r="A60" s="1"/>
      <c r="B60" s="73" t="s">
        <v>107</v>
      </c>
      <c r="C60" s="73" t="s">
        <v>1120</v>
      </c>
      <c r="D60" s="73" t="s">
        <v>1121</v>
      </c>
      <c r="E60" s="74" t="s">
        <v>584</v>
      </c>
      <c r="F60" s="75">
        <v>219.95</v>
      </c>
      <c r="G60" s="75">
        <v>242.6</v>
      </c>
      <c r="H60" s="75">
        <v>462.55</v>
      </c>
      <c r="I60" s="1"/>
      <c r="J60" s="1"/>
    </row>
    <row r="61" spans="1:10" x14ac:dyDescent="0.3">
      <c r="A61" s="1"/>
      <c r="B61" s="73" t="s">
        <v>107</v>
      </c>
      <c r="C61" s="73" t="s">
        <v>1120</v>
      </c>
      <c r="D61" s="73" t="s">
        <v>1122</v>
      </c>
      <c r="E61" s="74" t="s">
        <v>584</v>
      </c>
      <c r="F61" s="75">
        <v>41.7</v>
      </c>
      <c r="G61" s="75">
        <v>185.35</v>
      </c>
      <c r="H61" s="75">
        <v>227.05</v>
      </c>
      <c r="I61" s="1"/>
      <c r="J61" s="1"/>
    </row>
    <row r="62" spans="1:10" x14ac:dyDescent="0.3">
      <c r="A62" s="1"/>
      <c r="B62" s="73" t="s">
        <v>107</v>
      </c>
      <c r="C62" s="73" t="s">
        <v>973</v>
      </c>
      <c r="D62" s="73" t="s">
        <v>52</v>
      </c>
      <c r="E62" s="74" t="s">
        <v>581</v>
      </c>
      <c r="F62" s="75"/>
      <c r="G62" s="75">
        <v>329.7</v>
      </c>
      <c r="H62" s="75">
        <v>329.7</v>
      </c>
      <c r="I62" s="1"/>
      <c r="J62" s="1"/>
    </row>
    <row r="63" spans="1:10" x14ac:dyDescent="0.3">
      <c r="A63" s="1"/>
      <c r="B63" s="73" t="s">
        <v>107</v>
      </c>
      <c r="C63" s="73" t="s">
        <v>974</v>
      </c>
      <c r="D63" s="73" t="s">
        <v>52</v>
      </c>
      <c r="E63" s="74" t="s">
        <v>581</v>
      </c>
      <c r="F63" s="75">
        <v>1979.1</v>
      </c>
      <c r="G63" s="75">
        <v>2050.8000000000002</v>
      </c>
      <c r="H63" s="75">
        <v>4029.9</v>
      </c>
      <c r="I63" s="1"/>
      <c r="J63" s="1"/>
    </row>
    <row r="64" spans="1:10" x14ac:dyDescent="0.3">
      <c r="A64" s="1"/>
      <c r="B64" s="73" t="s">
        <v>107</v>
      </c>
      <c r="C64" s="73" t="s">
        <v>1031</v>
      </c>
      <c r="D64" s="73" t="s">
        <v>52</v>
      </c>
      <c r="E64" s="74" t="s">
        <v>583</v>
      </c>
      <c r="F64" s="75">
        <v>374.25</v>
      </c>
      <c r="G64" s="75">
        <v>369.55</v>
      </c>
      <c r="H64" s="75">
        <v>743.8</v>
      </c>
      <c r="I64" s="1"/>
      <c r="J64" s="1"/>
    </row>
    <row r="65" spans="1:10" x14ac:dyDescent="0.3">
      <c r="A65" s="1"/>
      <c r="B65" s="73" t="s">
        <v>107</v>
      </c>
      <c r="C65" s="73" t="s">
        <v>112</v>
      </c>
      <c r="D65" s="73" t="s">
        <v>1123</v>
      </c>
      <c r="E65" s="74" t="s">
        <v>582</v>
      </c>
      <c r="F65" s="75">
        <v>1064.9000000000001</v>
      </c>
      <c r="G65" s="75">
        <v>3453.65</v>
      </c>
      <c r="H65" s="75">
        <v>4518.55</v>
      </c>
      <c r="I65" s="1"/>
      <c r="J65" s="1"/>
    </row>
    <row r="66" spans="1:10" x14ac:dyDescent="0.3">
      <c r="A66" s="1"/>
      <c r="B66" s="73" t="s">
        <v>107</v>
      </c>
      <c r="C66" s="73" t="s">
        <v>112</v>
      </c>
      <c r="D66" s="73" t="s">
        <v>1124</v>
      </c>
      <c r="E66" s="74" t="s">
        <v>582</v>
      </c>
      <c r="F66" s="75">
        <v>4051</v>
      </c>
      <c r="G66" s="75">
        <v>4063.9</v>
      </c>
      <c r="H66" s="75">
        <v>8114.9</v>
      </c>
      <c r="I66" s="1"/>
      <c r="J66" s="1"/>
    </row>
    <row r="67" spans="1:10" x14ac:dyDescent="0.3">
      <c r="A67" s="1"/>
      <c r="B67" s="73" t="s">
        <v>107</v>
      </c>
      <c r="C67" s="73" t="s">
        <v>112</v>
      </c>
      <c r="D67" s="73" t="s">
        <v>1125</v>
      </c>
      <c r="E67" s="74" t="s">
        <v>582</v>
      </c>
      <c r="F67" s="75">
        <v>4792.6000000000004</v>
      </c>
      <c r="G67" s="75">
        <v>4892.75</v>
      </c>
      <c r="H67" s="75">
        <v>9685.35</v>
      </c>
      <c r="I67" s="1"/>
      <c r="J67" s="1"/>
    </row>
    <row r="68" spans="1:10" x14ac:dyDescent="0.3">
      <c r="A68" s="1"/>
      <c r="B68" s="73" t="s">
        <v>107</v>
      </c>
      <c r="C68" s="73" t="s">
        <v>112</v>
      </c>
      <c r="D68" s="73" t="s">
        <v>330</v>
      </c>
      <c r="E68" s="74" t="s">
        <v>582</v>
      </c>
      <c r="F68" s="75">
        <v>4317.75</v>
      </c>
      <c r="G68" s="75">
        <v>5978.3</v>
      </c>
      <c r="H68" s="75">
        <v>10296.049999999999</v>
      </c>
      <c r="I68" s="1"/>
      <c r="J68" s="1"/>
    </row>
    <row r="69" spans="1:10" x14ac:dyDescent="0.3">
      <c r="A69" s="1"/>
      <c r="B69" s="73" t="s">
        <v>107</v>
      </c>
      <c r="C69" s="73" t="s">
        <v>115</v>
      </c>
      <c r="D69" s="73" t="s">
        <v>1126</v>
      </c>
      <c r="E69" s="74" t="s">
        <v>582</v>
      </c>
      <c r="F69" s="75"/>
      <c r="G69" s="75"/>
      <c r="H69" s="75">
        <v>0</v>
      </c>
      <c r="I69" s="1"/>
      <c r="J69" s="1"/>
    </row>
    <row r="70" spans="1:10" x14ac:dyDescent="0.3">
      <c r="A70" s="1"/>
      <c r="B70" s="73" t="s">
        <v>107</v>
      </c>
      <c r="C70" s="73" t="s">
        <v>115</v>
      </c>
      <c r="D70" s="73" t="s">
        <v>1127</v>
      </c>
      <c r="E70" s="74" t="s">
        <v>582</v>
      </c>
      <c r="F70" s="75"/>
      <c r="G70" s="75"/>
      <c r="H70" s="75">
        <v>0</v>
      </c>
      <c r="I70" s="1"/>
      <c r="J70" s="1"/>
    </row>
    <row r="71" spans="1:10" x14ac:dyDescent="0.3">
      <c r="A71" s="1"/>
      <c r="B71" s="73" t="s">
        <v>107</v>
      </c>
      <c r="C71" s="73" t="s">
        <v>1128</v>
      </c>
      <c r="D71" s="73" t="s">
        <v>1126</v>
      </c>
      <c r="E71" s="74" t="s">
        <v>582</v>
      </c>
      <c r="F71" s="75"/>
      <c r="G71" s="75"/>
      <c r="H71" s="75">
        <v>0</v>
      </c>
      <c r="I71" s="1"/>
      <c r="J71" s="1"/>
    </row>
    <row r="72" spans="1:10" x14ac:dyDescent="0.3">
      <c r="A72" s="1"/>
      <c r="B72" s="73" t="s">
        <v>107</v>
      </c>
      <c r="C72" s="73" t="s">
        <v>1128</v>
      </c>
      <c r="D72" s="73" t="s">
        <v>1129</v>
      </c>
      <c r="E72" s="74" t="s">
        <v>582</v>
      </c>
      <c r="F72" s="75"/>
      <c r="G72" s="75"/>
      <c r="H72" s="75">
        <v>0</v>
      </c>
      <c r="I72" s="1"/>
      <c r="J72" s="1"/>
    </row>
    <row r="73" spans="1:10" x14ac:dyDescent="0.3">
      <c r="A73" s="1"/>
      <c r="B73" s="73" t="s">
        <v>107</v>
      </c>
      <c r="C73" s="73" t="s">
        <v>1128</v>
      </c>
      <c r="D73" s="73" t="s">
        <v>1130</v>
      </c>
      <c r="E73" s="74" t="s">
        <v>582</v>
      </c>
      <c r="F73" s="75"/>
      <c r="G73" s="75"/>
      <c r="H73" s="75">
        <v>0</v>
      </c>
      <c r="I73" s="1"/>
      <c r="J73" s="1"/>
    </row>
    <row r="74" spans="1:10" x14ac:dyDescent="0.3">
      <c r="A74" s="1"/>
      <c r="B74" s="73" t="s">
        <v>107</v>
      </c>
      <c r="C74" s="73" t="s">
        <v>1131</v>
      </c>
      <c r="D74" s="73" t="s">
        <v>1132</v>
      </c>
      <c r="E74" s="74" t="s">
        <v>582</v>
      </c>
      <c r="F74" s="75"/>
      <c r="G74" s="75"/>
      <c r="H74" s="75">
        <v>0</v>
      </c>
      <c r="I74" s="1"/>
      <c r="J74" s="1"/>
    </row>
    <row r="75" spans="1:10" x14ac:dyDescent="0.3">
      <c r="A75" s="1"/>
      <c r="B75" s="73" t="s">
        <v>107</v>
      </c>
      <c r="C75" s="73" t="s">
        <v>1131</v>
      </c>
      <c r="D75" s="73" t="s">
        <v>308</v>
      </c>
      <c r="E75" s="74" t="s">
        <v>582</v>
      </c>
      <c r="F75" s="75"/>
      <c r="G75" s="75"/>
      <c r="H75" s="75">
        <v>0</v>
      </c>
      <c r="I75" s="1"/>
      <c r="J75" s="1"/>
    </row>
    <row r="76" spans="1:10" x14ac:dyDescent="0.3">
      <c r="A76" s="1"/>
      <c r="B76" s="73" t="s">
        <v>107</v>
      </c>
      <c r="C76" s="73" t="s">
        <v>1131</v>
      </c>
      <c r="D76" s="73" t="s">
        <v>1125</v>
      </c>
      <c r="E76" s="74" t="s">
        <v>582</v>
      </c>
      <c r="F76" s="75"/>
      <c r="G76" s="75"/>
      <c r="H76" s="75">
        <v>0</v>
      </c>
      <c r="I76" s="1"/>
      <c r="J76" s="1"/>
    </row>
    <row r="77" spans="1:10" x14ac:dyDescent="0.3">
      <c r="A77" s="1"/>
      <c r="B77" s="73" t="s">
        <v>116</v>
      </c>
      <c r="C77" s="73" t="s">
        <v>117</v>
      </c>
      <c r="D77" s="73" t="s">
        <v>1133</v>
      </c>
      <c r="E77" s="74" t="s">
        <v>582</v>
      </c>
      <c r="F77" s="75">
        <v>4372.6499999999996</v>
      </c>
      <c r="G77" s="75">
        <v>4316.0271350000003</v>
      </c>
      <c r="H77" s="75">
        <v>8688.6771349999999</v>
      </c>
      <c r="I77" s="1"/>
      <c r="J77" s="1"/>
    </row>
    <row r="78" spans="1:10" x14ac:dyDescent="0.3">
      <c r="A78" s="1"/>
      <c r="B78" s="73" t="s">
        <v>116</v>
      </c>
      <c r="C78" s="73" t="s">
        <v>117</v>
      </c>
      <c r="D78" s="73" t="s">
        <v>1134</v>
      </c>
      <c r="E78" s="74" t="s">
        <v>582</v>
      </c>
      <c r="F78" s="75">
        <v>4401.1000000000004</v>
      </c>
      <c r="G78" s="75">
        <v>4329.8007550000002</v>
      </c>
      <c r="H78" s="75">
        <v>8730.9007550000006</v>
      </c>
      <c r="I78" s="1"/>
      <c r="J78" s="1"/>
    </row>
    <row r="79" spans="1:10" x14ac:dyDescent="0.3">
      <c r="A79" s="1"/>
      <c r="B79" s="73" t="s">
        <v>116</v>
      </c>
      <c r="C79" s="73" t="s">
        <v>117</v>
      </c>
      <c r="D79" s="73" t="s">
        <v>1135</v>
      </c>
      <c r="E79" s="74" t="s">
        <v>582</v>
      </c>
      <c r="F79" s="75">
        <v>4416.1499999999996</v>
      </c>
      <c r="G79" s="75">
        <v>4409.5639149999997</v>
      </c>
      <c r="H79" s="75">
        <v>8825.7139150000003</v>
      </c>
      <c r="I79" s="1"/>
      <c r="J79" s="1"/>
    </row>
    <row r="80" spans="1:10" x14ac:dyDescent="0.3">
      <c r="A80" s="1"/>
      <c r="B80" s="73" t="s">
        <v>37</v>
      </c>
      <c r="C80" s="73" t="s">
        <v>975</v>
      </c>
      <c r="D80" s="73" t="s">
        <v>52</v>
      </c>
      <c r="E80" s="74" t="s">
        <v>581</v>
      </c>
      <c r="F80" s="75">
        <v>337.35</v>
      </c>
      <c r="G80" s="75">
        <v>280.95</v>
      </c>
      <c r="H80" s="75">
        <v>618.29999999999995</v>
      </c>
      <c r="I80" s="1"/>
      <c r="J80" s="1"/>
    </row>
    <row r="81" spans="1:10" x14ac:dyDescent="0.3">
      <c r="A81" s="1"/>
      <c r="B81" s="73" t="s">
        <v>37</v>
      </c>
      <c r="C81" s="73" t="s">
        <v>976</v>
      </c>
      <c r="D81" s="73" t="s">
        <v>52</v>
      </c>
      <c r="E81" s="74" t="s">
        <v>581</v>
      </c>
      <c r="F81" s="75">
        <v>84.7</v>
      </c>
      <c r="G81" s="75">
        <v>75.349999999999994</v>
      </c>
      <c r="H81" s="75">
        <v>160.05000000000001</v>
      </c>
      <c r="I81" s="1"/>
      <c r="J81" s="1"/>
    </row>
    <row r="82" spans="1:10" x14ac:dyDescent="0.3">
      <c r="A82" s="1"/>
      <c r="B82" s="73" t="s">
        <v>43</v>
      </c>
      <c r="C82" s="73" t="s">
        <v>977</v>
      </c>
      <c r="D82" s="73" t="s">
        <v>52</v>
      </c>
      <c r="E82" s="74" t="s">
        <v>581</v>
      </c>
      <c r="F82" s="75">
        <v>481.6</v>
      </c>
      <c r="G82" s="75">
        <v>423</v>
      </c>
      <c r="H82" s="75">
        <v>904.6</v>
      </c>
      <c r="I82" s="1"/>
      <c r="J82" s="1"/>
    </row>
    <row r="83" spans="1:10" x14ac:dyDescent="0.3">
      <c r="A83" s="1"/>
      <c r="B83" s="73" t="s">
        <v>43</v>
      </c>
      <c r="C83" s="73" t="s">
        <v>978</v>
      </c>
      <c r="D83" s="73" t="s">
        <v>52</v>
      </c>
      <c r="E83" s="74" t="s">
        <v>581</v>
      </c>
      <c r="F83" s="75">
        <v>487.7</v>
      </c>
      <c r="G83" s="75">
        <v>452.4</v>
      </c>
      <c r="H83" s="75">
        <v>940.1</v>
      </c>
      <c r="I83" s="1"/>
      <c r="J83" s="1"/>
    </row>
    <row r="84" spans="1:10" x14ac:dyDescent="0.3">
      <c r="A84" s="1"/>
      <c r="B84" s="73" t="s">
        <v>43</v>
      </c>
      <c r="C84" s="73" t="s">
        <v>979</v>
      </c>
      <c r="D84" s="73" t="s">
        <v>52</v>
      </c>
      <c r="E84" s="74" t="s">
        <v>581</v>
      </c>
      <c r="F84" s="75">
        <v>480.2</v>
      </c>
      <c r="G84" s="75">
        <v>446.05</v>
      </c>
      <c r="H84" s="75">
        <v>926.25</v>
      </c>
      <c r="I84" s="1"/>
      <c r="J84" s="1"/>
    </row>
    <row r="85" spans="1:10" x14ac:dyDescent="0.3">
      <c r="A85" s="1"/>
      <c r="B85" s="73" t="s">
        <v>43</v>
      </c>
      <c r="C85" s="73" t="s">
        <v>980</v>
      </c>
      <c r="D85" s="73" t="s">
        <v>52</v>
      </c>
      <c r="E85" s="74" t="s">
        <v>581</v>
      </c>
      <c r="F85" s="75">
        <v>189.85</v>
      </c>
      <c r="G85" s="75">
        <v>159.55000000000001</v>
      </c>
      <c r="H85" s="75">
        <v>349.4</v>
      </c>
      <c r="I85" s="1"/>
      <c r="J85" s="1"/>
    </row>
    <row r="86" spans="1:10" x14ac:dyDescent="0.3">
      <c r="A86" s="1"/>
      <c r="B86" s="73" t="s">
        <v>628</v>
      </c>
      <c r="C86" s="73" t="s">
        <v>1136</v>
      </c>
      <c r="D86" s="73" t="s">
        <v>1137</v>
      </c>
      <c r="E86" s="74" t="s">
        <v>582</v>
      </c>
      <c r="F86" s="75">
        <v>653.4</v>
      </c>
      <c r="G86" s="75">
        <v>650.65</v>
      </c>
      <c r="H86" s="75">
        <v>1304.05</v>
      </c>
      <c r="I86" s="1"/>
      <c r="J86" s="1"/>
    </row>
    <row r="87" spans="1:10" x14ac:dyDescent="0.3">
      <c r="A87" s="1"/>
      <c r="B87" s="73" t="s">
        <v>628</v>
      </c>
      <c r="C87" s="73" t="s">
        <v>1136</v>
      </c>
      <c r="D87" s="73" t="s">
        <v>1138</v>
      </c>
      <c r="E87" s="74" t="s">
        <v>582</v>
      </c>
      <c r="F87" s="75">
        <v>821.1</v>
      </c>
      <c r="G87" s="75">
        <v>826.25</v>
      </c>
      <c r="H87" s="75">
        <v>1647.35</v>
      </c>
      <c r="I87" s="1"/>
      <c r="J87" s="1"/>
    </row>
    <row r="88" spans="1:10" x14ac:dyDescent="0.3">
      <c r="A88" s="1"/>
      <c r="B88" s="73" t="s">
        <v>601</v>
      </c>
      <c r="C88" s="73" t="s">
        <v>1139</v>
      </c>
      <c r="D88" s="73" t="s">
        <v>1139</v>
      </c>
      <c r="E88" s="74" t="s">
        <v>583</v>
      </c>
      <c r="F88" s="75">
        <v>834</v>
      </c>
      <c r="G88" s="75">
        <v>767.25</v>
      </c>
      <c r="H88" s="75">
        <v>1601.25</v>
      </c>
      <c r="I88" s="1"/>
      <c r="J88" s="1"/>
    </row>
    <row r="89" spans="1:10" x14ac:dyDescent="0.3">
      <c r="A89" s="1"/>
      <c r="B89" s="73" t="s">
        <v>310</v>
      </c>
      <c r="C89" s="73" t="s">
        <v>1036</v>
      </c>
      <c r="D89" s="73" t="s">
        <v>52</v>
      </c>
      <c r="E89" s="74" t="s">
        <v>584</v>
      </c>
      <c r="F89" s="75">
        <v>122.65</v>
      </c>
      <c r="G89" s="75">
        <v>127.6</v>
      </c>
      <c r="H89" s="75">
        <v>250.25</v>
      </c>
      <c r="I89" s="1"/>
      <c r="J89" s="1"/>
    </row>
    <row r="90" spans="1:10" x14ac:dyDescent="0.3">
      <c r="A90" s="1"/>
      <c r="B90" s="73" t="s">
        <v>602</v>
      </c>
      <c r="C90" s="73" t="s">
        <v>1037</v>
      </c>
      <c r="D90" s="73" t="s">
        <v>52</v>
      </c>
      <c r="E90" s="74" t="s">
        <v>584</v>
      </c>
      <c r="F90" s="75">
        <v>76.7</v>
      </c>
      <c r="G90" s="75">
        <v>71.75</v>
      </c>
      <c r="H90" s="75">
        <v>148.44999999999999</v>
      </c>
      <c r="I90" s="1"/>
      <c r="J90" s="1"/>
    </row>
    <row r="91" spans="1:10" x14ac:dyDescent="0.3">
      <c r="A91" s="1"/>
      <c r="B91" s="73" t="s">
        <v>609</v>
      </c>
      <c r="C91" s="73" t="s">
        <v>981</v>
      </c>
      <c r="D91" s="73" t="s">
        <v>1106</v>
      </c>
      <c r="E91" s="74" t="s">
        <v>581</v>
      </c>
      <c r="F91" s="75">
        <v>78.7</v>
      </c>
      <c r="G91" s="75">
        <v>75.2</v>
      </c>
      <c r="H91" s="75">
        <v>153.9</v>
      </c>
      <c r="I91" s="1"/>
      <c r="J91" s="1"/>
    </row>
    <row r="92" spans="1:10" x14ac:dyDescent="0.3">
      <c r="A92" s="1"/>
      <c r="B92" s="73" t="s">
        <v>592</v>
      </c>
      <c r="C92" s="73" t="s">
        <v>982</v>
      </c>
      <c r="D92" s="73" t="s">
        <v>52</v>
      </c>
      <c r="E92" s="74" t="s">
        <v>581</v>
      </c>
      <c r="F92" s="75">
        <v>426.3</v>
      </c>
      <c r="G92" s="75">
        <v>415.35</v>
      </c>
      <c r="H92" s="75">
        <v>841.65</v>
      </c>
      <c r="I92" s="1"/>
      <c r="J92" s="1"/>
    </row>
    <row r="93" spans="1:10" x14ac:dyDescent="0.3">
      <c r="A93" s="1"/>
      <c r="B93" s="73" t="s">
        <v>610</v>
      </c>
      <c r="C93" s="73" t="s">
        <v>983</v>
      </c>
      <c r="D93" s="73" t="s">
        <v>52</v>
      </c>
      <c r="E93" s="74" t="s">
        <v>581</v>
      </c>
      <c r="F93" s="75">
        <v>437.55</v>
      </c>
      <c r="G93" s="75">
        <v>424.5</v>
      </c>
      <c r="H93" s="75">
        <v>862.05</v>
      </c>
      <c r="I93" s="1"/>
      <c r="J93" s="1"/>
    </row>
    <row r="94" spans="1:10" x14ac:dyDescent="0.3">
      <c r="A94" s="1"/>
      <c r="B94" s="73" t="s">
        <v>585</v>
      </c>
      <c r="C94" s="73" t="s">
        <v>984</v>
      </c>
      <c r="D94" s="73" t="s">
        <v>52</v>
      </c>
      <c r="E94" s="74" t="s">
        <v>581</v>
      </c>
      <c r="F94" s="75">
        <v>4233.8500000000004</v>
      </c>
      <c r="G94" s="75">
        <v>4873.8500000000004</v>
      </c>
      <c r="H94" s="75">
        <v>9107.7000000000007</v>
      </c>
      <c r="I94" s="1"/>
      <c r="J94" s="1"/>
    </row>
    <row r="95" spans="1:10" x14ac:dyDescent="0.3">
      <c r="A95" s="1"/>
      <c r="B95" s="73" t="s">
        <v>597</v>
      </c>
      <c r="C95" s="73" t="s">
        <v>1140</v>
      </c>
      <c r="D95" s="73" t="s">
        <v>52</v>
      </c>
      <c r="E95" s="74" t="s">
        <v>582</v>
      </c>
      <c r="F95" s="75"/>
      <c r="G95" s="75"/>
      <c r="H95" s="75">
        <v>0</v>
      </c>
      <c r="I95" s="1"/>
      <c r="J95" s="1"/>
    </row>
    <row r="96" spans="1:10" x14ac:dyDescent="0.3">
      <c r="A96" s="1"/>
      <c r="B96" s="73" t="s">
        <v>597</v>
      </c>
      <c r="C96" s="73" t="s">
        <v>1141</v>
      </c>
      <c r="D96" s="73" t="s">
        <v>52</v>
      </c>
      <c r="E96" s="74" t="s">
        <v>582</v>
      </c>
      <c r="F96" s="75"/>
      <c r="G96" s="75"/>
      <c r="H96" s="75">
        <v>0</v>
      </c>
      <c r="I96" s="1"/>
      <c r="J96" s="1"/>
    </row>
    <row r="97" spans="1:10" x14ac:dyDescent="0.3">
      <c r="A97" s="1"/>
      <c r="B97" s="73" t="s">
        <v>594</v>
      </c>
      <c r="C97" s="73" t="s">
        <v>985</v>
      </c>
      <c r="D97" s="73" t="s">
        <v>52</v>
      </c>
      <c r="E97" s="74" t="s">
        <v>581</v>
      </c>
      <c r="F97" s="75">
        <v>2174.9549999999999</v>
      </c>
      <c r="G97" s="75">
        <v>2156.25</v>
      </c>
      <c r="H97" s="75">
        <v>4331.2049999999999</v>
      </c>
      <c r="I97" s="1"/>
      <c r="J97" s="1"/>
    </row>
    <row r="98" spans="1:10" x14ac:dyDescent="0.3">
      <c r="A98" s="1"/>
      <c r="B98" s="73" t="s">
        <v>49</v>
      </c>
      <c r="C98" s="73" t="s">
        <v>986</v>
      </c>
      <c r="D98" s="73" t="s">
        <v>52</v>
      </c>
      <c r="E98" s="74" t="s">
        <v>581</v>
      </c>
      <c r="F98" s="75">
        <v>49.9</v>
      </c>
      <c r="G98" s="75">
        <v>30.1</v>
      </c>
      <c r="H98" s="75">
        <v>80</v>
      </c>
      <c r="I98" s="1"/>
      <c r="J98" s="1"/>
    </row>
    <row r="99" spans="1:10" x14ac:dyDescent="0.3">
      <c r="A99" s="1"/>
      <c r="B99" s="73" t="s">
        <v>623</v>
      </c>
      <c r="C99" s="73" t="s">
        <v>1142</v>
      </c>
      <c r="D99" s="73" t="s">
        <v>52</v>
      </c>
      <c r="E99" s="74" t="s">
        <v>583</v>
      </c>
      <c r="F99" s="75">
        <v>2467.6999999999998</v>
      </c>
      <c r="G99" s="75">
        <v>2327.35</v>
      </c>
      <c r="H99" s="75">
        <v>4795.05</v>
      </c>
      <c r="I99" s="1"/>
      <c r="J99" s="1"/>
    </row>
    <row r="100" spans="1:10" x14ac:dyDescent="0.3">
      <c r="A100" s="1"/>
      <c r="B100" s="73" t="s">
        <v>119</v>
      </c>
      <c r="C100" s="73" t="s">
        <v>987</v>
      </c>
      <c r="D100" s="73" t="s">
        <v>52</v>
      </c>
      <c r="E100" s="74" t="s">
        <v>581</v>
      </c>
      <c r="F100" s="75">
        <v>5295.55</v>
      </c>
      <c r="G100" s="75">
        <v>5774.4</v>
      </c>
      <c r="H100" s="75">
        <v>11069.95</v>
      </c>
      <c r="I100" s="1"/>
      <c r="J100" s="1"/>
    </row>
    <row r="101" spans="1:10" x14ac:dyDescent="0.3">
      <c r="A101" s="1"/>
      <c r="B101" s="73" t="s">
        <v>119</v>
      </c>
      <c r="C101" s="73" t="s">
        <v>1143</v>
      </c>
      <c r="D101" s="73" t="s">
        <v>52</v>
      </c>
      <c r="E101" s="74" t="s">
        <v>583</v>
      </c>
      <c r="F101" s="75">
        <v>2198.25</v>
      </c>
      <c r="G101" s="75">
        <v>2019</v>
      </c>
      <c r="H101" s="75">
        <v>4217.25</v>
      </c>
      <c r="I101" s="1"/>
      <c r="J101" s="1"/>
    </row>
    <row r="102" spans="1:10" x14ac:dyDescent="0.3">
      <c r="A102" s="1"/>
      <c r="B102" s="73" t="s">
        <v>119</v>
      </c>
      <c r="C102" s="73" t="s">
        <v>123</v>
      </c>
      <c r="D102" s="73" t="s">
        <v>1123</v>
      </c>
      <c r="E102" s="74" t="s">
        <v>582</v>
      </c>
      <c r="F102" s="75">
        <v>4146.1499999999996</v>
      </c>
      <c r="G102" s="75">
        <v>4046.6</v>
      </c>
      <c r="H102" s="75">
        <v>8192.75</v>
      </c>
      <c r="I102" s="1"/>
      <c r="J102" s="1"/>
    </row>
    <row r="103" spans="1:10" x14ac:dyDescent="0.3">
      <c r="A103" s="1"/>
      <c r="B103" s="73" t="s">
        <v>119</v>
      </c>
      <c r="C103" s="73" t="s">
        <v>123</v>
      </c>
      <c r="D103" s="73" t="s">
        <v>1124</v>
      </c>
      <c r="E103" s="74" t="s">
        <v>582</v>
      </c>
      <c r="F103" s="75">
        <v>4439.6000000000004</v>
      </c>
      <c r="G103" s="75">
        <v>4271.2</v>
      </c>
      <c r="H103" s="75">
        <v>8710.7999999999993</v>
      </c>
      <c r="I103" s="1"/>
      <c r="J103" s="1"/>
    </row>
    <row r="104" spans="1:10" x14ac:dyDescent="0.3">
      <c r="A104" s="1"/>
      <c r="B104" s="73" t="s">
        <v>119</v>
      </c>
      <c r="C104" s="73" t="s">
        <v>123</v>
      </c>
      <c r="D104" s="73" t="s">
        <v>1125</v>
      </c>
      <c r="E104" s="74" t="s">
        <v>582</v>
      </c>
      <c r="F104" s="75">
        <v>4430</v>
      </c>
      <c r="G104" s="75">
        <v>4266.7</v>
      </c>
      <c r="H104" s="75">
        <v>8696.7000000000007</v>
      </c>
      <c r="I104" s="1"/>
      <c r="J104" s="1"/>
    </row>
    <row r="105" spans="1:10" x14ac:dyDescent="0.3">
      <c r="A105" s="1"/>
      <c r="B105" s="73" t="s">
        <v>119</v>
      </c>
      <c r="C105" s="73" t="s">
        <v>123</v>
      </c>
      <c r="D105" s="73" t="s">
        <v>330</v>
      </c>
      <c r="E105" s="74" t="s">
        <v>582</v>
      </c>
      <c r="F105" s="75">
        <v>6658.65</v>
      </c>
      <c r="G105" s="75">
        <v>6479.2</v>
      </c>
      <c r="H105" s="75">
        <v>13137.85</v>
      </c>
      <c r="I105" s="1"/>
      <c r="J105" s="1"/>
    </row>
    <row r="106" spans="1:10" x14ac:dyDescent="0.3">
      <c r="A106" s="1"/>
      <c r="B106" s="73" t="s">
        <v>119</v>
      </c>
      <c r="C106" s="73" t="s">
        <v>126</v>
      </c>
      <c r="D106" s="73" t="s">
        <v>1132</v>
      </c>
      <c r="E106" s="74" t="s">
        <v>582</v>
      </c>
      <c r="F106" s="75">
        <v>1553.65</v>
      </c>
      <c r="G106" s="75">
        <v>235.05</v>
      </c>
      <c r="H106" s="75">
        <v>1788.7</v>
      </c>
      <c r="I106" s="1"/>
      <c r="J106" s="1"/>
    </row>
    <row r="107" spans="1:10" x14ac:dyDescent="0.3">
      <c r="A107" s="1"/>
      <c r="B107" s="73" t="s">
        <v>119</v>
      </c>
      <c r="C107" s="73" t="s">
        <v>126</v>
      </c>
      <c r="D107" s="73" t="s">
        <v>330</v>
      </c>
      <c r="E107" s="74" t="s">
        <v>582</v>
      </c>
      <c r="F107" s="75"/>
      <c r="G107" s="75"/>
      <c r="H107" s="75">
        <v>0</v>
      </c>
      <c r="I107" s="1"/>
      <c r="J107" s="1"/>
    </row>
    <row r="108" spans="1:10" x14ac:dyDescent="0.3">
      <c r="A108" s="1"/>
      <c r="B108" s="73" t="s">
        <v>119</v>
      </c>
      <c r="C108" s="73" t="s">
        <v>988</v>
      </c>
      <c r="D108" s="73" t="s">
        <v>52</v>
      </c>
      <c r="E108" s="74" t="s">
        <v>581</v>
      </c>
      <c r="F108" s="75">
        <v>234.15</v>
      </c>
      <c r="G108" s="75">
        <v>236.15</v>
      </c>
      <c r="H108" s="75">
        <v>470.3</v>
      </c>
      <c r="I108" s="1"/>
      <c r="J108" s="1"/>
    </row>
    <row r="109" spans="1:10" x14ac:dyDescent="0.3">
      <c r="A109" s="1"/>
      <c r="B109" s="73" t="s">
        <v>603</v>
      </c>
      <c r="C109" s="73" t="s">
        <v>1144</v>
      </c>
      <c r="D109" s="73" t="s">
        <v>52</v>
      </c>
      <c r="E109" s="74" t="s">
        <v>583</v>
      </c>
      <c r="F109" s="75">
        <v>3.05</v>
      </c>
      <c r="G109" s="75">
        <v>2.4500000000000002</v>
      </c>
      <c r="H109" s="75">
        <v>5.5</v>
      </c>
      <c r="I109" s="1"/>
      <c r="J109" s="1"/>
    </row>
    <row r="110" spans="1:10" x14ac:dyDescent="0.3">
      <c r="A110" s="1"/>
      <c r="B110" s="73" t="s">
        <v>590</v>
      </c>
      <c r="C110" s="73" t="s">
        <v>989</v>
      </c>
      <c r="D110" s="73" t="s">
        <v>52</v>
      </c>
      <c r="E110" s="74" t="s">
        <v>581</v>
      </c>
      <c r="F110" s="75">
        <v>839.65</v>
      </c>
      <c r="G110" s="75">
        <v>796.4</v>
      </c>
      <c r="H110" s="75">
        <v>1636.05</v>
      </c>
      <c r="I110" s="1"/>
      <c r="J110" s="1"/>
    </row>
    <row r="111" spans="1:10" x14ac:dyDescent="0.3">
      <c r="A111" s="1"/>
      <c r="B111" s="73" t="s">
        <v>604</v>
      </c>
      <c r="C111" s="73" t="s">
        <v>990</v>
      </c>
      <c r="D111" s="73" t="s">
        <v>52</v>
      </c>
      <c r="E111" s="74" t="s">
        <v>581</v>
      </c>
      <c r="F111" s="75">
        <v>43.55</v>
      </c>
      <c r="G111" s="75">
        <v>27.9</v>
      </c>
      <c r="H111" s="75">
        <v>71.45</v>
      </c>
      <c r="I111" s="1"/>
      <c r="J111" s="1"/>
    </row>
    <row r="112" spans="1:10" x14ac:dyDescent="0.3">
      <c r="A112" s="1"/>
      <c r="B112" s="73" t="s">
        <v>624</v>
      </c>
      <c r="C112" s="73" t="s">
        <v>1145</v>
      </c>
      <c r="D112" s="73" t="s">
        <v>52</v>
      </c>
      <c r="E112" s="74" t="s">
        <v>583</v>
      </c>
      <c r="F112" s="75">
        <v>126.45</v>
      </c>
      <c r="G112" s="75">
        <v>105.9</v>
      </c>
      <c r="H112" s="75">
        <v>232.35</v>
      </c>
      <c r="I112" s="1"/>
      <c r="J112" s="1"/>
    </row>
    <row r="113" spans="1:10" x14ac:dyDescent="0.3">
      <c r="A113" s="1"/>
      <c r="B113" s="73" t="s">
        <v>350</v>
      </c>
      <c r="C113" s="73" t="s">
        <v>1146</v>
      </c>
      <c r="D113" s="73" t="s">
        <v>52</v>
      </c>
      <c r="E113" s="74" t="s">
        <v>582</v>
      </c>
      <c r="F113" s="75"/>
      <c r="G113" s="75"/>
      <c r="H113" s="75">
        <v>0</v>
      </c>
      <c r="I113" s="1"/>
      <c r="J113" s="1"/>
    </row>
    <row r="114" spans="1:10" x14ac:dyDescent="0.3">
      <c r="A114" s="1"/>
      <c r="B114" s="73" t="s">
        <v>611</v>
      </c>
      <c r="C114" s="73" t="s">
        <v>1046</v>
      </c>
      <c r="D114" s="73" t="s">
        <v>52</v>
      </c>
      <c r="E114" s="74" t="s">
        <v>583</v>
      </c>
      <c r="F114" s="75">
        <v>146.19999999999999</v>
      </c>
      <c r="G114" s="75">
        <v>149.44999999999999</v>
      </c>
      <c r="H114" s="75">
        <v>295.64999999999998</v>
      </c>
      <c r="I114" s="1"/>
      <c r="J114" s="1"/>
    </row>
    <row r="115" spans="1:10" x14ac:dyDescent="0.3">
      <c r="A115" s="1"/>
      <c r="B115" s="73" t="s">
        <v>56</v>
      </c>
      <c r="C115" s="73" t="s">
        <v>1147</v>
      </c>
      <c r="D115" s="73" t="s">
        <v>52</v>
      </c>
      <c r="E115" s="74" t="s">
        <v>581</v>
      </c>
      <c r="F115" s="75"/>
      <c r="G115" s="75"/>
      <c r="H115" s="75">
        <v>0</v>
      </c>
      <c r="I115" s="1"/>
      <c r="J115" s="1"/>
    </row>
    <row r="116" spans="1:10" x14ac:dyDescent="0.3">
      <c r="A116" s="1"/>
      <c r="B116" s="73" t="s">
        <v>56</v>
      </c>
      <c r="C116" s="73" t="s">
        <v>991</v>
      </c>
      <c r="D116" s="73" t="s">
        <v>52</v>
      </c>
      <c r="E116" s="74" t="s">
        <v>581</v>
      </c>
      <c r="F116" s="75">
        <v>3618</v>
      </c>
      <c r="G116" s="75">
        <v>3339.65</v>
      </c>
      <c r="H116" s="75">
        <v>6957.65</v>
      </c>
      <c r="I116" s="1"/>
      <c r="J116" s="1"/>
    </row>
    <row r="117" spans="1:10" x14ac:dyDescent="0.3">
      <c r="A117" s="1"/>
      <c r="B117" s="73" t="s">
        <v>56</v>
      </c>
      <c r="C117" s="73" t="s">
        <v>148</v>
      </c>
      <c r="D117" s="73" t="s">
        <v>52</v>
      </c>
      <c r="E117" s="74" t="s">
        <v>581</v>
      </c>
      <c r="F117" s="75">
        <v>1745.85</v>
      </c>
      <c r="G117" s="75">
        <v>1833.75</v>
      </c>
      <c r="H117" s="75">
        <v>3579.6</v>
      </c>
      <c r="I117" s="1"/>
      <c r="J117" s="1"/>
    </row>
    <row r="118" spans="1:10" x14ac:dyDescent="0.3">
      <c r="A118" s="1"/>
      <c r="B118" s="73" t="s">
        <v>56</v>
      </c>
      <c r="C118" s="73" t="s">
        <v>993</v>
      </c>
      <c r="D118" s="73" t="s">
        <v>52</v>
      </c>
      <c r="E118" s="74" t="s">
        <v>581</v>
      </c>
      <c r="F118" s="75">
        <v>237.75</v>
      </c>
      <c r="G118" s="75">
        <v>237.65</v>
      </c>
      <c r="H118" s="75">
        <v>475.4</v>
      </c>
      <c r="I118" s="1"/>
      <c r="J118" s="1"/>
    </row>
    <row r="119" spans="1:10" x14ac:dyDescent="0.3">
      <c r="A119" s="1"/>
      <c r="B119" s="73" t="s">
        <v>150</v>
      </c>
      <c r="C119" s="73" t="s">
        <v>1049</v>
      </c>
      <c r="D119" s="73" t="s">
        <v>52</v>
      </c>
      <c r="E119" s="74" t="s">
        <v>584</v>
      </c>
      <c r="F119" s="75">
        <v>1463.9</v>
      </c>
      <c r="G119" s="75">
        <v>1752.55</v>
      </c>
      <c r="H119" s="75">
        <v>3216.45</v>
      </c>
      <c r="I119" s="1"/>
      <c r="J119" s="1"/>
    </row>
    <row r="120" spans="1:10" x14ac:dyDescent="0.3">
      <c r="A120" s="1"/>
      <c r="B120" s="73" t="s">
        <v>150</v>
      </c>
      <c r="C120" s="73" t="s">
        <v>1050</v>
      </c>
      <c r="D120" s="73" t="s">
        <v>52</v>
      </c>
      <c r="E120" s="74" t="s">
        <v>584</v>
      </c>
      <c r="F120" s="75">
        <v>1412.45</v>
      </c>
      <c r="G120" s="75">
        <v>1790.75</v>
      </c>
      <c r="H120" s="75">
        <v>3203.2</v>
      </c>
      <c r="I120" s="1"/>
      <c r="J120" s="1"/>
    </row>
    <row r="121" spans="1:10" x14ac:dyDescent="0.3">
      <c r="A121" s="1"/>
      <c r="B121" s="73" t="s">
        <v>150</v>
      </c>
      <c r="C121" s="73" t="s">
        <v>995</v>
      </c>
      <c r="D121" s="73" t="s">
        <v>52</v>
      </c>
      <c r="E121" s="74" t="s">
        <v>581</v>
      </c>
      <c r="F121" s="75">
        <v>1118.3</v>
      </c>
      <c r="G121" s="75">
        <v>1197.75</v>
      </c>
      <c r="H121" s="75">
        <v>2316.0500000000002</v>
      </c>
      <c r="I121" s="1"/>
      <c r="J121" s="1"/>
    </row>
    <row r="122" spans="1:10" x14ac:dyDescent="0.3">
      <c r="A122" s="1"/>
      <c r="B122" s="73" t="s">
        <v>150</v>
      </c>
      <c r="C122" s="73" t="s">
        <v>996</v>
      </c>
      <c r="D122" s="73" t="s">
        <v>1106</v>
      </c>
      <c r="E122" s="74" t="s">
        <v>581</v>
      </c>
      <c r="F122" s="75">
        <v>14.4</v>
      </c>
      <c r="G122" s="75">
        <v>14.4</v>
      </c>
      <c r="H122" s="75">
        <v>28.8</v>
      </c>
      <c r="I122" s="1"/>
      <c r="J122" s="1"/>
    </row>
    <row r="123" spans="1:10" x14ac:dyDescent="0.3">
      <c r="A123" s="1"/>
      <c r="B123" s="73" t="s">
        <v>150</v>
      </c>
      <c r="C123" s="73" t="s">
        <v>997</v>
      </c>
      <c r="D123" s="73" t="s">
        <v>52</v>
      </c>
      <c r="E123" s="74" t="s">
        <v>581</v>
      </c>
      <c r="F123" s="75">
        <v>702.6</v>
      </c>
      <c r="G123" s="75">
        <v>713.05</v>
      </c>
      <c r="H123" s="75">
        <v>1415.65</v>
      </c>
      <c r="I123" s="1"/>
      <c r="J123" s="1"/>
    </row>
    <row r="124" spans="1:10" x14ac:dyDescent="0.3">
      <c r="A124" s="1"/>
      <c r="B124" s="73" t="s">
        <v>150</v>
      </c>
      <c r="C124" s="73" t="s">
        <v>998</v>
      </c>
      <c r="D124" s="73" t="s">
        <v>52</v>
      </c>
      <c r="E124" s="74" t="s">
        <v>581</v>
      </c>
      <c r="F124" s="75">
        <v>3141.45</v>
      </c>
      <c r="G124" s="75">
        <v>3358</v>
      </c>
      <c r="H124" s="75">
        <v>6499.45</v>
      </c>
      <c r="I124" s="1"/>
      <c r="J124" s="1"/>
    </row>
    <row r="125" spans="1:10" x14ac:dyDescent="0.3">
      <c r="A125" s="1"/>
      <c r="B125" s="73" t="s">
        <v>150</v>
      </c>
      <c r="C125" s="73" t="s">
        <v>999</v>
      </c>
      <c r="D125" s="73" t="s">
        <v>52</v>
      </c>
      <c r="E125" s="74" t="s">
        <v>581</v>
      </c>
      <c r="F125" s="75">
        <v>1991.95</v>
      </c>
      <c r="G125" s="75">
        <v>1790.9</v>
      </c>
      <c r="H125" s="75">
        <v>3782.85</v>
      </c>
      <c r="I125" s="1"/>
      <c r="J125" s="1"/>
    </row>
    <row r="126" spans="1:10" x14ac:dyDescent="0.3">
      <c r="A126" s="1"/>
      <c r="B126" s="73" t="s">
        <v>150</v>
      </c>
      <c r="C126" s="73" t="s">
        <v>1000</v>
      </c>
      <c r="D126" s="73" t="s">
        <v>52</v>
      </c>
      <c r="E126" s="74" t="s">
        <v>581</v>
      </c>
      <c r="F126" s="75">
        <v>1534.7</v>
      </c>
      <c r="G126" s="75">
        <v>1546.2</v>
      </c>
      <c r="H126" s="75">
        <v>3080.9</v>
      </c>
      <c r="I126" s="1"/>
      <c r="J126" s="1"/>
    </row>
    <row r="127" spans="1:10" x14ac:dyDescent="0.3">
      <c r="A127" s="1"/>
      <c r="B127" s="73" t="s">
        <v>150</v>
      </c>
      <c r="C127" s="73" t="s">
        <v>1148</v>
      </c>
      <c r="D127" s="73" t="s">
        <v>1149</v>
      </c>
      <c r="E127" s="74" t="s">
        <v>583</v>
      </c>
      <c r="F127" s="75">
        <v>1111.8</v>
      </c>
      <c r="G127" s="75">
        <v>1015.35</v>
      </c>
      <c r="H127" s="75">
        <v>2127.15</v>
      </c>
      <c r="I127" s="1"/>
      <c r="J127" s="1"/>
    </row>
    <row r="128" spans="1:10" x14ac:dyDescent="0.3">
      <c r="A128" s="1"/>
      <c r="B128" s="73" t="s">
        <v>150</v>
      </c>
      <c r="C128" s="73" t="s">
        <v>1052</v>
      </c>
      <c r="D128" s="73" t="s">
        <v>52</v>
      </c>
      <c r="E128" s="74" t="s">
        <v>583</v>
      </c>
      <c r="F128" s="75">
        <v>1369.65</v>
      </c>
      <c r="G128" s="75">
        <v>1250.75</v>
      </c>
      <c r="H128" s="75">
        <v>2620.4</v>
      </c>
      <c r="I128" s="1"/>
      <c r="J128" s="1"/>
    </row>
    <row r="129" spans="1:10" x14ac:dyDescent="0.3">
      <c r="A129" s="1"/>
      <c r="B129" s="73" t="s">
        <v>150</v>
      </c>
      <c r="C129" s="73" t="s">
        <v>1150</v>
      </c>
      <c r="D129" s="73" t="s">
        <v>152</v>
      </c>
      <c r="E129" s="74" t="s">
        <v>582</v>
      </c>
      <c r="F129" s="75"/>
      <c r="G129" s="75"/>
      <c r="H129" s="75">
        <v>0</v>
      </c>
      <c r="I129" s="1"/>
      <c r="J129" s="1"/>
    </row>
    <row r="130" spans="1:10" x14ac:dyDescent="0.3">
      <c r="A130" s="1"/>
      <c r="B130" s="73" t="s">
        <v>150</v>
      </c>
      <c r="C130" s="73" t="s">
        <v>1150</v>
      </c>
      <c r="D130" s="73" t="s">
        <v>1151</v>
      </c>
      <c r="E130" s="74" t="s">
        <v>582</v>
      </c>
      <c r="F130" s="75"/>
      <c r="G130" s="75"/>
      <c r="H130" s="75">
        <v>0</v>
      </c>
      <c r="I130" s="1"/>
      <c r="J130" s="1"/>
    </row>
    <row r="131" spans="1:10" x14ac:dyDescent="0.3">
      <c r="A131" s="1"/>
      <c r="B131" s="73" t="s">
        <v>150</v>
      </c>
      <c r="C131" s="73" t="s">
        <v>1150</v>
      </c>
      <c r="D131" s="73" t="s">
        <v>1152</v>
      </c>
      <c r="E131" s="74" t="s">
        <v>582</v>
      </c>
      <c r="F131" s="75"/>
      <c r="G131" s="75"/>
      <c r="H131" s="75">
        <v>0</v>
      </c>
      <c r="I131" s="1"/>
      <c r="J131" s="1"/>
    </row>
    <row r="132" spans="1:10" x14ac:dyDescent="0.3">
      <c r="A132" s="1"/>
      <c r="B132" s="73" t="s">
        <v>150</v>
      </c>
      <c r="C132" s="73" t="s">
        <v>1153</v>
      </c>
      <c r="D132" s="73" t="s">
        <v>1154</v>
      </c>
      <c r="E132" s="74" t="s">
        <v>582</v>
      </c>
      <c r="F132" s="75"/>
      <c r="G132" s="75"/>
      <c r="H132" s="75">
        <v>0</v>
      </c>
      <c r="I132" s="1"/>
      <c r="J132" s="1"/>
    </row>
    <row r="133" spans="1:10" x14ac:dyDescent="0.3">
      <c r="A133" s="1"/>
      <c r="B133" s="73" t="s">
        <v>150</v>
      </c>
      <c r="C133" s="73" t="s">
        <v>155</v>
      </c>
      <c r="D133" s="73" t="s">
        <v>1125</v>
      </c>
      <c r="E133" s="74" t="s">
        <v>582</v>
      </c>
      <c r="F133" s="75">
        <v>3460.5</v>
      </c>
      <c r="G133" s="75">
        <v>3478.45</v>
      </c>
      <c r="H133" s="75">
        <v>6938.95</v>
      </c>
      <c r="I133" s="1"/>
      <c r="J133" s="1"/>
    </row>
    <row r="134" spans="1:10" x14ac:dyDescent="0.3">
      <c r="A134" s="1"/>
      <c r="B134" s="73" t="s">
        <v>150</v>
      </c>
      <c r="C134" s="73" t="s">
        <v>155</v>
      </c>
      <c r="D134" s="73" t="s">
        <v>105</v>
      </c>
      <c r="E134" s="74" t="s">
        <v>582</v>
      </c>
      <c r="F134" s="75">
        <v>3489.8</v>
      </c>
      <c r="G134" s="75">
        <v>3505.3</v>
      </c>
      <c r="H134" s="75">
        <v>6995.1</v>
      </c>
      <c r="I134" s="1"/>
      <c r="J134" s="1"/>
    </row>
    <row r="135" spans="1:10" x14ac:dyDescent="0.3">
      <c r="A135" s="1"/>
      <c r="B135" s="73" t="s">
        <v>150</v>
      </c>
      <c r="C135" s="73" t="s">
        <v>155</v>
      </c>
      <c r="D135" s="73" t="s">
        <v>1155</v>
      </c>
      <c r="E135" s="74" t="s">
        <v>582</v>
      </c>
      <c r="F135" s="75">
        <v>3675.75</v>
      </c>
      <c r="G135" s="75">
        <v>3568.35</v>
      </c>
      <c r="H135" s="75">
        <v>7244.1</v>
      </c>
      <c r="I135" s="1"/>
      <c r="J135" s="1"/>
    </row>
    <row r="136" spans="1:10" x14ac:dyDescent="0.3">
      <c r="A136" s="1"/>
      <c r="B136" s="73" t="s">
        <v>1156</v>
      </c>
      <c r="C136" s="73" t="s">
        <v>1157</v>
      </c>
      <c r="D136" s="73" t="s">
        <v>52</v>
      </c>
      <c r="E136" s="74" t="s">
        <v>583</v>
      </c>
      <c r="F136" s="75">
        <v>178.65</v>
      </c>
      <c r="G136" s="75">
        <v>189.65</v>
      </c>
      <c r="H136" s="75">
        <v>368.3</v>
      </c>
      <c r="I136" s="1"/>
      <c r="J136" s="1"/>
    </row>
    <row r="137" spans="1:10" x14ac:dyDescent="0.3">
      <c r="A137" s="1"/>
      <c r="B137" s="73" t="s">
        <v>613</v>
      </c>
      <c r="C137" s="73" t="s">
        <v>1054</v>
      </c>
      <c r="D137" s="73" t="s">
        <v>52</v>
      </c>
      <c r="E137" s="74" t="s">
        <v>584</v>
      </c>
      <c r="F137" s="75">
        <v>581</v>
      </c>
      <c r="G137" s="75">
        <v>493.05</v>
      </c>
      <c r="H137" s="75">
        <v>1074.05</v>
      </c>
      <c r="I137" s="1"/>
      <c r="J137" s="1"/>
    </row>
    <row r="138" spans="1:10" x14ac:dyDescent="0.3">
      <c r="A138" s="1"/>
      <c r="B138" s="73" t="s">
        <v>614</v>
      </c>
      <c r="C138" s="73" t="s">
        <v>1158</v>
      </c>
      <c r="D138" s="73" t="s">
        <v>52</v>
      </c>
      <c r="E138" s="74" t="s">
        <v>584</v>
      </c>
      <c r="F138" s="75">
        <v>1521.9</v>
      </c>
      <c r="G138" s="75">
        <v>1480.05</v>
      </c>
      <c r="H138" s="75">
        <v>3001.95</v>
      </c>
      <c r="I138" s="1"/>
      <c r="J138" s="1"/>
    </row>
    <row r="139" spans="1:10" x14ac:dyDescent="0.3">
      <c r="A139" s="1"/>
      <c r="B139" s="73" t="s">
        <v>394</v>
      </c>
      <c r="C139" s="73" t="s">
        <v>1056</v>
      </c>
      <c r="D139" s="73" t="s">
        <v>52</v>
      </c>
      <c r="E139" s="74" t="s">
        <v>582</v>
      </c>
      <c r="F139" s="75">
        <v>33.6</v>
      </c>
      <c r="G139" s="75">
        <v>35.9</v>
      </c>
      <c r="H139" s="75">
        <v>69.5</v>
      </c>
      <c r="I139" s="1"/>
      <c r="J139" s="1"/>
    </row>
    <row r="140" spans="1:10" x14ac:dyDescent="0.3">
      <c r="A140" s="1"/>
      <c r="B140" s="73" t="s">
        <v>394</v>
      </c>
      <c r="C140" s="73" t="s">
        <v>1159</v>
      </c>
      <c r="D140" s="73" t="s">
        <v>52</v>
      </c>
      <c r="E140" s="74" t="s">
        <v>582</v>
      </c>
      <c r="F140" s="75">
        <v>26.4</v>
      </c>
      <c r="G140" s="75">
        <v>25.2</v>
      </c>
      <c r="H140" s="75">
        <v>51.6</v>
      </c>
      <c r="I140" s="1"/>
      <c r="J140" s="1"/>
    </row>
    <row r="141" spans="1:10" x14ac:dyDescent="0.3">
      <c r="A141" s="1"/>
      <c r="B141" s="73" t="s">
        <v>394</v>
      </c>
      <c r="C141" s="73" t="s">
        <v>1160</v>
      </c>
      <c r="D141" s="73" t="s">
        <v>52</v>
      </c>
      <c r="E141" s="74" t="s">
        <v>582</v>
      </c>
      <c r="F141" s="75">
        <v>48</v>
      </c>
      <c r="G141" s="75">
        <v>49.45</v>
      </c>
      <c r="H141" s="75">
        <v>97.45</v>
      </c>
      <c r="I141" s="1"/>
      <c r="J141" s="1"/>
    </row>
    <row r="142" spans="1:10" x14ac:dyDescent="0.3">
      <c r="A142" s="1"/>
      <c r="B142" s="73" t="s">
        <v>394</v>
      </c>
      <c r="C142" s="73" t="s">
        <v>1161</v>
      </c>
      <c r="D142" s="73" t="s">
        <v>52</v>
      </c>
      <c r="E142" s="74" t="s">
        <v>582</v>
      </c>
      <c r="F142" s="75">
        <v>52.2</v>
      </c>
      <c r="G142" s="75">
        <v>52.8</v>
      </c>
      <c r="H142" s="75">
        <v>105</v>
      </c>
      <c r="I142" s="1"/>
      <c r="J142" s="1"/>
    </row>
    <row r="143" spans="1:10" ht="27.6" x14ac:dyDescent="0.3">
      <c r="A143" s="1"/>
      <c r="B143" s="73" t="s">
        <v>588</v>
      </c>
      <c r="C143" s="73" t="s">
        <v>1162</v>
      </c>
      <c r="D143" s="73" t="s">
        <v>1163</v>
      </c>
      <c r="E143" s="74" t="s">
        <v>582</v>
      </c>
      <c r="F143" s="75"/>
      <c r="G143" s="75"/>
      <c r="H143" s="75">
        <v>0</v>
      </c>
      <c r="I143" s="1"/>
      <c r="J143" s="1"/>
    </row>
    <row r="144" spans="1:10" ht="27.6" x14ac:dyDescent="0.3">
      <c r="A144" s="1"/>
      <c r="B144" s="73" t="s">
        <v>588</v>
      </c>
      <c r="C144" s="73" t="s">
        <v>1162</v>
      </c>
      <c r="D144" s="73" t="s">
        <v>1164</v>
      </c>
      <c r="E144" s="74" t="s">
        <v>582</v>
      </c>
      <c r="F144" s="75"/>
      <c r="G144" s="75"/>
      <c r="H144" s="75">
        <v>0</v>
      </c>
      <c r="I144" s="1"/>
      <c r="J144" s="1"/>
    </row>
    <row r="145" spans="1:10" x14ac:dyDescent="0.3">
      <c r="A145" s="1"/>
      <c r="B145" s="73" t="s">
        <v>625</v>
      </c>
      <c r="C145" s="73" t="s">
        <v>1060</v>
      </c>
      <c r="D145" s="73" t="s">
        <v>52</v>
      </c>
      <c r="E145" s="74" t="s">
        <v>583</v>
      </c>
      <c r="F145" s="75">
        <v>132</v>
      </c>
      <c r="G145" s="75">
        <v>124.25</v>
      </c>
      <c r="H145" s="75">
        <v>256.25</v>
      </c>
      <c r="I145" s="1"/>
      <c r="J145" s="1"/>
    </row>
    <row r="146" spans="1:10" x14ac:dyDescent="0.3">
      <c r="A146" s="1"/>
      <c r="B146" s="73" t="s">
        <v>161</v>
      </c>
      <c r="C146" s="73" t="s">
        <v>162</v>
      </c>
      <c r="D146" s="73" t="s">
        <v>1132</v>
      </c>
      <c r="E146" s="74" t="s">
        <v>582</v>
      </c>
      <c r="F146" s="75"/>
      <c r="G146" s="75"/>
      <c r="H146" s="75">
        <v>0</v>
      </c>
      <c r="I146" s="1"/>
      <c r="J146" s="1"/>
    </row>
    <row r="147" spans="1:10" x14ac:dyDescent="0.3">
      <c r="A147" s="1"/>
      <c r="B147" s="73" t="s">
        <v>161</v>
      </c>
      <c r="C147" s="73" t="s">
        <v>162</v>
      </c>
      <c r="D147" s="73" t="s">
        <v>308</v>
      </c>
      <c r="E147" s="74" t="s">
        <v>582</v>
      </c>
      <c r="F147" s="75"/>
      <c r="G147" s="75"/>
      <c r="H147" s="75">
        <v>0</v>
      </c>
      <c r="I147" s="1"/>
      <c r="J147" s="1"/>
    </row>
    <row r="148" spans="1:10" x14ac:dyDescent="0.3">
      <c r="A148" s="1"/>
      <c r="B148" s="73" t="s">
        <v>161</v>
      </c>
      <c r="C148" s="73" t="s">
        <v>162</v>
      </c>
      <c r="D148" s="73" t="s">
        <v>1125</v>
      </c>
      <c r="E148" s="74" t="s">
        <v>582</v>
      </c>
      <c r="F148" s="75"/>
      <c r="G148" s="75"/>
      <c r="H148" s="75">
        <v>0</v>
      </c>
      <c r="I148" s="1"/>
      <c r="J148" s="1"/>
    </row>
    <row r="149" spans="1:10" x14ac:dyDescent="0.3">
      <c r="A149" s="1"/>
      <c r="B149" s="73" t="s">
        <v>161</v>
      </c>
      <c r="C149" s="73" t="s">
        <v>162</v>
      </c>
      <c r="D149" s="73" t="s">
        <v>105</v>
      </c>
      <c r="E149" s="74" t="s">
        <v>582</v>
      </c>
      <c r="F149" s="75"/>
      <c r="G149" s="75"/>
      <c r="H149" s="75">
        <v>0</v>
      </c>
      <c r="I149" s="1"/>
      <c r="J149" s="1"/>
    </row>
    <row r="150" spans="1:10" x14ac:dyDescent="0.3">
      <c r="A150" s="1"/>
      <c r="B150" s="73" t="s">
        <v>63</v>
      </c>
      <c r="C150" s="73" t="s">
        <v>1001</v>
      </c>
      <c r="D150" s="73" t="s">
        <v>52</v>
      </c>
      <c r="E150" s="74" t="s">
        <v>581</v>
      </c>
      <c r="F150" s="75">
        <v>1331.25</v>
      </c>
      <c r="G150" s="75">
        <v>2316.65</v>
      </c>
      <c r="H150" s="75">
        <v>3647.9</v>
      </c>
      <c r="I150" s="1"/>
      <c r="J150" s="1"/>
    </row>
    <row r="151" spans="1:10" x14ac:dyDescent="0.3">
      <c r="A151" s="1"/>
      <c r="B151" s="73" t="s">
        <v>63</v>
      </c>
      <c r="C151" s="73" t="s">
        <v>64</v>
      </c>
      <c r="D151" s="73" t="s">
        <v>52</v>
      </c>
      <c r="E151" s="74" t="s">
        <v>581</v>
      </c>
      <c r="F151" s="75">
        <v>27.5</v>
      </c>
      <c r="G151" s="75">
        <v>26.15</v>
      </c>
      <c r="H151" s="75">
        <v>53.65</v>
      </c>
      <c r="I151" s="1"/>
      <c r="J151" s="1"/>
    </row>
    <row r="152" spans="1:10" x14ac:dyDescent="0.3">
      <c r="A152" s="1"/>
      <c r="B152" s="73" t="s">
        <v>586</v>
      </c>
      <c r="C152" s="73" t="s">
        <v>1165</v>
      </c>
      <c r="D152" s="73" t="s">
        <v>1166</v>
      </c>
      <c r="E152" s="74" t="s">
        <v>582</v>
      </c>
      <c r="F152" s="75"/>
      <c r="G152" s="75"/>
      <c r="H152" s="75">
        <v>0</v>
      </c>
      <c r="I152" s="1"/>
      <c r="J152" s="1"/>
    </row>
    <row r="153" spans="1:10" x14ac:dyDescent="0.3">
      <c r="A153" s="1"/>
      <c r="B153" s="73" t="s">
        <v>586</v>
      </c>
      <c r="C153" s="73" t="s">
        <v>1165</v>
      </c>
      <c r="D153" s="73" t="s">
        <v>1167</v>
      </c>
      <c r="E153" s="74" t="s">
        <v>582</v>
      </c>
      <c r="F153" s="75"/>
      <c r="G153" s="75"/>
      <c r="H153" s="75">
        <v>0</v>
      </c>
      <c r="I153" s="1"/>
      <c r="J153" s="1"/>
    </row>
    <row r="154" spans="1:10" x14ac:dyDescent="0.3">
      <c r="A154" s="1"/>
      <c r="B154" s="73" t="s">
        <v>586</v>
      </c>
      <c r="C154" s="73" t="s">
        <v>1165</v>
      </c>
      <c r="D154" s="73" t="s">
        <v>1168</v>
      </c>
      <c r="E154" s="74" t="s">
        <v>582</v>
      </c>
      <c r="F154" s="75"/>
      <c r="G154" s="75"/>
      <c r="H154" s="75">
        <v>0</v>
      </c>
      <c r="I154" s="1"/>
      <c r="J154" s="1"/>
    </row>
    <row r="155" spans="1:10" x14ac:dyDescent="0.3">
      <c r="A155" s="1"/>
      <c r="B155" s="73" t="s">
        <v>586</v>
      </c>
      <c r="C155" s="73" t="s">
        <v>1165</v>
      </c>
      <c r="D155" s="73" t="s">
        <v>1169</v>
      </c>
      <c r="E155" s="74" t="s">
        <v>582</v>
      </c>
      <c r="F155" s="75"/>
      <c r="G155" s="75"/>
      <c r="H155" s="75">
        <v>0</v>
      </c>
      <c r="I155" s="1"/>
      <c r="J155" s="1"/>
    </row>
    <row r="156" spans="1:10" x14ac:dyDescent="0.3">
      <c r="A156" s="1"/>
      <c r="B156" s="73" t="s">
        <v>1002</v>
      </c>
      <c r="C156" s="73" t="s">
        <v>1003</v>
      </c>
      <c r="D156" s="73" t="s">
        <v>52</v>
      </c>
      <c r="E156" s="74" t="s">
        <v>581</v>
      </c>
      <c r="F156" s="75">
        <v>449.85</v>
      </c>
      <c r="G156" s="75">
        <v>445.2</v>
      </c>
      <c r="H156" s="75">
        <v>895.05</v>
      </c>
      <c r="I156" s="1"/>
      <c r="J156" s="1"/>
    </row>
    <row r="157" spans="1:10" x14ac:dyDescent="0.3">
      <c r="A157" s="1"/>
      <c r="B157" s="73" t="s">
        <v>1002</v>
      </c>
      <c r="C157" s="73" t="s">
        <v>1170</v>
      </c>
      <c r="D157" s="73" t="s">
        <v>52</v>
      </c>
      <c r="E157" s="74" t="s">
        <v>581</v>
      </c>
      <c r="F157" s="75"/>
      <c r="G157" s="75"/>
      <c r="H157" s="75">
        <v>0</v>
      </c>
      <c r="I157" s="1"/>
      <c r="J157" s="1"/>
    </row>
    <row r="158" spans="1:10" x14ac:dyDescent="0.3">
      <c r="A158" s="1"/>
      <c r="B158" s="73" t="s">
        <v>164</v>
      </c>
      <c r="C158" s="73" t="s">
        <v>1004</v>
      </c>
      <c r="D158" s="73" t="s">
        <v>52</v>
      </c>
      <c r="E158" s="74" t="s">
        <v>581</v>
      </c>
      <c r="F158" s="75">
        <v>98.4</v>
      </c>
      <c r="G158" s="75">
        <v>98.4</v>
      </c>
      <c r="H158" s="75">
        <v>196.8</v>
      </c>
      <c r="I158" s="1"/>
      <c r="J158" s="1"/>
    </row>
    <row r="159" spans="1:10" x14ac:dyDescent="0.3">
      <c r="A159" s="1"/>
      <c r="B159" s="73" t="s">
        <v>164</v>
      </c>
      <c r="C159" s="73" t="s">
        <v>1005</v>
      </c>
      <c r="D159" s="73" t="s">
        <v>52</v>
      </c>
      <c r="E159" s="74" t="s">
        <v>581</v>
      </c>
      <c r="F159" s="75">
        <v>796.75</v>
      </c>
      <c r="G159" s="75">
        <v>738.35</v>
      </c>
      <c r="H159" s="75">
        <v>1535.1</v>
      </c>
      <c r="I159" s="1"/>
      <c r="J159" s="1"/>
    </row>
    <row r="160" spans="1:10" x14ac:dyDescent="0.3">
      <c r="A160" s="1"/>
      <c r="B160" s="73" t="s">
        <v>164</v>
      </c>
      <c r="C160" s="73" t="s">
        <v>165</v>
      </c>
      <c r="D160" s="73" t="s">
        <v>52</v>
      </c>
      <c r="E160" s="74" t="s">
        <v>581</v>
      </c>
      <c r="F160" s="75">
        <v>1549.2</v>
      </c>
      <c r="G160" s="75">
        <v>1743.2</v>
      </c>
      <c r="H160" s="75">
        <v>3292.4</v>
      </c>
      <c r="I160" s="1"/>
      <c r="J160" s="1"/>
    </row>
    <row r="161" spans="1:10" x14ac:dyDescent="0.3">
      <c r="A161" s="1"/>
      <c r="B161" s="73" t="s">
        <v>164</v>
      </c>
      <c r="C161" s="73" t="s">
        <v>1006</v>
      </c>
      <c r="D161" s="73" t="s">
        <v>52</v>
      </c>
      <c r="E161" s="74" t="s">
        <v>581</v>
      </c>
      <c r="F161" s="75">
        <v>786.6</v>
      </c>
      <c r="G161" s="75">
        <v>734.3</v>
      </c>
      <c r="H161" s="75">
        <v>1520.9</v>
      </c>
      <c r="I161" s="1"/>
      <c r="J161" s="1"/>
    </row>
    <row r="162" spans="1:10" x14ac:dyDescent="0.3">
      <c r="A162" s="1"/>
      <c r="B162" s="73" t="s">
        <v>164</v>
      </c>
      <c r="C162" s="73" t="s">
        <v>1007</v>
      </c>
      <c r="D162" s="73" t="s">
        <v>52</v>
      </c>
      <c r="E162" s="74" t="s">
        <v>581</v>
      </c>
      <c r="F162" s="75">
        <v>503.2</v>
      </c>
      <c r="G162" s="75">
        <v>439.8</v>
      </c>
      <c r="H162" s="75">
        <v>943</v>
      </c>
      <c r="I162" s="1"/>
      <c r="J162" s="1"/>
    </row>
    <row r="163" spans="1:10" x14ac:dyDescent="0.3">
      <c r="A163" s="1"/>
      <c r="B163" s="73" t="s">
        <v>164</v>
      </c>
      <c r="C163" s="73" t="s">
        <v>1008</v>
      </c>
      <c r="D163" s="73" t="s">
        <v>52</v>
      </c>
      <c r="E163" s="74" t="s">
        <v>581</v>
      </c>
      <c r="F163" s="75">
        <v>2570.1</v>
      </c>
      <c r="G163" s="75">
        <v>2557.3000000000002</v>
      </c>
      <c r="H163" s="75">
        <v>5127.3999999999996</v>
      </c>
      <c r="I163" s="1"/>
      <c r="J163" s="1"/>
    </row>
    <row r="164" spans="1:10" x14ac:dyDescent="0.3">
      <c r="A164" s="1"/>
      <c r="B164" s="73" t="s">
        <v>1171</v>
      </c>
      <c r="C164" s="73" t="s">
        <v>1172</v>
      </c>
      <c r="D164" s="73" t="s">
        <v>52</v>
      </c>
      <c r="E164" s="74" t="s">
        <v>583</v>
      </c>
      <c r="F164" s="75">
        <v>195.55</v>
      </c>
      <c r="G164" s="75">
        <v>171.6</v>
      </c>
      <c r="H164" s="75">
        <v>367.15</v>
      </c>
      <c r="I164" s="1"/>
      <c r="J164" s="1"/>
    </row>
    <row r="165" spans="1:10" x14ac:dyDescent="0.3">
      <c r="A165" s="1"/>
      <c r="B165" s="73" t="s">
        <v>167</v>
      </c>
      <c r="C165" s="73" t="s">
        <v>1173</v>
      </c>
      <c r="D165" s="73" t="s">
        <v>1132</v>
      </c>
      <c r="E165" s="74" t="s">
        <v>582</v>
      </c>
      <c r="F165" s="75">
        <v>5074.2</v>
      </c>
      <c r="G165" s="75">
        <v>4935.6000000000004</v>
      </c>
      <c r="H165" s="75">
        <v>10009.799999999999</v>
      </c>
      <c r="I165" s="1"/>
      <c r="J165" s="1"/>
    </row>
    <row r="166" spans="1:10" x14ac:dyDescent="0.3">
      <c r="A166" s="1"/>
      <c r="B166" s="73" t="s">
        <v>167</v>
      </c>
      <c r="C166" s="73" t="s">
        <v>1173</v>
      </c>
      <c r="D166" s="73" t="s">
        <v>330</v>
      </c>
      <c r="E166" s="74" t="s">
        <v>582</v>
      </c>
      <c r="F166" s="75">
        <v>2422.5500000000002</v>
      </c>
      <c r="G166" s="75">
        <v>2374.5</v>
      </c>
      <c r="H166" s="75">
        <v>4797.05</v>
      </c>
      <c r="I166" s="1"/>
      <c r="J166" s="1"/>
    </row>
    <row r="167" spans="1:10" x14ac:dyDescent="0.3">
      <c r="A167" s="1"/>
      <c r="B167" s="73" t="s">
        <v>170</v>
      </c>
      <c r="C167" s="73" t="s">
        <v>1174</v>
      </c>
      <c r="D167" s="73" t="s">
        <v>1132</v>
      </c>
      <c r="E167" s="74" t="s">
        <v>582</v>
      </c>
      <c r="F167" s="75"/>
      <c r="G167" s="75"/>
      <c r="H167" s="75">
        <v>0</v>
      </c>
      <c r="I167" s="1"/>
      <c r="J167" s="1"/>
    </row>
    <row r="168" spans="1:10" x14ac:dyDescent="0.3">
      <c r="A168" s="1"/>
      <c r="B168" s="73" t="s">
        <v>170</v>
      </c>
      <c r="C168" s="73" t="s">
        <v>1174</v>
      </c>
      <c r="D168" s="73" t="s">
        <v>308</v>
      </c>
      <c r="E168" s="74" t="s">
        <v>582</v>
      </c>
      <c r="F168" s="75"/>
      <c r="G168" s="75"/>
      <c r="H168" s="75">
        <v>0</v>
      </c>
      <c r="I168" s="1"/>
      <c r="J168" s="1"/>
    </row>
    <row r="169" spans="1:10" x14ac:dyDescent="0.3">
      <c r="A169" s="1"/>
      <c r="B169" s="73" t="s">
        <v>598</v>
      </c>
      <c r="C169" s="73" t="s">
        <v>1009</v>
      </c>
      <c r="D169" s="73" t="s">
        <v>52</v>
      </c>
      <c r="E169" s="74" t="s">
        <v>581</v>
      </c>
      <c r="F169" s="75">
        <v>103.95</v>
      </c>
      <c r="G169" s="75">
        <v>147.6</v>
      </c>
      <c r="H169" s="75">
        <v>251.55</v>
      </c>
      <c r="I169" s="1"/>
      <c r="J169" s="1"/>
    </row>
    <row r="170" spans="1:10" x14ac:dyDescent="0.3">
      <c r="A170" s="1"/>
      <c r="B170" s="73" t="s">
        <v>598</v>
      </c>
      <c r="C170" s="73" t="s">
        <v>1010</v>
      </c>
      <c r="D170" s="73" t="s">
        <v>52</v>
      </c>
      <c r="E170" s="74" t="s">
        <v>581</v>
      </c>
      <c r="F170" s="75">
        <v>9.5500000000000007</v>
      </c>
      <c r="G170" s="75">
        <v>65.900000000000006</v>
      </c>
      <c r="H170" s="75">
        <v>75.45</v>
      </c>
      <c r="I170" s="1"/>
      <c r="J170" s="1"/>
    </row>
    <row r="171" spans="1:10" x14ac:dyDescent="0.3">
      <c r="A171" s="1"/>
      <c r="B171" s="73" t="s">
        <v>74</v>
      </c>
      <c r="C171" s="73" t="s">
        <v>1011</v>
      </c>
      <c r="D171" s="73" t="s">
        <v>1011</v>
      </c>
      <c r="E171" s="74" t="s">
        <v>581</v>
      </c>
      <c r="F171" s="75">
        <v>80.441119999999998</v>
      </c>
      <c r="G171" s="75">
        <v>48.512354999999999</v>
      </c>
      <c r="H171" s="75">
        <v>128.953475</v>
      </c>
      <c r="I171" s="1"/>
      <c r="J171" s="1"/>
    </row>
    <row r="172" spans="1:10" x14ac:dyDescent="0.3">
      <c r="A172" s="1"/>
      <c r="B172" s="214" t="s">
        <v>1175</v>
      </c>
      <c r="C172" s="214"/>
      <c r="D172" s="214"/>
      <c r="E172" s="214"/>
      <c r="F172" s="76">
        <v>173688.32112000001</v>
      </c>
      <c r="G172" s="76">
        <v>174836.25416000001</v>
      </c>
      <c r="H172" s="76">
        <v>348524.57527999999</v>
      </c>
      <c r="I172" s="1"/>
      <c r="J172" s="1"/>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1176</v>
      </c>
      <c r="C175" s="1"/>
      <c r="D175" s="1"/>
      <c r="E175" s="1"/>
      <c r="F175" s="1"/>
      <c r="G175" s="1"/>
      <c r="H175" s="1"/>
      <c r="I175" s="1"/>
      <c r="J175" s="1"/>
    </row>
    <row r="176" spans="1:10" ht="22.95" customHeight="1" x14ac:dyDescent="0.3">
      <c r="A176" s="1"/>
      <c r="B176" s="203" t="s">
        <v>3</v>
      </c>
      <c r="C176" s="203" t="s">
        <v>52</v>
      </c>
      <c r="D176" s="203" t="s">
        <v>1094</v>
      </c>
      <c r="E176" s="203" t="s">
        <v>1095</v>
      </c>
      <c r="F176" s="213" t="s">
        <v>1096</v>
      </c>
      <c r="G176" s="213"/>
      <c r="H176" s="213"/>
      <c r="I176" s="1"/>
      <c r="J176" s="1"/>
    </row>
    <row r="177" spans="1:10" ht="22.95" customHeight="1" x14ac:dyDescent="0.3">
      <c r="A177" s="1"/>
      <c r="B177" s="203"/>
      <c r="C177" s="203"/>
      <c r="D177" s="203"/>
      <c r="E177" s="203"/>
      <c r="F177" s="72">
        <v>1</v>
      </c>
      <c r="G177" s="72">
        <v>2</v>
      </c>
      <c r="H177" s="72" t="s">
        <v>942</v>
      </c>
      <c r="I177" s="1"/>
      <c r="J177" s="1"/>
    </row>
    <row r="178" spans="1:10" x14ac:dyDescent="0.3">
      <c r="A178" s="1"/>
      <c r="B178" s="73" t="s">
        <v>632</v>
      </c>
      <c r="C178" s="73" t="s">
        <v>1177</v>
      </c>
      <c r="D178" s="73" t="s">
        <v>1106</v>
      </c>
      <c r="E178" s="74" t="s">
        <v>581</v>
      </c>
      <c r="F178" s="75">
        <v>142.74299999999999</v>
      </c>
      <c r="G178" s="75">
        <v>215.149</v>
      </c>
      <c r="H178" s="75">
        <v>357.892</v>
      </c>
      <c r="I178" s="1"/>
      <c r="J178" s="1"/>
    </row>
    <row r="179" spans="1:10" ht="27.6" x14ac:dyDescent="0.3">
      <c r="A179" s="1"/>
      <c r="B179" s="73" t="s">
        <v>279</v>
      </c>
      <c r="C179" s="73" t="s">
        <v>3328</v>
      </c>
      <c r="D179" s="73" t="s">
        <v>1106</v>
      </c>
      <c r="E179" s="74" t="s">
        <v>3329</v>
      </c>
      <c r="F179" s="75">
        <v>175.6035</v>
      </c>
      <c r="G179" s="75">
        <v>162.941</v>
      </c>
      <c r="H179" s="75">
        <v>338.54450000000003</v>
      </c>
      <c r="I179" s="1"/>
      <c r="J179" s="1"/>
    </row>
    <row r="180" spans="1:10" x14ac:dyDescent="0.3">
      <c r="A180" s="1"/>
      <c r="B180" s="73" t="s">
        <v>633</v>
      </c>
      <c r="C180" s="73" t="s">
        <v>1178</v>
      </c>
      <c r="D180" s="73" t="s">
        <v>52</v>
      </c>
      <c r="E180" s="74" t="s">
        <v>581</v>
      </c>
      <c r="F180" s="75">
        <v>316.8</v>
      </c>
      <c r="G180" s="75">
        <v>316.8</v>
      </c>
      <c r="H180" s="75">
        <v>633.6</v>
      </c>
      <c r="I180" s="1"/>
      <c r="J180" s="1"/>
    </row>
    <row r="181" spans="1:10" x14ac:dyDescent="0.3">
      <c r="A181" s="1"/>
      <c r="B181" s="73" t="s">
        <v>634</v>
      </c>
      <c r="C181" s="73" t="s">
        <v>1179</v>
      </c>
      <c r="D181" s="73" t="s">
        <v>52</v>
      </c>
      <c r="E181" s="74" t="s">
        <v>582</v>
      </c>
      <c r="F181" s="75">
        <v>636.71532500000001</v>
      </c>
      <c r="G181" s="75">
        <v>634.53526999999997</v>
      </c>
      <c r="H181" s="75">
        <v>1271.250595</v>
      </c>
      <c r="I181" s="1"/>
      <c r="J181" s="1"/>
    </row>
    <row r="182" spans="1:10" x14ac:dyDescent="0.3">
      <c r="A182" s="1"/>
      <c r="B182" s="73" t="s">
        <v>1180</v>
      </c>
      <c r="C182" s="73" t="s">
        <v>1181</v>
      </c>
      <c r="D182" s="73" t="s">
        <v>1181</v>
      </c>
      <c r="E182" s="74" t="s">
        <v>582</v>
      </c>
      <c r="F182" s="75">
        <v>454.38393000000002</v>
      </c>
      <c r="G182" s="75">
        <v>454.447835</v>
      </c>
      <c r="H182" s="75">
        <v>908.83176500000002</v>
      </c>
      <c r="I182" s="1"/>
      <c r="J182" s="1"/>
    </row>
    <row r="183" spans="1:10" x14ac:dyDescent="0.3">
      <c r="A183" s="1"/>
      <c r="B183" s="73" t="s">
        <v>1002</v>
      </c>
      <c r="C183" s="73" t="s">
        <v>1182</v>
      </c>
      <c r="D183" s="73" t="s">
        <v>52</v>
      </c>
      <c r="E183" s="74" t="s">
        <v>581</v>
      </c>
      <c r="F183" s="75"/>
      <c r="G183" s="75"/>
      <c r="H183" s="75">
        <v>0</v>
      </c>
      <c r="I183" s="1"/>
      <c r="J183" s="1"/>
    </row>
    <row r="184" spans="1:10" x14ac:dyDescent="0.3">
      <c r="A184" s="1"/>
      <c r="B184" s="73" t="s">
        <v>1002</v>
      </c>
      <c r="C184" s="73" t="s">
        <v>1183</v>
      </c>
      <c r="D184" s="73" t="s">
        <v>52</v>
      </c>
      <c r="E184" s="74" t="s">
        <v>581</v>
      </c>
      <c r="F184" s="75">
        <v>106.4</v>
      </c>
      <c r="G184" s="75">
        <v>163.1</v>
      </c>
      <c r="H184" s="75">
        <v>269.5</v>
      </c>
      <c r="I184" s="1"/>
      <c r="J184" s="1"/>
    </row>
    <row r="185" spans="1:10" x14ac:dyDescent="0.3">
      <c r="A185" s="1"/>
      <c r="B185" s="73" t="s">
        <v>631</v>
      </c>
      <c r="C185" s="73" t="s">
        <v>1184</v>
      </c>
      <c r="D185" s="73" t="s">
        <v>1106</v>
      </c>
      <c r="E185" s="74" t="s">
        <v>581</v>
      </c>
      <c r="F185" s="75">
        <v>385.71731499999999</v>
      </c>
      <c r="G185" s="75">
        <v>375.15</v>
      </c>
      <c r="H185" s="75">
        <v>760.86731499999996</v>
      </c>
      <c r="I185" s="1"/>
      <c r="J185" s="1"/>
    </row>
    <row r="186" spans="1:10" x14ac:dyDescent="0.3">
      <c r="A186" s="1"/>
      <c r="B186" s="214" t="s">
        <v>1185</v>
      </c>
      <c r="C186" s="214"/>
      <c r="D186" s="214"/>
      <c r="E186" s="214"/>
      <c r="F186" s="76">
        <v>2218.3630699999999</v>
      </c>
      <c r="G186" s="76">
        <v>2322.1231050000001</v>
      </c>
      <c r="H186" s="76">
        <v>4540.486175</v>
      </c>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7" t="s">
        <v>119</v>
      </c>
      <c r="J191" s="77">
        <v>56284.3</v>
      </c>
    </row>
    <row r="192" spans="1:10" x14ac:dyDescent="0.3">
      <c r="A192" s="1"/>
      <c r="B192" s="1"/>
      <c r="C192" s="1"/>
      <c r="D192" s="1"/>
      <c r="E192" s="1"/>
      <c r="F192" s="1"/>
      <c r="G192" s="1"/>
      <c r="H192" s="1"/>
      <c r="I192" s="77" t="s">
        <v>150</v>
      </c>
      <c r="J192" s="77">
        <v>49469.05</v>
      </c>
    </row>
    <row r="193" spans="1:10" x14ac:dyDescent="0.3">
      <c r="A193" s="1"/>
      <c r="B193" s="1"/>
      <c r="C193" s="1"/>
      <c r="D193" s="1"/>
      <c r="E193" s="1"/>
      <c r="F193" s="1"/>
      <c r="G193" s="1"/>
      <c r="H193" s="1"/>
      <c r="I193" s="77" t="s">
        <v>107</v>
      </c>
      <c r="J193" s="77">
        <v>44791.199999999997</v>
      </c>
    </row>
    <row r="194" spans="1:10" x14ac:dyDescent="0.3">
      <c r="A194" s="1"/>
      <c r="B194" s="1"/>
      <c r="C194" s="1"/>
      <c r="D194" s="1"/>
      <c r="E194" s="1"/>
      <c r="F194" s="1"/>
      <c r="G194" s="1"/>
      <c r="H194" s="1"/>
      <c r="I194" s="77" t="s">
        <v>97</v>
      </c>
      <c r="J194" s="77">
        <v>39513.65</v>
      </c>
    </row>
    <row r="195" spans="1:10" x14ac:dyDescent="0.3">
      <c r="A195" s="1"/>
      <c r="B195" s="1"/>
      <c r="C195" s="1"/>
      <c r="D195" s="1"/>
      <c r="E195" s="1"/>
      <c r="F195" s="1"/>
      <c r="G195" s="1"/>
      <c r="H195" s="1"/>
      <c r="I195" s="77" t="s">
        <v>116</v>
      </c>
      <c r="J195" s="77">
        <v>26245.291805000001</v>
      </c>
    </row>
    <row r="196" spans="1:10" x14ac:dyDescent="0.3">
      <c r="A196" s="1"/>
      <c r="B196" s="1"/>
      <c r="C196" s="1"/>
      <c r="D196" s="1"/>
      <c r="E196" s="1"/>
      <c r="F196" s="1"/>
      <c r="G196" s="1"/>
      <c r="H196" s="1"/>
      <c r="I196" s="77" t="s">
        <v>167</v>
      </c>
      <c r="J196" s="77">
        <v>14806.85</v>
      </c>
    </row>
    <row r="197" spans="1:10" x14ac:dyDescent="0.3">
      <c r="A197" s="1"/>
      <c r="B197" s="1"/>
      <c r="C197" s="1"/>
      <c r="D197" s="1"/>
      <c r="E197" s="1"/>
      <c r="F197" s="1"/>
      <c r="G197" s="1"/>
      <c r="H197" s="1"/>
      <c r="I197" s="77" t="s">
        <v>164</v>
      </c>
      <c r="J197" s="77">
        <v>12615.6</v>
      </c>
    </row>
    <row r="198" spans="1:10" x14ac:dyDescent="0.3">
      <c r="A198" s="1"/>
      <c r="B198" s="1"/>
      <c r="C198" s="1"/>
      <c r="D198" s="1"/>
      <c r="E198" s="1"/>
      <c r="F198" s="1"/>
      <c r="G198" s="1"/>
      <c r="H198" s="1"/>
      <c r="I198" s="77" t="s">
        <v>56</v>
      </c>
      <c r="J198" s="77">
        <v>11012.65</v>
      </c>
    </row>
    <row r="199" spans="1:10" x14ac:dyDescent="0.3">
      <c r="A199" s="1"/>
      <c r="B199" s="1"/>
      <c r="C199" s="1"/>
      <c r="D199" s="1"/>
      <c r="E199" s="1"/>
      <c r="F199" s="1"/>
      <c r="G199" s="1"/>
      <c r="H199" s="1"/>
      <c r="I199" s="77" t="s">
        <v>585</v>
      </c>
      <c r="J199" s="77">
        <v>9107.7000000000007</v>
      </c>
    </row>
    <row r="200" spans="1:10" x14ac:dyDescent="0.3">
      <c r="A200" s="1"/>
      <c r="B200" s="1"/>
      <c r="C200" s="1"/>
      <c r="D200" s="1"/>
      <c r="E200" s="1"/>
      <c r="F200" s="1"/>
      <c r="G200" s="1"/>
      <c r="H200" s="1"/>
      <c r="I200" s="77" t="s">
        <v>587</v>
      </c>
      <c r="J200" s="77">
        <v>7988.55</v>
      </c>
    </row>
    <row r="201" spans="1:10" x14ac:dyDescent="0.3">
      <c r="A201" s="1"/>
      <c r="B201" s="1"/>
      <c r="C201" s="1"/>
      <c r="D201" s="1"/>
      <c r="E201" s="1"/>
      <c r="F201" s="1"/>
      <c r="G201" s="1"/>
      <c r="H201" s="1"/>
      <c r="I201" s="77" t="s">
        <v>589</v>
      </c>
      <c r="J201" s="77">
        <v>6848.95</v>
      </c>
    </row>
    <row r="202" spans="1:10" x14ac:dyDescent="0.3">
      <c r="A202" s="1"/>
      <c r="B202" s="1"/>
      <c r="C202" s="1"/>
      <c r="D202" s="1"/>
      <c r="E202" s="1"/>
      <c r="F202" s="1"/>
      <c r="G202" s="1"/>
      <c r="H202" s="1"/>
      <c r="I202" s="77" t="s">
        <v>92</v>
      </c>
      <c r="J202" s="77">
        <v>5557.8</v>
      </c>
    </row>
    <row r="203" spans="1:10" x14ac:dyDescent="0.3">
      <c r="A203" s="1"/>
      <c r="B203" s="1"/>
      <c r="C203" s="1"/>
      <c r="D203" s="1"/>
      <c r="E203" s="1"/>
      <c r="F203" s="1"/>
      <c r="G203" s="1"/>
      <c r="H203" s="1"/>
      <c r="I203" s="77" t="s">
        <v>591</v>
      </c>
      <c r="J203" s="77">
        <v>5480.6</v>
      </c>
    </row>
    <row r="204" spans="1:10" x14ac:dyDescent="0.3">
      <c r="A204" s="1"/>
      <c r="B204" s="1"/>
      <c r="C204" s="1"/>
      <c r="D204" s="1"/>
      <c r="E204" s="1"/>
      <c r="F204" s="1"/>
      <c r="G204" s="1"/>
      <c r="H204" s="1"/>
      <c r="I204" s="77" t="s">
        <v>623</v>
      </c>
      <c r="J204" s="77">
        <v>4795.05</v>
      </c>
    </row>
    <row r="205" spans="1:10" x14ac:dyDescent="0.3">
      <c r="A205" s="1"/>
      <c r="B205" s="1"/>
      <c r="C205" s="1"/>
      <c r="D205" s="1"/>
      <c r="E205" s="1"/>
      <c r="F205" s="1"/>
      <c r="G205" s="1"/>
      <c r="H205" s="1"/>
      <c r="I205" s="77" t="s">
        <v>594</v>
      </c>
      <c r="J205" s="77">
        <v>4331.2049999999999</v>
      </c>
    </row>
    <row r="206" spans="1:10" x14ac:dyDescent="0.3">
      <c r="A206" s="1"/>
      <c r="B206" s="1"/>
      <c r="C206" s="1"/>
      <c r="D206" s="1"/>
      <c r="E206" s="1"/>
      <c r="F206" s="1"/>
      <c r="G206" s="1"/>
      <c r="H206" s="1"/>
      <c r="I206" s="77" t="s">
        <v>600</v>
      </c>
      <c r="J206" s="77">
        <v>3974.75</v>
      </c>
    </row>
    <row r="207" spans="1:10" x14ac:dyDescent="0.3">
      <c r="A207" s="1"/>
      <c r="B207" s="1"/>
      <c r="C207" s="1"/>
      <c r="D207" s="1"/>
      <c r="E207" s="1"/>
      <c r="F207" s="1"/>
      <c r="G207" s="1"/>
      <c r="H207" s="1"/>
      <c r="I207" s="77" t="s">
        <v>88</v>
      </c>
      <c r="J207" s="77">
        <v>3736.9</v>
      </c>
    </row>
    <row r="208" spans="1:10" x14ac:dyDescent="0.3">
      <c r="A208" s="1"/>
      <c r="B208" s="1"/>
      <c r="C208" s="1"/>
      <c r="D208" s="1"/>
      <c r="E208" s="1"/>
      <c r="F208" s="1"/>
      <c r="G208" s="1"/>
      <c r="H208" s="1"/>
      <c r="I208" s="77" t="s">
        <v>63</v>
      </c>
      <c r="J208" s="77">
        <v>3701.55</v>
      </c>
    </row>
    <row r="209" spans="1:10" x14ac:dyDescent="0.3">
      <c r="A209" s="1"/>
      <c r="B209" s="1"/>
      <c r="C209" s="1"/>
      <c r="D209" s="1"/>
      <c r="E209" s="1"/>
      <c r="F209" s="1"/>
      <c r="G209" s="1"/>
      <c r="H209" s="1"/>
      <c r="I209" s="77" t="s">
        <v>43</v>
      </c>
      <c r="J209" s="77">
        <v>3120.35</v>
      </c>
    </row>
    <row r="210" spans="1:10" x14ac:dyDescent="0.3">
      <c r="A210" s="1"/>
      <c r="B210" s="1"/>
      <c r="C210" s="1"/>
      <c r="D210" s="1"/>
      <c r="E210" s="1"/>
      <c r="F210" s="1"/>
      <c r="G210" s="1"/>
      <c r="H210" s="1"/>
      <c r="I210" s="77" t="s">
        <v>596</v>
      </c>
      <c r="J210" s="77">
        <v>3025.7</v>
      </c>
    </row>
    <row r="211" spans="1:10" x14ac:dyDescent="0.3">
      <c r="A211" s="1"/>
      <c r="B211" s="1"/>
      <c r="C211" s="1"/>
      <c r="D211" s="1"/>
      <c r="E211" s="1"/>
      <c r="F211" s="1"/>
      <c r="G211" s="1"/>
      <c r="H211" s="1"/>
      <c r="I211" s="77" t="s">
        <v>614</v>
      </c>
      <c r="J211" s="77">
        <v>3001.95</v>
      </c>
    </row>
    <row r="212" spans="1:10" x14ac:dyDescent="0.3">
      <c r="A212" s="1"/>
      <c r="B212" s="1"/>
      <c r="C212" s="1"/>
      <c r="D212" s="1"/>
      <c r="E212" s="1"/>
      <c r="F212" s="1"/>
      <c r="G212" s="1"/>
      <c r="H212" s="1"/>
      <c r="I212" s="77" t="s">
        <v>628</v>
      </c>
      <c r="J212" s="77">
        <v>2951.4</v>
      </c>
    </row>
    <row r="213" spans="1:10" x14ac:dyDescent="0.3">
      <c r="A213" s="1"/>
      <c r="B213" s="1"/>
      <c r="C213" s="1"/>
      <c r="D213" s="1"/>
      <c r="E213" s="1"/>
      <c r="F213" s="1"/>
      <c r="G213" s="1"/>
      <c r="H213" s="1"/>
      <c r="I213" s="77" t="s">
        <v>622</v>
      </c>
      <c r="J213" s="77">
        <v>2659.45</v>
      </c>
    </row>
    <row r="214" spans="1:10" x14ac:dyDescent="0.3">
      <c r="A214" s="1"/>
      <c r="B214" s="1"/>
      <c r="C214" s="1"/>
      <c r="D214" s="1"/>
      <c r="E214" s="1"/>
      <c r="F214" s="1"/>
      <c r="G214" s="1"/>
      <c r="H214" s="1"/>
      <c r="I214" s="77" t="s">
        <v>100</v>
      </c>
      <c r="J214" s="77">
        <v>2054.0500000000002</v>
      </c>
    </row>
    <row r="215" spans="1:10" x14ac:dyDescent="0.3">
      <c r="A215" s="1"/>
      <c r="B215" s="1"/>
      <c r="C215" s="1"/>
      <c r="D215" s="1"/>
      <c r="E215" s="1"/>
      <c r="F215" s="1"/>
      <c r="G215" s="1"/>
      <c r="H215" s="1"/>
      <c r="I215" s="77" t="s">
        <v>620</v>
      </c>
      <c r="J215" s="77">
        <v>1657.5</v>
      </c>
    </row>
    <row r="216" spans="1:10" x14ac:dyDescent="0.3">
      <c r="A216" s="1"/>
      <c r="B216" s="1"/>
      <c r="C216" s="1"/>
      <c r="D216" s="1"/>
      <c r="E216" s="1"/>
      <c r="F216" s="1"/>
      <c r="G216" s="1"/>
      <c r="H216" s="1"/>
      <c r="I216" s="77" t="s">
        <v>590</v>
      </c>
      <c r="J216" s="77">
        <v>1636.05</v>
      </c>
    </row>
    <row r="217" spans="1:10" x14ac:dyDescent="0.3">
      <c r="A217" s="1"/>
      <c r="B217" s="1"/>
      <c r="C217" s="1"/>
      <c r="D217" s="1"/>
      <c r="E217" s="1"/>
      <c r="F217" s="1"/>
      <c r="G217" s="1"/>
      <c r="H217" s="1"/>
      <c r="I217" s="77" t="s">
        <v>601</v>
      </c>
      <c r="J217" s="77">
        <v>1601.25</v>
      </c>
    </row>
    <row r="218" spans="1:10" x14ac:dyDescent="0.3">
      <c r="A218" s="1"/>
      <c r="B218" s="1"/>
      <c r="C218" s="1"/>
      <c r="D218" s="1"/>
      <c r="E218" s="1"/>
      <c r="F218" s="1"/>
      <c r="G218" s="1"/>
      <c r="H218" s="1"/>
      <c r="I218" s="77" t="s">
        <v>613</v>
      </c>
      <c r="J218" s="77">
        <v>1074.05</v>
      </c>
    </row>
    <row r="219" spans="1:10" x14ac:dyDescent="0.3">
      <c r="A219" s="1"/>
      <c r="B219" s="1"/>
      <c r="C219" s="1"/>
      <c r="D219" s="1"/>
      <c r="E219" s="1"/>
      <c r="F219" s="1"/>
      <c r="G219" s="1"/>
      <c r="H219" s="1"/>
      <c r="I219" s="77" t="s">
        <v>269</v>
      </c>
      <c r="J219" s="77">
        <v>990.8</v>
      </c>
    </row>
    <row r="220" spans="1:10" x14ac:dyDescent="0.3">
      <c r="A220" s="1"/>
      <c r="B220" s="1"/>
      <c r="C220" s="1"/>
      <c r="D220" s="1"/>
      <c r="E220" s="1"/>
      <c r="F220" s="1"/>
      <c r="G220" s="1"/>
      <c r="H220" s="1"/>
      <c r="I220" s="77" t="s">
        <v>607</v>
      </c>
      <c r="J220" s="77">
        <v>959.9</v>
      </c>
    </row>
    <row r="221" spans="1:10" x14ac:dyDescent="0.3">
      <c r="A221" s="1"/>
      <c r="B221" s="1"/>
      <c r="C221" s="1"/>
      <c r="D221" s="1"/>
      <c r="E221" s="1"/>
      <c r="F221" s="1"/>
      <c r="G221" s="1"/>
      <c r="H221" s="1"/>
      <c r="I221" s="77" t="s">
        <v>608</v>
      </c>
      <c r="J221" s="77">
        <v>915.5</v>
      </c>
    </row>
    <row r="222" spans="1:10" x14ac:dyDescent="0.3">
      <c r="A222" s="1"/>
      <c r="B222" s="1"/>
      <c r="C222" s="1"/>
      <c r="D222" s="1"/>
      <c r="E222" s="1"/>
      <c r="F222" s="1"/>
      <c r="G222" s="1"/>
      <c r="H222" s="1"/>
      <c r="I222" s="77" t="s">
        <v>593</v>
      </c>
      <c r="J222" s="77">
        <v>902.4</v>
      </c>
    </row>
    <row r="223" spans="1:10" x14ac:dyDescent="0.3">
      <c r="A223" s="1"/>
      <c r="B223" s="1"/>
      <c r="C223" s="1"/>
      <c r="D223" s="1"/>
      <c r="E223" s="1"/>
      <c r="F223" s="1"/>
      <c r="G223" s="1"/>
      <c r="H223" s="1"/>
      <c r="I223" s="77" t="s">
        <v>626</v>
      </c>
      <c r="J223" s="77">
        <v>895.05</v>
      </c>
    </row>
    <row r="224" spans="1:10" x14ac:dyDescent="0.3">
      <c r="A224" s="1"/>
      <c r="B224" s="1"/>
      <c r="C224" s="1"/>
      <c r="D224" s="1"/>
      <c r="E224" s="1"/>
      <c r="F224" s="1"/>
      <c r="G224" s="1"/>
      <c r="H224" s="1"/>
      <c r="I224" s="77" t="s">
        <v>606</v>
      </c>
      <c r="J224" s="77">
        <v>892.55</v>
      </c>
    </row>
    <row r="225" spans="1:10" x14ac:dyDescent="0.3">
      <c r="A225" s="1"/>
      <c r="B225" s="1"/>
      <c r="C225" s="1"/>
      <c r="D225" s="1"/>
      <c r="E225" s="1"/>
      <c r="F225" s="1"/>
      <c r="G225" s="1"/>
      <c r="H225" s="1"/>
      <c r="I225" s="77" t="s">
        <v>610</v>
      </c>
      <c r="J225" s="77">
        <v>862.05</v>
      </c>
    </row>
    <row r="226" spans="1:10" x14ac:dyDescent="0.3">
      <c r="A226" s="1"/>
      <c r="B226" s="1"/>
      <c r="C226" s="1"/>
      <c r="D226" s="1"/>
      <c r="E226" s="1"/>
      <c r="F226" s="1"/>
      <c r="G226" s="1"/>
      <c r="H226" s="1"/>
      <c r="I226" s="77" t="s">
        <v>592</v>
      </c>
      <c r="J226" s="77">
        <v>841.65</v>
      </c>
    </row>
    <row r="227" spans="1:10" x14ac:dyDescent="0.3">
      <c r="A227" s="1"/>
      <c r="B227" s="1"/>
      <c r="C227" s="1"/>
      <c r="D227" s="1"/>
      <c r="E227" s="1"/>
      <c r="F227" s="1"/>
      <c r="G227" s="1"/>
      <c r="H227" s="1"/>
      <c r="I227" s="77" t="s">
        <v>629</v>
      </c>
      <c r="J227" s="77">
        <v>792</v>
      </c>
    </row>
    <row r="228" spans="1:10" x14ac:dyDescent="0.3">
      <c r="A228" s="1"/>
      <c r="B228" s="1"/>
      <c r="C228" s="1"/>
      <c r="D228" s="1"/>
      <c r="E228" s="1"/>
      <c r="F228" s="1"/>
      <c r="G228" s="1"/>
      <c r="H228" s="1"/>
      <c r="I228" s="77" t="s">
        <v>37</v>
      </c>
      <c r="J228" s="77">
        <v>778.35</v>
      </c>
    </row>
    <row r="229" spans="1:10" x14ac:dyDescent="0.3">
      <c r="A229" s="1"/>
      <c r="B229" s="1"/>
      <c r="C229" s="1"/>
      <c r="D229" s="1"/>
      <c r="E229" s="1"/>
      <c r="F229" s="1"/>
      <c r="G229" s="1"/>
      <c r="H229" s="1"/>
      <c r="I229" s="77" t="s">
        <v>621</v>
      </c>
      <c r="J229" s="77">
        <v>749.5</v>
      </c>
    </row>
    <row r="230" spans="1:10" x14ac:dyDescent="0.3">
      <c r="A230" s="1"/>
      <c r="B230" s="1"/>
      <c r="C230" s="1"/>
      <c r="D230" s="1"/>
      <c r="E230" s="1"/>
      <c r="F230" s="1"/>
      <c r="G230" s="1"/>
      <c r="H230" s="1"/>
      <c r="I230" s="77" t="s">
        <v>617</v>
      </c>
      <c r="J230" s="77">
        <v>702.8</v>
      </c>
    </row>
    <row r="231" spans="1:10" x14ac:dyDescent="0.3">
      <c r="A231" s="1"/>
      <c r="B231" s="1"/>
      <c r="C231" s="1"/>
      <c r="D231" s="1"/>
      <c r="E231" s="1"/>
      <c r="F231" s="1"/>
      <c r="G231" s="1"/>
      <c r="H231" s="1"/>
      <c r="I231" s="77" t="s">
        <v>253</v>
      </c>
      <c r="J231" s="77">
        <v>586.5</v>
      </c>
    </row>
    <row r="232" spans="1:10" x14ac:dyDescent="0.3">
      <c r="A232" s="1"/>
      <c r="B232" s="1"/>
      <c r="C232" s="1"/>
      <c r="D232" s="1"/>
      <c r="E232" s="1"/>
      <c r="F232" s="1"/>
      <c r="G232" s="1"/>
      <c r="H232" s="1"/>
      <c r="I232" s="77" t="s">
        <v>627</v>
      </c>
      <c r="J232" s="77">
        <v>402.35</v>
      </c>
    </row>
    <row r="233" spans="1:10" x14ac:dyDescent="0.3">
      <c r="A233" s="1"/>
      <c r="B233" s="1"/>
      <c r="C233" s="1"/>
      <c r="D233" s="1"/>
      <c r="E233" s="1"/>
      <c r="F233" s="1"/>
      <c r="G233" s="1"/>
      <c r="H233" s="1"/>
      <c r="I233" s="77" t="s">
        <v>630</v>
      </c>
      <c r="J233" s="77">
        <v>390.44499999999999</v>
      </c>
    </row>
    <row r="234" spans="1:10" x14ac:dyDescent="0.3">
      <c r="A234" s="1"/>
      <c r="B234" s="1"/>
      <c r="C234" s="1"/>
      <c r="D234" s="1"/>
      <c r="E234" s="1"/>
      <c r="F234" s="1"/>
      <c r="G234" s="1"/>
      <c r="H234" s="1"/>
      <c r="I234" s="77" t="s">
        <v>612</v>
      </c>
      <c r="J234" s="77">
        <v>368.3</v>
      </c>
    </row>
    <row r="235" spans="1:10" x14ac:dyDescent="0.3">
      <c r="A235" s="1"/>
      <c r="B235" s="1"/>
      <c r="C235" s="1"/>
      <c r="D235" s="1"/>
      <c r="E235" s="1"/>
      <c r="F235" s="1"/>
      <c r="G235" s="1"/>
      <c r="H235" s="1"/>
      <c r="I235" s="77" t="s">
        <v>615</v>
      </c>
      <c r="J235" s="77">
        <v>367.15</v>
      </c>
    </row>
    <row r="236" spans="1:10" x14ac:dyDescent="0.3">
      <c r="A236" s="1"/>
      <c r="B236" s="1"/>
      <c r="C236" s="1"/>
      <c r="D236" s="1"/>
      <c r="E236" s="1"/>
      <c r="F236" s="1"/>
      <c r="G236" s="1"/>
      <c r="H236" s="1"/>
      <c r="I236" s="77" t="s">
        <v>598</v>
      </c>
      <c r="J236" s="77">
        <v>327</v>
      </c>
    </row>
    <row r="237" spans="1:10" x14ac:dyDescent="0.3">
      <c r="A237" s="1"/>
      <c r="B237" s="1"/>
      <c r="C237" s="1"/>
      <c r="D237" s="1"/>
      <c r="E237" s="1"/>
      <c r="F237" s="1"/>
      <c r="G237" s="1"/>
      <c r="H237" s="1"/>
      <c r="I237" s="77" t="s">
        <v>394</v>
      </c>
      <c r="J237" s="77">
        <v>323.55</v>
      </c>
    </row>
    <row r="238" spans="1:10" x14ac:dyDescent="0.3">
      <c r="A238" s="1"/>
      <c r="B238" s="1"/>
      <c r="C238" s="1"/>
      <c r="D238" s="1"/>
      <c r="E238" s="1"/>
      <c r="F238" s="1"/>
      <c r="G238" s="1"/>
      <c r="H238" s="1"/>
      <c r="I238" s="77" t="s">
        <v>611</v>
      </c>
      <c r="J238" s="77">
        <v>295.64999999999998</v>
      </c>
    </row>
    <row r="239" spans="1:10" x14ac:dyDescent="0.3">
      <c r="A239" s="1"/>
      <c r="B239" s="1"/>
      <c r="C239" s="1"/>
      <c r="D239" s="1"/>
      <c r="E239" s="1"/>
      <c r="F239" s="1"/>
      <c r="G239" s="1"/>
      <c r="H239" s="1"/>
      <c r="I239" s="77" t="s">
        <v>625</v>
      </c>
      <c r="J239" s="77">
        <v>256.25</v>
      </c>
    </row>
    <row r="240" spans="1:10" x14ac:dyDescent="0.3">
      <c r="A240" s="1"/>
      <c r="B240" s="1"/>
      <c r="C240" s="1"/>
      <c r="D240" s="1"/>
      <c r="E240" s="1"/>
      <c r="F240" s="1"/>
      <c r="G240" s="1"/>
      <c r="H240" s="1"/>
      <c r="I240" s="77" t="s">
        <v>310</v>
      </c>
      <c r="J240" s="77">
        <v>250.25</v>
      </c>
    </row>
    <row r="241" spans="1:10" x14ac:dyDescent="0.3">
      <c r="A241" s="1"/>
      <c r="B241" s="1"/>
      <c r="C241" s="1"/>
      <c r="D241" s="1"/>
      <c r="E241" s="1"/>
      <c r="F241" s="1"/>
      <c r="G241" s="1"/>
      <c r="H241" s="1"/>
      <c r="I241" s="77" t="s">
        <v>624</v>
      </c>
      <c r="J241" s="77">
        <v>232.35</v>
      </c>
    </row>
    <row r="242" spans="1:10" x14ac:dyDescent="0.3">
      <c r="A242" s="1"/>
      <c r="B242" s="1"/>
      <c r="C242" s="1"/>
      <c r="D242" s="1"/>
      <c r="E242" s="1"/>
      <c r="F242" s="1"/>
      <c r="G242" s="1"/>
      <c r="H242" s="1"/>
      <c r="I242" s="77" t="s">
        <v>187</v>
      </c>
      <c r="J242" s="77">
        <v>225.95</v>
      </c>
    </row>
    <row r="243" spans="1:10" x14ac:dyDescent="0.3">
      <c r="A243" s="1"/>
      <c r="B243" s="1"/>
      <c r="C243" s="1"/>
      <c r="D243" s="1"/>
      <c r="E243" s="1"/>
      <c r="F243" s="1"/>
      <c r="G243" s="1"/>
      <c r="H243" s="1"/>
      <c r="I243" s="77" t="s">
        <v>198</v>
      </c>
      <c r="J243" s="77">
        <v>217.08</v>
      </c>
    </row>
    <row r="244" spans="1:10" x14ac:dyDescent="0.3">
      <c r="A244" s="1"/>
      <c r="B244" s="1"/>
      <c r="C244" s="1"/>
      <c r="D244" s="1"/>
      <c r="E244" s="1"/>
      <c r="F244" s="1"/>
      <c r="G244" s="1"/>
      <c r="H244" s="1"/>
      <c r="I244" s="77" t="s">
        <v>609</v>
      </c>
      <c r="J244" s="77">
        <v>153.9</v>
      </c>
    </row>
    <row r="245" spans="1:10" x14ac:dyDescent="0.3">
      <c r="A245" s="1"/>
      <c r="B245" s="1"/>
      <c r="C245" s="1"/>
      <c r="D245" s="1"/>
      <c r="E245" s="1"/>
      <c r="F245" s="1"/>
      <c r="G245" s="1"/>
      <c r="H245" s="1"/>
      <c r="I245" s="77" t="s">
        <v>602</v>
      </c>
      <c r="J245" s="77">
        <v>148.44999999999999</v>
      </c>
    </row>
    <row r="246" spans="1:10" x14ac:dyDescent="0.3">
      <c r="A246" s="1"/>
      <c r="B246" s="1"/>
      <c r="C246" s="1"/>
      <c r="D246" s="1"/>
      <c r="E246" s="1"/>
      <c r="F246" s="1"/>
      <c r="G246" s="1"/>
      <c r="H246" s="1"/>
      <c r="I246" s="77" t="s">
        <v>74</v>
      </c>
      <c r="J246" s="77">
        <v>128.953475</v>
      </c>
    </row>
    <row r="247" spans="1:10" x14ac:dyDescent="0.3">
      <c r="A247" s="1"/>
      <c r="B247" s="1"/>
      <c r="C247" s="1"/>
      <c r="D247" s="1"/>
      <c r="E247" s="1"/>
      <c r="F247" s="1"/>
      <c r="G247" s="1"/>
      <c r="H247" s="1"/>
      <c r="I247" s="77" t="s">
        <v>605</v>
      </c>
      <c r="J247" s="77">
        <v>122.6</v>
      </c>
    </row>
    <row r="248" spans="1:10" x14ac:dyDescent="0.3">
      <c r="A248" s="1"/>
      <c r="B248" s="1"/>
      <c r="C248" s="1"/>
      <c r="D248" s="1"/>
      <c r="E248" s="1"/>
      <c r="F248" s="1"/>
      <c r="G248" s="1"/>
      <c r="H248" s="1"/>
      <c r="I248" s="77" t="s">
        <v>616</v>
      </c>
      <c r="J248" s="77">
        <v>116.3</v>
      </c>
    </row>
    <row r="249" spans="1:10" x14ac:dyDescent="0.3">
      <c r="A249" s="1"/>
      <c r="B249" s="1"/>
      <c r="C249" s="1"/>
      <c r="D249" s="1"/>
      <c r="E249" s="1"/>
      <c r="F249" s="1"/>
      <c r="G249" s="1"/>
      <c r="H249" s="1"/>
      <c r="I249" s="77" t="s">
        <v>618</v>
      </c>
      <c r="J249" s="77">
        <v>115.5</v>
      </c>
    </row>
    <row r="250" spans="1:10" x14ac:dyDescent="0.3">
      <c r="A250" s="1"/>
      <c r="B250" s="1"/>
      <c r="C250" s="1"/>
      <c r="D250" s="1"/>
      <c r="E250" s="1"/>
      <c r="F250" s="1"/>
      <c r="G250" s="1"/>
      <c r="H250" s="1"/>
      <c r="I250" s="77" t="s">
        <v>49</v>
      </c>
      <c r="J250" s="77">
        <v>80</v>
      </c>
    </row>
    <row r="251" spans="1:10" x14ac:dyDescent="0.3">
      <c r="A251" s="1"/>
      <c r="B251" s="1"/>
      <c r="C251" s="1"/>
      <c r="D251" s="1"/>
      <c r="E251" s="1"/>
      <c r="F251" s="1"/>
      <c r="G251" s="1"/>
      <c r="H251" s="1"/>
      <c r="I251" s="77" t="s">
        <v>604</v>
      </c>
      <c r="J251" s="77">
        <v>71.45</v>
      </c>
    </row>
    <row r="252" spans="1:10" x14ac:dyDescent="0.3">
      <c r="A252" s="1"/>
      <c r="B252" s="1"/>
      <c r="C252" s="1"/>
      <c r="D252" s="1"/>
      <c r="E252" s="1"/>
      <c r="F252" s="1"/>
      <c r="G252" s="1"/>
      <c r="H252" s="1"/>
      <c r="I252" s="77" t="s">
        <v>599</v>
      </c>
      <c r="J252" s="77">
        <v>13.15</v>
      </c>
    </row>
    <row r="253" spans="1:10" x14ac:dyDescent="0.3">
      <c r="A253" s="1"/>
      <c r="B253" s="1"/>
      <c r="C253" s="1"/>
      <c r="D253" s="1"/>
      <c r="E253" s="1"/>
      <c r="F253" s="1"/>
      <c r="G253" s="1"/>
      <c r="H253" s="1"/>
      <c r="I253" s="77" t="s">
        <v>603</v>
      </c>
      <c r="J253" s="77">
        <v>5.5</v>
      </c>
    </row>
    <row r="254" spans="1:10" x14ac:dyDescent="0.3">
      <c r="A254" s="1"/>
      <c r="B254" s="1"/>
      <c r="C254" s="1"/>
      <c r="D254" s="1"/>
      <c r="E254" s="1"/>
      <c r="F254" s="1"/>
      <c r="G254" s="1"/>
      <c r="H254" s="1"/>
      <c r="I254" s="77"/>
      <c r="J254" s="77"/>
    </row>
  </sheetData>
  <mergeCells count="13">
    <mergeCell ref="B3:G3"/>
    <mergeCell ref="B6:B7"/>
    <mergeCell ref="C6:C7"/>
    <mergeCell ref="D6:D7"/>
    <mergeCell ref="E6:E7"/>
    <mergeCell ref="F6:H6"/>
    <mergeCell ref="F176:H176"/>
    <mergeCell ref="B186:E186"/>
    <mergeCell ref="B172:E172"/>
    <mergeCell ref="B176:B177"/>
    <mergeCell ref="C176:C177"/>
    <mergeCell ref="D176:D177"/>
    <mergeCell ref="E176:E17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575</v>
      </c>
      <c r="C5" s="215" t="s">
        <v>1186</v>
      </c>
      <c r="D5" s="215" t="s">
        <v>1186</v>
      </c>
      <c r="E5" s="215" t="s">
        <v>1186</v>
      </c>
      <c r="F5" s="215" t="s">
        <v>1186</v>
      </c>
      <c r="G5" s="215" t="s">
        <v>1186</v>
      </c>
      <c r="H5" s="215" t="s">
        <v>1186</v>
      </c>
      <c r="I5" s="215" t="s">
        <v>1186</v>
      </c>
      <c r="J5" s="215" t="s">
        <v>1186</v>
      </c>
      <c r="K5" s="215" t="s">
        <v>1186</v>
      </c>
      <c r="L5" s="215" t="s">
        <v>1186</v>
      </c>
      <c r="M5" s="215" t="s">
        <v>1186</v>
      </c>
      <c r="N5" s="215" t="s">
        <v>1186</v>
      </c>
      <c r="O5" s="215" t="s">
        <v>1186</v>
      </c>
      <c r="P5" s="215" t="s">
        <v>1186</v>
      </c>
      <c r="Q5" s="215" t="s">
        <v>1186</v>
      </c>
      <c r="R5" s="215" t="s">
        <v>1186</v>
      </c>
      <c r="S5" s="219" t="s">
        <v>575</v>
      </c>
      <c r="T5" s="216" t="s">
        <v>1187</v>
      </c>
      <c r="U5" s="216" t="s">
        <v>1187</v>
      </c>
      <c r="V5" s="216" t="s">
        <v>1187</v>
      </c>
      <c r="W5" s="216" t="s">
        <v>1187</v>
      </c>
      <c r="X5" s="216" t="s">
        <v>1187</v>
      </c>
      <c r="Y5" s="219" t="s">
        <v>575</v>
      </c>
      <c r="Z5" s="217" t="s">
        <v>1187</v>
      </c>
      <c r="AA5" s="217" t="s">
        <v>1187</v>
      </c>
      <c r="AB5" s="217" t="s">
        <v>1187</v>
      </c>
      <c r="AC5" s="217" t="s">
        <v>1187</v>
      </c>
      <c r="AD5" s="217" t="s">
        <v>1187</v>
      </c>
    </row>
    <row r="6" spans="1:30" ht="21" x14ac:dyDescent="0.3">
      <c r="A6" s="1"/>
      <c r="B6" s="219"/>
      <c r="C6" s="218" t="s">
        <v>580</v>
      </c>
      <c r="D6" s="218" t="s">
        <v>580</v>
      </c>
      <c r="E6" s="218" t="s">
        <v>580</v>
      </c>
      <c r="F6" s="218" t="s">
        <v>580</v>
      </c>
      <c r="G6" s="218" t="s">
        <v>579</v>
      </c>
      <c r="H6" s="218" t="s">
        <v>579</v>
      </c>
      <c r="I6" s="218" t="s">
        <v>579</v>
      </c>
      <c r="J6" s="218" t="s">
        <v>579</v>
      </c>
      <c r="K6" s="218" t="s">
        <v>578</v>
      </c>
      <c r="L6" s="218" t="s">
        <v>578</v>
      </c>
      <c r="M6" s="218" t="s">
        <v>578</v>
      </c>
      <c r="N6" s="218" t="s">
        <v>578</v>
      </c>
      <c r="O6" s="215" t="s">
        <v>1188</v>
      </c>
      <c r="P6" s="215" t="s">
        <v>1188</v>
      </c>
      <c r="Q6" s="215" t="s">
        <v>1188</v>
      </c>
      <c r="R6" s="215" t="s">
        <v>1188</v>
      </c>
      <c r="S6" s="219"/>
      <c r="T6" s="216" t="s">
        <v>1189</v>
      </c>
      <c r="U6" s="216" t="s">
        <v>1189</v>
      </c>
      <c r="V6" s="216" t="s">
        <v>1189</v>
      </c>
      <c r="W6" s="216" t="s">
        <v>1189</v>
      </c>
      <c r="X6" s="216" t="s">
        <v>1189</v>
      </c>
      <c r="Y6" s="219"/>
      <c r="Z6" s="217" t="s">
        <v>1190</v>
      </c>
      <c r="AA6" s="217" t="s">
        <v>1190</v>
      </c>
      <c r="AB6" s="217" t="s">
        <v>1190</v>
      </c>
      <c r="AC6" s="217" t="s">
        <v>1190</v>
      </c>
      <c r="AD6" s="217" t="s">
        <v>1190</v>
      </c>
    </row>
    <row r="7" spans="1:30" ht="30.6" x14ac:dyDescent="0.3">
      <c r="A7" s="1"/>
      <c r="B7" s="219"/>
      <c r="C7" s="78" t="s">
        <v>1191</v>
      </c>
      <c r="D7" s="78" t="s">
        <v>1192</v>
      </c>
      <c r="E7" s="78" t="s">
        <v>1193</v>
      </c>
      <c r="F7" s="78" t="s">
        <v>1194</v>
      </c>
      <c r="G7" s="78" t="s">
        <v>1195</v>
      </c>
      <c r="H7" s="78" t="s">
        <v>1196</v>
      </c>
      <c r="I7" s="78" t="s">
        <v>1197</v>
      </c>
      <c r="J7" s="78" t="s">
        <v>1198</v>
      </c>
      <c r="K7" s="78" t="s">
        <v>1199</v>
      </c>
      <c r="L7" s="78" t="s">
        <v>1200</v>
      </c>
      <c r="M7" s="78" t="s">
        <v>1201</v>
      </c>
      <c r="N7" s="78" t="s">
        <v>1202</v>
      </c>
      <c r="O7" s="63" t="s">
        <v>1203</v>
      </c>
      <c r="P7" s="63" t="s">
        <v>1204</v>
      </c>
      <c r="Q7" s="63" t="s">
        <v>1205</v>
      </c>
      <c r="R7" s="63" t="s">
        <v>1206</v>
      </c>
      <c r="S7" s="220"/>
      <c r="T7" s="79" t="s">
        <v>581</v>
      </c>
      <c r="U7" s="79" t="s">
        <v>582</v>
      </c>
      <c r="V7" s="79" t="s">
        <v>583</v>
      </c>
      <c r="W7" s="79" t="s">
        <v>584</v>
      </c>
      <c r="X7" s="79" t="s">
        <v>1206</v>
      </c>
      <c r="Y7" s="220"/>
      <c r="Z7" s="80" t="s">
        <v>1207</v>
      </c>
      <c r="AA7" s="80" t="s">
        <v>1208</v>
      </c>
      <c r="AB7" s="80" t="s">
        <v>1209</v>
      </c>
      <c r="AC7" s="80" t="s">
        <v>1210</v>
      </c>
      <c r="AD7" s="80" t="s">
        <v>1014</v>
      </c>
    </row>
    <row r="8" spans="1:30" x14ac:dyDescent="0.3">
      <c r="A8" s="1"/>
      <c r="B8" s="81" t="s">
        <v>792</v>
      </c>
      <c r="C8" s="82">
        <v>340.1</v>
      </c>
      <c r="D8" s="82">
        <v>143.1</v>
      </c>
      <c r="E8" s="82">
        <v>0</v>
      </c>
      <c r="F8" s="82">
        <v>25.1</v>
      </c>
      <c r="G8" s="82">
        <v>2283.7251099999999</v>
      </c>
      <c r="H8" s="82">
        <v>2974.27882</v>
      </c>
      <c r="I8" s="82">
        <v>0</v>
      </c>
      <c r="J8" s="82">
        <v>370</v>
      </c>
      <c r="K8" s="82">
        <v>712.6</v>
      </c>
      <c r="L8" s="82">
        <v>0</v>
      </c>
      <c r="M8" s="82">
        <v>0</v>
      </c>
      <c r="N8" s="82">
        <v>0</v>
      </c>
      <c r="O8" s="82">
        <v>508.3</v>
      </c>
      <c r="P8" s="82">
        <v>5628.0039299999999</v>
      </c>
      <c r="Q8" s="82">
        <v>712.6</v>
      </c>
      <c r="R8" s="83">
        <v>6848.9039300000004</v>
      </c>
      <c r="S8" s="81" t="s">
        <v>792</v>
      </c>
      <c r="T8" s="82">
        <v>3336.4251100000001</v>
      </c>
      <c r="U8" s="82">
        <v>3117.3788199999999</v>
      </c>
      <c r="V8" s="82">
        <v>0</v>
      </c>
      <c r="W8" s="82">
        <v>395.1</v>
      </c>
      <c r="X8" s="83">
        <v>6848.9039300000004</v>
      </c>
      <c r="Y8" s="81" t="s">
        <v>792</v>
      </c>
      <c r="Z8" s="82">
        <v>286.02510999999998</v>
      </c>
      <c r="AA8" s="82">
        <v>42.1</v>
      </c>
      <c r="AB8" s="82">
        <v>0</v>
      </c>
      <c r="AC8" s="82">
        <v>395.1</v>
      </c>
      <c r="AD8" s="83">
        <v>723.22510999999997</v>
      </c>
    </row>
    <row r="9" spans="1:30" x14ac:dyDescent="0.3">
      <c r="A9" s="1"/>
      <c r="B9" s="81" t="s">
        <v>793</v>
      </c>
      <c r="C9" s="82">
        <v>338.4</v>
      </c>
      <c r="D9" s="82">
        <v>144.30000000000001</v>
      </c>
      <c r="E9" s="82">
        <v>0</v>
      </c>
      <c r="F9" s="82">
        <v>24.3</v>
      </c>
      <c r="G9" s="82">
        <v>2250.3902600000001</v>
      </c>
      <c r="H9" s="82">
        <v>2958.8174399999998</v>
      </c>
      <c r="I9" s="82">
        <v>0</v>
      </c>
      <c r="J9" s="82">
        <v>291</v>
      </c>
      <c r="K9" s="82">
        <v>716.3</v>
      </c>
      <c r="L9" s="82">
        <v>0</v>
      </c>
      <c r="M9" s="82">
        <v>0</v>
      </c>
      <c r="N9" s="82">
        <v>0</v>
      </c>
      <c r="O9" s="82">
        <v>507</v>
      </c>
      <c r="P9" s="82">
        <v>5500.2076999999999</v>
      </c>
      <c r="Q9" s="82">
        <v>716.3</v>
      </c>
      <c r="R9" s="83">
        <v>6723.5077000000001</v>
      </c>
      <c r="S9" s="81" t="s">
        <v>793</v>
      </c>
      <c r="T9" s="82">
        <v>3305.0902599999999</v>
      </c>
      <c r="U9" s="82">
        <v>3103.11744</v>
      </c>
      <c r="V9" s="82">
        <v>0</v>
      </c>
      <c r="W9" s="82">
        <v>315.3</v>
      </c>
      <c r="X9" s="83">
        <v>6723.5077000000001</v>
      </c>
      <c r="Y9" s="81" t="s">
        <v>793</v>
      </c>
      <c r="Z9" s="82">
        <v>283.69026000000002</v>
      </c>
      <c r="AA9" s="82">
        <v>42.6</v>
      </c>
      <c r="AB9" s="82">
        <v>0</v>
      </c>
      <c r="AC9" s="82">
        <v>315.3</v>
      </c>
      <c r="AD9" s="83">
        <v>641.59025999999994</v>
      </c>
    </row>
    <row r="10" spans="1:30" x14ac:dyDescent="0.3">
      <c r="A10" s="1"/>
      <c r="B10" s="81" t="s">
        <v>794</v>
      </c>
      <c r="C10" s="82">
        <v>335.2</v>
      </c>
      <c r="D10" s="82">
        <v>144.69999999999999</v>
      </c>
      <c r="E10" s="82">
        <v>0</v>
      </c>
      <c r="F10" s="82">
        <v>25.8</v>
      </c>
      <c r="G10" s="82">
        <v>2286.2989600000001</v>
      </c>
      <c r="H10" s="82">
        <v>2745.7426300000002</v>
      </c>
      <c r="I10" s="82">
        <v>0</v>
      </c>
      <c r="J10" s="82">
        <v>259.7</v>
      </c>
      <c r="K10" s="82">
        <v>712.3</v>
      </c>
      <c r="L10" s="82">
        <v>0</v>
      </c>
      <c r="M10" s="82">
        <v>0</v>
      </c>
      <c r="N10" s="82">
        <v>0</v>
      </c>
      <c r="O10" s="82">
        <v>505.7</v>
      </c>
      <c r="P10" s="82">
        <v>5291.7415899999996</v>
      </c>
      <c r="Q10" s="82">
        <v>712.3</v>
      </c>
      <c r="R10" s="83">
        <v>6509.7415899999996</v>
      </c>
      <c r="S10" s="81" t="s">
        <v>794</v>
      </c>
      <c r="T10" s="82">
        <v>3333.7989600000001</v>
      </c>
      <c r="U10" s="82">
        <v>2890.44263</v>
      </c>
      <c r="V10" s="82">
        <v>0</v>
      </c>
      <c r="W10" s="82">
        <v>285.5</v>
      </c>
      <c r="X10" s="83">
        <v>6509.7415899999996</v>
      </c>
      <c r="Y10" s="81" t="s">
        <v>794</v>
      </c>
      <c r="Z10" s="82">
        <v>282.59895999999998</v>
      </c>
      <c r="AA10" s="82">
        <v>43.4</v>
      </c>
      <c r="AB10" s="82">
        <v>0</v>
      </c>
      <c r="AC10" s="82">
        <v>285.5</v>
      </c>
      <c r="AD10" s="83">
        <v>611.49896000000001</v>
      </c>
    </row>
    <row r="11" spans="1:30" x14ac:dyDescent="0.3">
      <c r="A11" s="1"/>
      <c r="B11" s="81" t="s">
        <v>795</v>
      </c>
      <c r="C11" s="82">
        <v>324.7</v>
      </c>
      <c r="D11" s="82">
        <v>144.69999999999999</v>
      </c>
      <c r="E11" s="82">
        <v>0</v>
      </c>
      <c r="F11" s="82">
        <v>27.8</v>
      </c>
      <c r="G11" s="82">
        <v>2316.2808300000002</v>
      </c>
      <c r="H11" s="82">
        <v>2737.0728600000002</v>
      </c>
      <c r="I11" s="82">
        <v>0</v>
      </c>
      <c r="J11" s="82">
        <v>261.8</v>
      </c>
      <c r="K11" s="82">
        <v>717.8</v>
      </c>
      <c r="L11" s="82">
        <v>0</v>
      </c>
      <c r="M11" s="82">
        <v>0</v>
      </c>
      <c r="N11" s="82">
        <v>0</v>
      </c>
      <c r="O11" s="82">
        <v>497.2</v>
      </c>
      <c r="P11" s="82">
        <v>5315.1536900000001</v>
      </c>
      <c r="Q11" s="82">
        <v>717.8</v>
      </c>
      <c r="R11" s="83">
        <v>6530.1536900000001</v>
      </c>
      <c r="S11" s="81" t="s">
        <v>795</v>
      </c>
      <c r="T11" s="82">
        <v>3358.7808300000002</v>
      </c>
      <c r="U11" s="82">
        <v>2881.77286</v>
      </c>
      <c r="V11" s="82">
        <v>0</v>
      </c>
      <c r="W11" s="82">
        <v>289.60000000000002</v>
      </c>
      <c r="X11" s="83">
        <v>6530.1536900000001</v>
      </c>
      <c r="Y11" s="81" t="s">
        <v>795</v>
      </c>
      <c r="Z11" s="82">
        <v>283.88083</v>
      </c>
      <c r="AA11" s="82">
        <v>42.9</v>
      </c>
      <c r="AB11" s="82">
        <v>0</v>
      </c>
      <c r="AC11" s="82">
        <v>289.60000000000002</v>
      </c>
      <c r="AD11" s="83">
        <v>616.38082999999995</v>
      </c>
    </row>
    <row r="12" spans="1:30" x14ac:dyDescent="0.3">
      <c r="A12" s="1"/>
      <c r="B12" s="81" t="s">
        <v>796</v>
      </c>
      <c r="C12" s="82">
        <v>315.89999999999998</v>
      </c>
      <c r="D12" s="82">
        <v>143.5</v>
      </c>
      <c r="E12" s="82">
        <v>0</v>
      </c>
      <c r="F12" s="82">
        <v>28.4</v>
      </c>
      <c r="G12" s="82">
        <v>2352.42202</v>
      </c>
      <c r="H12" s="82">
        <v>2666.4048600000001</v>
      </c>
      <c r="I12" s="82">
        <v>0</v>
      </c>
      <c r="J12" s="82">
        <v>270.10000000000002</v>
      </c>
      <c r="K12" s="82">
        <v>722.4</v>
      </c>
      <c r="L12" s="82">
        <v>0</v>
      </c>
      <c r="M12" s="82">
        <v>0</v>
      </c>
      <c r="N12" s="82">
        <v>0</v>
      </c>
      <c r="O12" s="82">
        <v>487.8</v>
      </c>
      <c r="P12" s="82">
        <v>5288.92688</v>
      </c>
      <c r="Q12" s="82">
        <v>722.4</v>
      </c>
      <c r="R12" s="83">
        <v>6499.1268799999998</v>
      </c>
      <c r="S12" s="81" t="s">
        <v>796</v>
      </c>
      <c r="T12" s="82">
        <v>3390.7220200000002</v>
      </c>
      <c r="U12" s="82">
        <v>2809.9048600000001</v>
      </c>
      <c r="V12" s="82">
        <v>0</v>
      </c>
      <c r="W12" s="82">
        <v>298.5</v>
      </c>
      <c r="X12" s="83">
        <v>6499.1268799999998</v>
      </c>
      <c r="Y12" s="81" t="s">
        <v>796</v>
      </c>
      <c r="Z12" s="82">
        <v>283.92201999999997</v>
      </c>
      <c r="AA12" s="82">
        <v>41.9</v>
      </c>
      <c r="AB12" s="82">
        <v>0</v>
      </c>
      <c r="AC12" s="82">
        <v>298.5</v>
      </c>
      <c r="AD12" s="83">
        <v>624.32201999999995</v>
      </c>
    </row>
    <row r="13" spans="1:30" x14ac:dyDescent="0.3">
      <c r="A13" s="1"/>
      <c r="B13" s="81" t="s">
        <v>797</v>
      </c>
      <c r="C13" s="82">
        <v>310.8</v>
      </c>
      <c r="D13" s="82">
        <v>140.69999999999999</v>
      </c>
      <c r="E13" s="82">
        <v>0</v>
      </c>
      <c r="F13" s="82">
        <v>28.6</v>
      </c>
      <c r="G13" s="82">
        <v>2320.8705399999999</v>
      </c>
      <c r="H13" s="82">
        <v>2609.3524699999998</v>
      </c>
      <c r="I13" s="82">
        <v>0</v>
      </c>
      <c r="J13" s="82">
        <v>283.7</v>
      </c>
      <c r="K13" s="82">
        <v>717.8</v>
      </c>
      <c r="L13" s="82">
        <v>0</v>
      </c>
      <c r="M13" s="82">
        <v>0</v>
      </c>
      <c r="N13" s="82">
        <v>0</v>
      </c>
      <c r="O13" s="82">
        <v>480.1</v>
      </c>
      <c r="P13" s="82">
        <v>5213.9230100000004</v>
      </c>
      <c r="Q13" s="82">
        <v>717.8</v>
      </c>
      <c r="R13" s="83">
        <v>6411.8230100000001</v>
      </c>
      <c r="S13" s="81" t="s">
        <v>797</v>
      </c>
      <c r="T13" s="82">
        <v>3349.4705399999998</v>
      </c>
      <c r="U13" s="82">
        <v>2750.0524700000001</v>
      </c>
      <c r="V13" s="82">
        <v>0</v>
      </c>
      <c r="W13" s="82">
        <v>312.3</v>
      </c>
      <c r="X13" s="83">
        <v>6411.8230100000001</v>
      </c>
      <c r="Y13" s="81" t="s">
        <v>797</v>
      </c>
      <c r="Z13" s="82">
        <v>272.77053999999998</v>
      </c>
      <c r="AA13" s="82">
        <v>39.700000000000003</v>
      </c>
      <c r="AB13" s="82">
        <v>0</v>
      </c>
      <c r="AC13" s="82">
        <v>312.3</v>
      </c>
      <c r="AD13" s="83">
        <v>624.77053999999998</v>
      </c>
    </row>
    <row r="14" spans="1:30" x14ac:dyDescent="0.3">
      <c r="A14" s="1"/>
      <c r="B14" s="81" t="s">
        <v>798</v>
      </c>
      <c r="C14" s="82">
        <v>317</v>
      </c>
      <c r="D14" s="82">
        <v>140.69999999999999</v>
      </c>
      <c r="E14" s="82">
        <v>0</v>
      </c>
      <c r="F14" s="82">
        <v>27.5</v>
      </c>
      <c r="G14" s="82">
        <v>2185.5187700000001</v>
      </c>
      <c r="H14" s="82">
        <v>2717.8148500000002</v>
      </c>
      <c r="I14" s="82">
        <v>0</v>
      </c>
      <c r="J14" s="82">
        <v>315.8</v>
      </c>
      <c r="K14" s="82">
        <v>727.7</v>
      </c>
      <c r="L14" s="82">
        <v>0</v>
      </c>
      <c r="M14" s="82">
        <v>0</v>
      </c>
      <c r="N14" s="82">
        <v>0</v>
      </c>
      <c r="O14" s="82">
        <v>485.2</v>
      </c>
      <c r="P14" s="82">
        <v>5219.1336199999996</v>
      </c>
      <c r="Q14" s="82">
        <v>727.7</v>
      </c>
      <c r="R14" s="83">
        <v>6432.0336200000002</v>
      </c>
      <c r="S14" s="81" t="s">
        <v>798</v>
      </c>
      <c r="T14" s="82">
        <v>3230.2187699999999</v>
      </c>
      <c r="U14" s="82">
        <v>2858.51485</v>
      </c>
      <c r="V14" s="82">
        <v>0</v>
      </c>
      <c r="W14" s="82">
        <v>343.3</v>
      </c>
      <c r="X14" s="83">
        <v>6432.0336200000002</v>
      </c>
      <c r="Y14" s="81" t="s">
        <v>798</v>
      </c>
      <c r="Z14" s="82">
        <v>268.41876999999999</v>
      </c>
      <c r="AA14" s="82">
        <v>39.200000000000003</v>
      </c>
      <c r="AB14" s="82">
        <v>0</v>
      </c>
      <c r="AC14" s="82">
        <v>343.3</v>
      </c>
      <c r="AD14" s="83">
        <v>650.91876999999999</v>
      </c>
    </row>
    <row r="15" spans="1:30" x14ac:dyDescent="0.3">
      <c r="A15" s="1"/>
      <c r="B15" s="81" t="s">
        <v>799</v>
      </c>
      <c r="C15" s="82">
        <v>307.89999999999998</v>
      </c>
      <c r="D15" s="82">
        <v>140.4</v>
      </c>
      <c r="E15" s="82">
        <v>0</v>
      </c>
      <c r="F15" s="82">
        <v>27.1</v>
      </c>
      <c r="G15" s="82">
        <v>2139.3352</v>
      </c>
      <c r="H15" s="82">
        <v>2740.6884799999998</v>
      </c>
      <c r="I15" s="82">
        <v>0</v>
      </c>
      <c r="J15" s="82">
        <v>318.2</v>
      </c>
      <c r="K15" s="82">
        <v>706.7</v>
      </c>
      <c r="L15" s="82">
        <v>0</v>
      </c>
      <c r="M15" s="82">
        <v>0</v>
      </c>
      <c r="N15" s="82">
        <v>0</v>
      </c>
      <c r="O15" s="82">
        <v>475.4</v>
      </c>
      <c r="P15" s="82">
        <v>5198.2236800000001</v>
      </c>
      <c r="Q15" s="82">
        <v>706.7</v>
      </c>
      <c r="R15" s="83">
        <v>6380.3236800000004</v>
      </c>
      <c r="S15" s="81" t="s">
        <v>799</v>
      </c>
      <c r="T15" s="82">
        <v>3153.9351999999999</v>
      </c>
      <c r="U15" s="82">
        <v>2881.0884799999999</v>
      </c>
      <c r="V15" s="82">
        <v>0</v>
      </c>
      <c r="W15" s="82">
        <v>345.3</v>
      </c>
      <c r="X15" s="83">
        <v>6380.3236800000004</v>
      </c>
      <c r="Y15" s="81" t="s">
        <v>799</v>
      </c>
      <c r="Z15" s="82">
        <v>267.73520000000002</v>
      </c>
      <c r="AA15" s="82">
        <v>39.5</v>
      </c>
      <c r="AB15" s="82">
        <v>0</v>
      </c>
      <c r="AC15" s="82">
        <v>345.3</v>
      </c>
      <c r="AD15" s="83">
        <v>652.53520000000003</v>
      </c>
    </row>
    <row r="16" spans="1:30" x14ac:dyDescent="0.3">
      <c r="A16" s="1"/>
      <c r="B16" s="81" t="s">
        <v>800</v>
      </c>
      <c r="C16" s="82">
        <v>315.2</v>
      </c>
      <c r="D16" s="82">
        <v>142</v>
      </c>
      <c r="E16" s="82">
        <v>0</v>
      </c>
      <c r="F16" s="82">
        <v>27.6</v>
      </c>
      <c r="G16" s="82">
        <v>2222.3914</v>
      </c>
      <c r="H16" s="82">
        <v>2779.6654100000001</v>
      </c>
      <c r="I16" s="82">
        <v>0</v>
      </c>
      <c r="J16" s="82">
        <v>309.39999999999998</v>
      </c>
      <c r="K16" s="82">
        <v>715.5</v>
      </c>
      <c r="L16" s="82">
        <v>0</v>
      </c>
      <c r="M16" s="82">
        <v>0</v>
      </c>
      <c r="N16" s="82">
        <v>0</v>
      </c>
      <c r="O16" s="82">
        <v>484.8</v>
      </c>
      <c r="P16" s="82">
        <v>5311.4568099999997</v>
      </c>
      <c r="Q16" s="82">
        <v>715.5</v>
      </c>
      <c r="R16" s="83">
        <v>6511.7568099999999</v>
      </c>
      <c r="S16" s="81" t="s">
        <v>800</v>
      </c>
      <c r="T16" s="82">
        <v>3253.0913999999998</v>
      </c>
      <c r="U16" s="82">
        <v>2921.6654100000001</v>
      </c>
      <c r="V16" s="82">
        <v>0</v>
      </c>
      <c r="W16" s="82">
        <v>337</v>
      </c>
      <c r="X16" s="83">
        <v>6511.7568099999999</v>
      </c>
      <c r="Y16" s="81" t="s">
        <v>800</v>
      </c>
      <c r="Z16" s="82">
        <v>280.39139999999998</v>
      </c>
      <c r="AA16" s="82">
        <v>40.299999999999997</v>
      </c>
      <c r="AB16" s="82">
        <v>0</v>
      </c>
      <c r="AC16" s="82">
        <v>337</v>
      </c>
      <c r="AD16" s="83">
        <v>657.69140000000004</v>
      </c>
    </row>
    <row r="17" spans="1:30" x14ac:dyDescent="0.3">
      <c r="A17" s="1"/>
      <c r="B17" s="81" t="s">
        <v>801</v>
      </c>
      <c r="C17" s="82">
        <v>312.60000000000002</v>
      </c>
      <c r="D17" s="82">
        <v>141.69999999999999</v>
      </c>
      <c r="E17" s="82">
        <v>0</v>
      </c>
      <c r="F17" s="82">
        <v>23.5</v>
      </c>
      <c r="G17" s="82">
        <v>2195.52079</v>
      </c>
      <c r="H17" s="82">
        <v>2810.7409699999998</v>
      </c>
      <c r="I17" s="82">
        <v>0</v>
      </c>
      <c r="J17" s="82">
        <v>328.6</v>
      </c>
      <c r="K17" s="82">
        <v>643.4</v>
      </c>
      <c r="L17" s="82">
        <v>0</v>
      </c>
      <c r="M17" s="82">
        <v>0.5</v>
      </c>
      <c r="N17" s="82">
        <v>0</v>
      </c>
      <c r="O17" s="82">
        <v>477.8</v>
      </c>
      <c r="P17" s="82">
        <v>5334.8617599999998</v>
      </c>
      <c r="Q17" s="82">
        <v>643.9</v>
      </c>
      <c r="R17" s="83">
        <v>6456.5617599999996</v>
      </c>
      <c r="S17" s="81" t="s">
        <v>801</v>
      </c>
      <c r="T17" s="82">
        <v>3151.52079</v>
      </c>
      <c r="U17" s="82">
        <v>2952.4409700000001</v>
      </c>
      <c r="V17" s="82">
        <v>0.5</v>
      </c>
      <c r="W17" s="82">
        <v>352.1</v>
      </c>
      <c r="X17" s="83">
        <v>6456.5617599999996</v>
      </c>
      <c r="Y17" s="81" t="s">
        <v>801</v>
      </c>
      <c r="Z17" s="82">
        <v>221.62079</v>
      </c>
      <c r="AA17" s="82">
        <v>41.2</v>
      </c>
      <c r="AB17" s="82">
        <v>0.5</v>
      </c>
      <c r="AC17" s="82">
        <v>352.1</v>
      </c>
      <c r="AD17" s="83">
        <v>615.42079000000001</v>
      </c>
    </row>
    <row r="18" spans="1:30" x14ac:dyDescent="0.3">
      <c r="A18" s="1"/>
      <c r="B18" s="81" t="s">
        <v>802</v>
      </c>
      <c r="C18" s="82">
        <v>307.39999999999998</v>
      </c>
      <c r="D18" s="82">
        <v>142.69999999999999</v>
      </c>
      <c r="E18" s="82">
        <v>0</v>
      </c>
      <c r="F18" s="82">
        <v>28.7</v>
      </c>
      <c r="G18" s="82">
        <v>2170.8427000000001</v>
      </c>
      <c r="H18" s="82">
        <v>2878.3400200000001</v>
      </c>
      <c r="I18" s="82">
        <v>0</v>
      </c>
      <c r="J18" s="82">
        <v>367.4</v>
      </c>
      <c r="K18" s="82">
        <v>642.6</v>
      </c>
      <c r="L18" s="82">
        <v>0</v>
      </c>
      <c r="M18" s="82">
        <v>40.6</v>
      </c>
      <c r="N18" s="82">
        <v>0</v>
      </c>
      <c r="O18" s="82">
        <v>478.8</v>
      </c>
      <c r="P18" s="82">
        <v>5416.5827200000003</v>
      </c>
      <c r="Q18" s="82">
        <v>683.2</v>
      </c>
      <c r="R18" s="83">
        <v>6578.5827200000003</v>
      </c>
      <c r="S18" s="81" t="s">
        <v>802</v>
      </c>
      <c r="T18" s="82">
        <v>3120.8427000000001</v>
      </c>
      <c r="U18" s="82">
        <v>3021.0400199999999</v>
      </c>
      <c r="V18" s="82">
        <v>40.6</v>
      </c>
      <c r="W18" s="82">
        <v>396.1</v>
      </c>
      <c r="X18" s="83">
        <v>6578.5827200000003</v>
      </c>
      <c r="Y18" s="81" t="s">
        <v>802</v>
      </c>
      <c r="Z18" s="82">
        <v>222.84270000000001</v>
      </c>
      <c r="AA18" s="82">
        <v>41.7</v>
      </c>
      <c r="AB18" s="82">
        <v>40.6</v>
      </c>
      <c r="AC18" s="82">
        <v>396.1</v>
      </c>
      <c r="AD18" s="83">
        <v>701.24270000000001</v>
      </c>
    </row>
    <row r="19" spans="1:30" x14ac:dyDescent="0.3">
      <c r="A19" s="1"/>
      <c r="B19" s="81" t="s">
        <v>803</v>
      </c>
      <c r="C19" s="82">
        <v>309.5</v>
      </c>
      <c r="D19" s="82">
        <v>145.30000000000001</v>
      </c>
      <c r="E19" s="82">
        <v>0</v>
      </c>
      <c r="F19" s="82">
        <v>24.2</v>
      </c>
      <c r="G19" s="82">
        <v>2000.28926</v>
      </c>
      <c r="H19" s="82">
        <v>2988.2850400000002</v>
      </c>
      <c r="I19" s="82">
        <v>0</v>
      </c>
      <c r="J19" s="82">
        <v>392.5</v>
      </c>
      <c r="K19" s="82">
        <v>655.1</v>
      </c>
      <c r="L19" s="82">
        <v>0</v>
      </c>
      <c r="M19" s="82">
        <v>164</v>
      </c>
      <c r="N19" s="82">
        <v>0</v>
      </c>
      <c r="O19" s="82">
        <v>479</v>
      </c>
      <c r="P19" s="82">
        <v>5381.0743000000002</v>
      </c>
      <c r="Q19" s="82">
        <v>819.1</v>
      </c>
      <c r="R19" s="83">
        <v>6679.1742999999997</v>
      </c>
      <c r="S19" s="81" t="s">
        <v>803</v>
      </c>
      <c r="T19" s="82">
        <v>2964.8892599999999</v>
      </c>
      <c r="U19" s="82">
        <v>3133.5850399999999</v>
      </c>
      <c r="V19" s="82">
        <v>164</v>
      </c>
      <c r="W19" s="82">
        <v>416.7</v>
      </c>
      <c r="X19" s="83">
        <v>6679.1742999999997</v>
      </c>
      <c r="Y19" s="81" t="s">
        <v>803</v>
      </c>
      <c r="Z19" s="82">
        <v>225.68925999999999</v>
      </c>
      <c r="AA19" s="82">
        <v>43</v>
      </c>
      <c r="AB19" s="82">
        <v>164</v>
      </c>
      <c r="AC19" s="82">
        <v>416.7</v>
      </c>
      <c r="AD19" s="83">
        <v>849.38926000000004</v>
      </c>
    </row>
    <row r="20" spans="1:30" x14ac:dyDescent="0.3">
      <c r="A20" s="1"/>
      <c r="B20" s="81" t="s">
        <v>804</v>
      </c>
      <c r="C20" s="82">
        <v>309.5</v>
      </c>
      <c r="D20" s="82">
        <v>143.5</v>
      </c>
      <c r="E20" s="82">
        <v>0</v>
      </c>
      <c r="F20" s="82">
        <v>24.5</v>
      </c>
      <c r="G20" s="82">
        <v>1988.4686099999999</v>
      </c>
      <c r="H20" s="82">
        <v>2988.30681</v>
      </c>
      <c r="I20" s="82">
        <v>0.1</v>
      </c>
      <c r="J20" s="82">
        <v>408.4</v>
      </c>
      <c r="K20" s="82">
        <v>731.3</v>
      </c>
      <c r="L20" s="82">
        <v>0</v>
      </c>
      <c r="M20" s="82">
        <v>284.10000000000002</v>
      </c>
      <c r="N20" s="82">
        <v>0</v>
      </c>
      <c r="O20" s="82">
        <v>477.5</v>
      </c>
      <c r="P20" s="82">
        <v>5385.2754199999999</v>
      </c>
      <c r="Q20" s="82">
        <v>1015.4</v>
      </c>
      <c r="R20" s="83">
        <v>6878.1754199999996</v>
      </c>
      <c r="S20" s="81" t="s">
        <v>804</v>
      </c>
      <c r="T20" s="82">
        <v>3029.2686100000001</v>
      </c>
      <c r="U20" s="82">
        <v>3131.80681</v>
      </c>
      <c r="V20" s="82">
        <v>284.2</v>
      </c>
      <c r="W20" s="82">
        <v>432.9</v>
      </c>
      <c r="X20" s="83">
        <v>6878.1754199999996</v>
      </c>
      <c r="Y20" s="81" t="s">
        <v>804</v>
      </c>
      <c r="Z20" s="82">
        <v>254.46861000000001</v>
      </c>
      <c r="AA20" s="82">
        <v>42.4</v>
      </c>
      <c r="AB20" s="82">
        <v>284.2</v>
      </c>
      <c r="AC20" s="82">
        <v>432.9</v>
      </c>
      <c r="AD20" s="83">
        <v>1013.96861</v>
      </c>
    </row>
    <row r="21" spans="1:30" x14ac:dyDescent="0.3">
      <c r="A21" s="1"/>
      <c r="B21" s="81" t="s">
        <v>805</v>
      </c>
      <c r="C21" s="82">
        <v>309</v>
      </c>
      <c r="D21" s="82">
        <v>144.1</v>
      </c>
      <c r="E21" s="82">
        <v>0</v>
      </c>
      <c r="F21" s="82">
        <v>25</v>
      </c>
      <c r="G21" s="82">
        <v>1741.4209900000001</v>
      </c>
      <c r="H21" s="82">
        <v>2935.9704400000001</v>
      </c>
      <c r="I21" s="82">
        <v>0.2</v>
      </c>
      <c r="J21" s="82">
        <v>412.2</v>
      </c>
      <c r="K21" s="82">
        <v>706.7</v>
      </c>
      <c r="L21" s="82">
        <v>0</v>
      </c>
      <c r="M21" s="82">
        <v>604.79999999999995</v>
      </c>
      <c r="N21" s="82">
        <v>0</v>
      </c>
      <c r="O21" s="82">
        <v>478.1</v>
      </c>
      <c r="P21" s="82">
        <v>5089.7914300000002</v>
      </c>
      <c r="Q21" s="82">
        <v>1311.5</v>
      </c>
      <c r="R21" s="83">
        <v>6879.3914299999997</v>
      </c>
      <c r="S21" s="81" t="s">
        <v>805</v>
      </c>
      <c r="T21" s="82">
        <v>2757.1209899999999</v>
      </c>
      <c r="U21" s="82">
        <v>3080.07044</v>
      </c>
      <c r="V21" s="82">
        <v>605</v>
      </c>
      <c r="W21" s="82">
        <v>437.2</v>
      </c>
      <c r="X21" s="83">
        <v>6879.3914299999997</v>
      </c>
      <c r="Y21" s="81" t="s">
        <v>805</v>
      </c>
      <c r="Z21" s="82">
        <v>250.62099000000001</v>
      </c>
      <c r="AA21" s="82">
        <v>42.8</v>
      </c>
      <c r="AB21" s="82">
        <v>605</v>
      </c>
      <c r="AC21" s="82">
        <v>437.2</v>
      </c>
      <c r="AD21" s="83">
        <v>1335.6209899999999</v>
      </c>
    </row>
    <row r="22" spans="1:30" x14ac:dyDescent="0.3">
      <c r="A22" s="1"/>
      <c r="B22" s="81" t="s">
        <v>806</v>
      </c>
      <c r="C22" s="82">
        <v>309.10000000000002</v>
      </c>
      <c r="D22" s="82">
        <v>145.6</v>
      </c>
      <c r="E22" s="82">
        <v>0</v>
      </c>
      <c r="F22" s="82">
        <v>25.7</v>
      </c>
      <c r="G22" s="82">
        <v>1817.9166499999999</v>
      </c>
      <c r="H22" s="82">
        <v>2906.92265</v>
      </c>
      <c r="I22" s="82">
        <v>0.2</v>
      </c>
      <c r="J22" s="82">
        <v>445</v>
      </c>
      <c r="K22" s="82">
        <v>722.2</v>
      </c>
      <c r="L22" s="82">
        <v>0</v>
      </c>
      <c r="M22" s="82">
        <v>659.3</v>
      </c>
      <c r="N22" s="82">
        <v>0</v>
      </c>
      <c r="O22" s="82">
        <v>480.4</v>
      </c>
      <c r="P22" s="82">
        <v>5170.0393000000004</v>
      </c>
      <c r="Q22" s="82">
        <v>1381.5</v>
      </c>
      <c r="R22" s="83">
        <v>7031.9393</v>
      </c>
      <c r="S22" s="81" t="s">
        <v>806</v>
      </c>
      <c r="T22" s="82">
        <v>2849.2166499999998</v>
      </c>
      <c r="U22" s="82">
        <v>3052.5226499999999</v>
      </c>
      <c r="V22" s="82">
        <v>659.5</v>
      </c>
      <c r="W22" s="82">
        <v>470.7</v>
      </c>
      <c r="X22" s="83">
        <v>7031.9393</v>
      </c>
      <c r="Y22" s="81" t="s">
        <v>806</v>
      </c>
      <c r="Z22" s="82">
        <v>261.21665000000002</v>
      </c>
      <c r="AA22" s="82">
        <v>43.2</v>
      </c>
      <c r="AB22" s="82">
        <v>659.5</v>
      </c>
      <c r="AC22" s="82">
        <v>470.7</v>
      </c>
      <c r="AD22" s="83">
        <v>1434.6166499999999</v>
      </c>
    </row>
    <row r="23" spans="1:30" x14ac:dyDescent="0.3">
      <c r="A23" s="1"/>
      <c r="B23" s="81" t="s">
        <v>807</v>
      </c>
      <c r="C23" s="82">
        <v>300.5</v>
      </c>
      <c r="D23" s="82">
        <v>144.80000000000001</v>
      </c>
      <c r="E23" s="82">
        <v>0.1</v>
      </c>
      <c r="F23" s="82">
        <v>27.4</v>
      </c>
      <c r="G23" s="82">
        <v>1795.31827</v>
      </c>
      <c r="H23" s="82">
        <v>2738.1900999999998</v>
      </c>
      <c r="I23" s="82">
        <v>0.4</v>
      </c>
      <c r="J23" s="82">
        <v>484.8</v>
      </c>
      <c r="K23" s="82">
        <v>717.1</v>
      </c>
      <c r="L23" s="82">
        <v>0</v>
      </c>
      <c r="M23" s="82">
        <v>837</v>
      </c>
      <c r="N23" s="82">
        <v>0</v>
      </c>
      <c r="O23" s="82">
        <v>472.8</v>
      </c>
      <c r="P23" s="82">
        <v>5018.7083700000003</v>
      </c>
      <c r="Q23" s="82">
        <v>1554.1</v>
      </c>
      <c r="R23" s="83">
        <v>7045.6083699999999</v>
      </c>
      <c r="S23" s="81" t="s">
        <v>807</v>
      </c>
      <c r="T23" s="82">
        <v>2812.9182700000001</v>
      </c>
      <c r="U23" s="82">
        <v>2882.9901</v>
      </c>
      <c r="V23" s="82">
        <v>837.5</v>
      </c>
      <c r="W23" s="82">
        <v>512.20000000000005</v>
      </c>
      <c r="X23" s="83">
        <v>7045.6083699999999</v>
      </c>
      <c r="Y23" s="81" t="s">
        <v>807</v>
      </c>
      <c r="Z23" s="82">
        <v>264.41827000000001</v>
      </c>
      <c r="AA23" s="82">
        <v>42.1</v>
      </c>
      <c r="AB23" s="82">
        <v>837.5</v>
      </c>
      <c r="AC23" s="82">
        <v>512.20000000000005</v>
      </c>
      <c r="AD23" s="83">
        <v>1656.2182700000001</v>
      </c>
    </row>
    <row r="24" spans="1:30" x14ac:dyDescent="0.3">
      <c r="A24" s="1"/>
      <c r="B24" s="81" t="s">
        <v>808</v>
      </c>
      <c r="C24" s="82">
        <v>310.8</v>
      </c>
      <c r="D24" s="82">
        <v>145.19999999999999</v>
      </c>
      <c r="E24" s="82">
        <v>0.1</v>
      </c>
      <c r="F24" s="82">
        <v>30.1</v>
      </c>
      <c r="G24" s="82">
        <v>1915.9598000000001</v>
      </c>
      <c r="H24" s="82">
        <v>2971.0498200000002</v>
      </c>
      <c r="I24" s="82">
        <v>0.6</v>
      </c>
      <c r="J24" s="82">
        <v>500.8</v>
      </c>
      <c r="K24" s="82">
        <v>734.9</v>
      </c>
      <c r="L24" s="82">
        <v>0</v>
      </c>
      <c r="M24" s="82">
        <v>770.6</v>
      </c>
      <c r="N24" s="82">
        <v>0</v>
      </c>
      <c r="O24" s="82">
        <v>486.2</v>
      </c>
      <c r="P24" s="82">
        <v>5388.4096200000004</v>
      </c>
      <c r="Q24" s="82">
        <v>1505.5</v>
      </c>
      <c r="R24" s="83">
        <v>7380.1096200000002</v>
      </c>
      <c r="S24" s="81" t="s">
        <v>808</v>
      </c>
      <c r="T24" s="82">
        <v>2961.6597999999999</v>
      </c>
      <c r="U24" s="82">
        <v>3116.24982</v>
      </c>
      <c r="V24" s="82">
        <v>771.3</v>
      </c>
      <c r="W24" s="82">
        <v>530.9</v>
      </c>
      <c r="X24" s="83">
        <v>7380.1096200000002</v>
      </c>
      <c r="Y24" s="81" t="s">
        <v>808</v>
      </c>
      <c r="Z24" s="82">
        <v>264.5598</v>
      </c>
      <c r="AA24" s="82">
        <v>43.6</v>
      </c>
      <c r="AB24" s="82">
        <v>771.3</v>
      </c>
      <c r="AC24" s="82">
        <v>530.9</v>
      </c>
      <c r="AD24" s="83">
        <v>1610.3598</v>
      </c>
    </row>
    <row r="25" spans="1:30" x14ac:dyDescent="0.3">
      <c r="A25" s="1"/>
      <c r="B25" s="81" t="s">
        <v>809</v>
      </c>
      <c r="C25" s="82">
        <v>310.8</v>
      </c>
      <c r="D25" s="82">
        <v>143.6</v>
      </c>
      <c r="E25" s="82">
        <v>0.1</v>
      </c>
      <c r="F25" s="82">
        <v>27.2</v>
      </c>
      <c r="G25" s="82">
        <v>2021.7525499999999</v>
      </c>
      <c r="H25" s="82">
        <v>3010.5421999999999</v>
      </c>
      <c r="I25" s="82">
        <v>1.2</v>
      </c>
      <c r="J25" s="82">
        <v>478.3</v>
      </c>
      <c r="K25" s="82">
        <v>742.4</v>
      </c>
      <c r="L25" s="82">
        <v>0</v>
      </c>
      <c r="M25" s="82">
        <v>717.2</v>
      </c>
      <c r="N25" s="82">
        <v>0</v>
      </c>
      <c r="O25" s="82">
        <v>481.7</v>
      </c>
      <c r="P25" s="82">
        <v>5511.79475</v>
      </c>
      <c r="Q25" s="82">
        <v>1459.6</v>
      </c>
      <c r="R25" s="83">
        <v>7453.0947500000002</v>
      </c>
      <c r="S25" s="81" t="s">
        <v>809</v>
      </c>
      <c r="T25" s="82">
        <v>3074.95255</v>
      </c>
      <c r="U25" s="82">
        <v>3154.1421999999998</v>
      </c>
      <c r="V25" s="82">
        <v>718.5</v>
      </c>
      <c r="W25" s="82">
        <v>505.5</v>
      </c>
      <c r="X25" s="83">
        <v>7453.0947500000002</v>
      </c>
      <c r="Y25" s="81" t="s">
        <v>809</v>
      </c>
      <c r="Z25" s="82">
        <v>273.85255000000001</v>
      </c>
      <c r="AA25" s="82">
        <v>42.1</v>
      </c>
      <c r="AB25" s="82">
        <v>718.5</v>
      </c>
      <c r="AC25" s="82">
        <v>505.5</v>
      </c>
      <c r="AD25" s="83">
        <v>1539.95255</v>
      </c>
    </row>
    <row r="26" spans="1:30" x14ac:dyDescent="0.3">
      <c r="A26" s="1"/>
      <c r="B26" s="81" t="s">
        <v>810</v>
      </c>
      <c r="C26" s="82">
        <v>306.10000000000002</v>
      </c>
      <c r="D26" s="82">
        <v>142.30000000000001</v>
      </c>
      <c r="E26" s="82">
        <v>0.1</v>
      </c>
      <c r="F26" s="82">
        <v>19.100000000000001</v>
      </c>
      <c r="G26" s="82">
        <v>2128.9332300000001</v>
      </c>
      <c r="H26" s="82">
        <v>2934.4698800000001</v>
      </c>
      <c r="I26" s="82">
        <v>0.7</v>
      </c>
      <c r="J26" s="82">
        <v>463.6</v>
      </c>
      <c r="K26" s="82">
        <v>724.9</v>
      </c>
      <c r="L26" s="82">
        <v>0</v>
      </c>
      <c r="M26" s="82">
        <v>761.6</v>
      </c>
      <c r="N26" s="82">
        <v>0</v>
      </c>
      <c r="O26" s="82">
        <v>467.6</v>
      </c>
      <c r="P26" s="82">
        <v>5527.7031100000004</v>
      </c>
      <c r="Q26" s="82">
        <v>1486.5</v>
      </c>
      <c r="R26" s="83">
        <v>7481.8031099999998</v>
      </c>
      <c r="S26" s="81" t="s">
        <v>810</v>
      </c>
      <c r="T26" s="82">
        <v>3159.9332300000001</v>
      </c>
      <c r="U26" s="82">
        <v>3076.7698799999998</v>
      </c>
      <c r="V26" s="82">
        <v>762.4</v>
      </c>
      <c r="W26" s="82">
        <v>482.7</v>
      </c>
      <c r="X26" s="83">
        <v>7481.8031099999998</v>
      </c>
      <c r="Y26" s="81" t="s">
        <v>810</v>
      </c>
      <c r="Z26" s="82">
        <v>276.03323</v>
      </c>
      <c r="AA26" s="82">
        <v>41.1</v>
      </c>
      <c r="AB26" s="82">
        <v>762.4</v>
      </c>
      <c r="AC26" s="82">
        <v>482.7</v>
      </c>
      <c r="AD26" s="83">
        <v>1562.23323</v>
      </c>
    </row>
    <row r="27" spans="1:30" x14ac:dyDescent="0.3">
      <c r="A27" s="1"/>
      <c r="B27" s="81" t="s">
        <v>811</v>
      </c>
      <c r="C27" s="82">
        <v>317.60000000000002</v>
      </c>
      <c r="D27" s="82">
        <v>131.5</v>
      </c>
      <c r="E27" s="82">
        <v>0.2</v>
      </c>
      <c r="F27" s="82">
        <v>15.7</v>
      </c>
      <c r="G27" s="82">
        <v>2244.32231</v>
      </c>
      <c r="H27" s="82">
        <v>2761.0826699999998</v>
      </c>
      <c r="I27" s="82">
        <v>0.7</v>
      </c>
      <c r="J27" s="82">
        <v>486</v>
      </c>
      <c r="K27" s="82">
        <v>754.5</v>
      </c>
      <c r="L27" s="82">
        <v>0</v>
      </c>
      <c r="M27" s="82">
        <v>883.5</v>
      </c>
      <c r="N27" s="82">
        <v>0</v>
      </c>
      <c r="O27" s="82">
        <v>465</v>
      </c>
      <c r="P27" s="82">
        <v>5492.1049800000001</v>
      </c>
      <c r="Q27" s="82">
        <v>1638</v>
      </c>
      <c r="R27" s="83">
        <v>7595.1049800000001</v>
      </c>
      <c r="S27" s="81" t="s">
        <v>811</v>
      </c>
      <c r="T27" s="82">
        <v>3316.4223099999999</v>
      </c>
      <c r="U27" s="82">
        <v>2892.5826699999998</v>
      </c>
      <c r="V27" s="82">
        <v>884.4</v>
      </c>
      <c r="W27" s="82">
        <v>501.7</v>
      </c>
      <c r="X27" s="83">
        <v>7595.1049800000001</v>
      </c>
      <c r="Y27" s="81" t="s">
        <v>811</v>
      </c>
      <c r="Z27" s="82">
        <v>286.22230999999999</v>
      </c>
      <c r="AA27" s="82">
        <v>30.2</v>
      </c>
      <c r="AB27" s="82">
        <v>884.4</v>
      </c>
      <c r="AC27" s="82">
        <v>501.7</v>
      </c>
      <c r="AD27" s="83">
        <v>1702.5223100000001</v>
      </c>
    </row>
    <row r="28" spans="1:30" x14ac:dyDescent="0.3">
      <c r="A28" s="1"/>
      <c r="B28" s="81" t="s">
        <v>812</v>
      </c>
      <c r="C28" s="82">
        <v>281.7</v>
      </c>
      <c r="D28" s="82">
        <v>124.2</v>
      </c>
      <c r="E28" s="82">
        <v>0.4</v>
      </c>
      <c r="F28" s="82">
        <v>14.6</v>
      </c>
      <c r="G28" s="82">
        <v>2180.5934900000002</v>
      </c>
      <c r="H28" s="82">
        <v>2951.9158900000002</v>
      </c>
      <c r="I28" s="82">
        <v>1.2</v>
      </c>
      <c r="J28" s="82">
        <v>493.4</v>
      </c>
      <c r="K28" s="82">
        <v>733.5</v>
      </c>
      <c r="L28" s="82">
        <v>0</v>
      </c>
      <c r="M28" s="82">
        <v>847.2</v>
      </c>
      <c r="N28" s="82">
        <v>0</v>
      </c>
      <c r="O28" s="82">
        <v>420.9</v>
      </c>
      <c r="P28" s="82">
        <v>5627.1093799999999</v>
      </c>
      <c r="Q28" s="82">
        <v>1580.7</v>
      </c>
      <c r="R28" s="83">
        <v>7628.7093800000002</v>
      </c>
      <c r="S28" s="81" t="s">
        <v>812</v>
      </c>
      <c r="T28" s="82">
        <v>3195.79349</v>
      </c>
      <c r="U28" s="82">
        <v>3076.11589</v>
      </c>
      <c r="V28" s="82">
        <v>848.8</v>
      </c>
      <c r="W28" s="82">
        <v>508</v>
      </c>
      <c r="X28" s="83">
        <v>7628.7093800000002</v>
      </c>
      <c r="Y28" s="81" t="s">
        <v>812</v>
      </c>
      <c r="Z28" s="82">
        <v>284.79349000000002</v>
      </c>
      <c r="AA28" s="82">
        <v>23.2</v>
      </c>
      <c r="AB28" s="82">
        <v>848.8</v>
      </c>
      <c r="AC28" s="82">
        <v>508</v>
      </c>
      <c r="AD28" s="83">
        <v>1664.79349</v>
      </c>
    </row>
    <row r="29" spans="1:30" x14ac:dyDescent="0.3">
      <c r="A29" s="1"/>
      <c r="B29" s="81" t="s">
        <v>813</v>
      </c>
      <c r="C29" s="82">
        <v>322.7</v>
      </c>
      <c r="D29" s="82">
        <v>121.6</v>
      </c>
      <c r="E29" s="82">
        <v>0.4</v>
      </c>
      <c r="F29" s="82">
        <v>25.4</v>
      </c>
      <c r="G29" s="82">
        <v>2297.1837</v>
      </c>
      <c r="H29" s="82">
        <v>2966.8208500000001</v>
      </c>
      <c r="I29" s="82">
        <v>0.7</v>
      </c>
      <c r="J29" s="82">
        <v>507.1</v>
      </c>
      <c r="K29" s="82">
        <v>764</v>
      </c>
      <c r="L29" s="82">
        <v>0</v>
      </c>
      <c r="M29" s="82">
        <v>787.3</v>
      </c>
      <c r="N29" s="82">
        <v>0</v>
      </c>
      <c r="O29" s="82">
        <v>470.1</v>
      </c>
      <c r="P29" s="82">
        <v>5771.8045499999998</v>
      </c>
      <c r="Q29" s="82">
        <v>1551.3</v>
      </c>
      <c r="R29" s="83">
        <v>7793.2045500000004</v>
      </c>
      <c r="S29" s="81" t="s">
        <v>813</v>
      </c>
      <c r="T29" s="82">
        <v>3383.8836999999999</v>
      </c>
      <c r="U29" s="82">
        <v>3088.42085</v>
      </c>
      <c r="V29" s="82">
        <v>788.4</v>
      </c>
      <c r="W29" s="82">
        <v>532.5</v>
      </c>
      <c r="X29" s="83">
        <v>7793.2045500000004</v>
      </c>
      <c r="Y29" s="81" t="s">
        <v>813</v>
      </c>
      <c r="Z29" s="82">
        <v>284.08370000000002</v>
      </c>
      <c r="AA29" s="82">
        <v>21</v>
      </c>
      <c r="AB29" s="82">
        <v>788.4</v>
      </c>
      <c r="AC29" s="82">
        <v>532.5</v>
      </c>
      <c r="AD29" s="83">
        <v>1625.9837</v>
      </c>
    </row>
    <row r="30" spans="1:30" x14ac:dyDescent="0.3">
      <c r="A30" s="1"/>
      <c r="B30" s="81" t="s">
        <v>814</v>
      </c>
      <c r="C30" s="82">
        <v>308.8</v>
      </c>
      <c r="D30" s="82">
        <v>123.1</v>
      </c>
      <c r="E30" s="82">
        <v>0.4</v>
      </c>
      <c r="F30" s="82">
        <v>35</v>
      </c>
      <c r="G30" s="82">
        <v>2490.2830199999999</v>
      </c>
      <c r="H30" s="82">
        <v>2879.9642699999999</v>
      </c>
      <c r="I30" s="82">
        <v>0.6</v>
      </c>
      <c r="J30" s="82">
        <v>548.79999999999995</v>
      </c>
      <c r="K30" s="82">
        <v>757.3</v>
      </c>
      <c r="L30" s="82">
        <v>0</v>
      </c>
      <c r="M30" s="82">
        <v>756.4</v>
      </c>
      <c r="N30" s="82">
        <v>0</v>
      </c>
      <c r="O30" s="82">
        <v>467.3</v>
      </c>
      <c r="P30" s="82">
        <v>5919.6472899999999</v>
      </c>
      <c r="Q30" s="82">
        <v>1513.7</v>
      </c>
      <c r="R30" s="83">
        <v>7900.6472899999999</v>
      </c>
      <c r="S30" s="81" t="s">
        <v>814</v>
      </c>
      <c r="T30" s="82">
        <v>3556.3830200000002</v>
      </c>
      <c r="U30" s="82">
        <v>3003.0642699999999</v>
      </c>
      <c r="V30" s="82">
        <v>757.4</v>
      </c>
      <c r="W30" s="82">
        <v>583.79999999999995</v>
      </c>
      <c r="X30" s="83">
        <v>7900.6472899999999</v>
      </c>
      <c r="Y30" s="81" t="s">
        <v>814</v>
      </c>
      <c r="Z30" s="82">
        <v>285.48302000000001</v>
      </c>
      <c r="AA30" s="82">
        <v>20.9</v>
      </c>
      <c r="AB30" s="82">
        <v>757.4</v>
      </c>
      <c r="AC30" s="82">
        <v>583.79999999999995</v>
      </c>
      <c r="AD30" s="83">
        <v>1647.58302</v>
      </c>
    </row>
    <row r="31" spans="1:30" x14ac:dyDescent="0.3">
      <c r="A31" s="1"/>
      <c r="B31" s="81" t="s">
        <v>815</v>
      </c>
      <c r="C31" s="82">
        <v>305.39999999999998</v>
      </c>
      <c r="D31" s="82">
        <v>126.7</v>
      </c>
      <c r="E31" s="82">
        <v>0.4</v>
      </c>
      <c r="F31" s="82">
        <v>45.2</v>
      </c>
      <c r="G31" s="82">
        <v>2364.52522</v>
      </c>
      <c r="H31" s="82">
        <v>2706.27117</v>
      </c>
      <c r="I31" s="82">
        <v>0.6</v>
      </c>
      <c r="J31" s="82">
        <v>542.4</v>
      </c>
      <c r="K31" s="82">
        <v>759.9</v>
      </c>
      <c r="L31" s="82">
        <v>0</v>
      </c>
      <c r="M31" s="82">
        <v>882.1</v>
      </c>
      <c r="N31" s="82">
        <v>0</v>
      </c>
      <c r="O31" s="82">
        <v>477.7</v>
      </c>
      <c r="P31" s="82">
        <v>5613.7963900000004</v>
      </c>
      <c r="Q31" s="82">
        <v>1642</v>
      </c>
      <c r="R31" s="83">
        <v>7733.4963900000002</v>
      </c>
      <c r="S31" s="81" t="s">
        <v>815</v>
      </c>
      <c r="T31" s="82">
        <v>3429.8252200000002</v>
      </c>
      <c r="U31" s="82">
        <v>2832.9711699999998</v>
      </c>
      <c r="V31" s="82">
        <v>883.1</v>
      </c>
      <c r="W31" s="82">
        <v>587.6</v>
      </c>
      <c r="X31" s="83">
        <v>7733.4963900000002</v>
      </c>
      <c r="Y31" s="81" t="s">
        <v>815</v>
      </c>
      <c r="Z31" s="82">
        <v>285.92522000000002</v>
      </c>
      <c r="AA31" s="82">
        <v>25.9</v>
      </c>
      <c r="AB31" s="82">
        <v>883.1</v>
      </c>
      <c r="AC31" s="82">
        <v>587.6</v>
      </c>
      <c r="AD31" s="83">
        <v>1782.52522</v>
      </c>
    </row>
    <row r="32" spans="1:30" x14ac:dyDescent="0.3">
      <c r="A32" s="1"/>
      <c r="B32" s="81" t="s">
        <v>816</v>
      </c>
      <c r="C32" s="82">
        <v>313.89999999999998</v>
      </c>
      <c r="D32" s="82">
        <v>126.4</v>
      </c>
      <c r="E32" s="82">
        <v>0.4</v>
      </c>
      <c r="F32" s="82">
        <v>62.3</v>
      </c>
      <c r="G32" s="82">
        <v>2374.1863499999999</v>
      </c>
      <c r="H32" s="82">
        <v>2616.3946900000001</v>
      </c>
      <c r="I32" s="82">
        <v>1</v>
      </c>
      <c r="J32" s="82">
        <v>546.29999999999995</v>
      </c>
      <c r="K32" s="82">
        <v>766.2</v>
      </c>
      <c r="L32" s="82">
        <v>0</v>
      </c>
      <c r="M32" s="82">
        <v>883.5</v>
      </c>
      <c r="N32" s="82">
        <v>0</v>
      </c>
      <c r="O32" s="82">
        <v>503</v>
      </c>
      <c r="P32" s="82">
        <v>5537.8810400000002</v>
      </c>
      <c r="Q32" s="82">
        <v>1649.7</v>
      </c>
      <c r="R32" s="83">
        <v>7690.58104</v>
      </c>
      <c r="S32" s="81" t="s">
        <v>816</v>
      </c>
      <c r="T32" s="82">
        <v>3454.2863499999999</v>
      </c>
      <c r="U32" s="82">
        <v>2742.7946900000002</v>
      </c>
      <c r="V32" s="82">
        <v>884.9</v>
      </c>
      <c r="W32" s="82">
        <v>608.6</v>
      </c>
      <c r="X32" s="83">
        <v>7690.58104</v>
      </c>
      <c r="Y32" s="81" t="s">
        <v>816</v>
      </c>
      <c r="Z32" s="82">
        <v>286.18635</v>
      </c>
      <c r="AA32" s="82">
        <v>25.8</v>
      </c>
      <c r="AB32" s="82">
        <v>884.9</v>
      </c>
      <c r="AC32" s="82">
        <v>608.6</v>
      </c>
      <c r="AD32" s="83">
        <v>1805.4863499999999</v>
      </c>
    </row>
    <row r="33" spans="1:30" x14ac:dyDescent="0.3">
      <c r="A33" s="1"/>
      <c r="B33" s="81" t="s">
        <v>817</v>
      </c>
      <c r="C33" s="82">
        <v>300.10000000000002</v>
      </c>
      <c r="D33" s="82">
        <v>125.7</v>
      </c>
      <c r="E33" s="82">
        <v>0.4</v>
      </c>
      <c r="F33" s="82">
        <v>63.8</v>
      </c>
      <c r="G33" s="82">
        <v>2212.8965800000001</v>
      </c>
      <c r="H33" s="82">
        <v>2634.1640299999999</v>
      </c>
      <c r="I33" s="82">
        <v>0.6</v>
      </c>
      <c r="J33" s="82">
        <v>572.20000000000005</v>
      </c>
      <c r="K33" s="82">
        <v>747.9</v>
      </c>
      <c r="L33" s="82">
        <v>0</v>
      </c>
      <c r="M33" s="82">
        <v>889.9</v>
      </c>
      <c r="N33" s="82">
        <v>0</v>
      </c>
      <c r="O33" s="82">
        <v>490</v>
      </c>
      <c r="P33" s="82">
        <v>5419.8606099999997</v>
      </c>
      <c r="Q33" s="82">
        <v>1637.8</v>
      </c>
      <c r="R33" s="83">
        <v>7547.6606099999999</v>
      </c>
      <c r="S33" s="81" t="s">
        <v>817</v>
      </c>
      <c r="T33" s="82">
        <v>3260.8965800000001</v>
      </c>
      <c r="U33" s="82">
        <v>2759.8640300000002</v>
      </c>
      <c r="V33" s="82">
        <v>890.9</v>
      </c>
      <c r="W33" s="82">
        <v>636</v>
      </c>
      <c r="X33" s="83">
        <v>7547.6606099999999</v>
      </c>
      <c r="Y33" s="81" t="s">
        <v>817</v>
      </c>
      <c r="Z33" s="82">
        <v>280.79658000000001</v>
      </c>
      <c r="AA33" s="82">
        <v>24.2</v>
      </c>
      <c r="AB33" s="82">
        <v>890.9</v>
      </c>
      <c r="AC33" s="82">
        <v>636</v>
      </c>
      <c r="AD33" s="83">
        <v>1831.8965800000001</v>
      </c>
    </row>
    <row r="34" spans="1:30" x14ac:dyDescent="0.3">
      <c r="A34" s="1"/>
      <c r="B34" s="81" t="s">
        <v>818</v>
      </c>
      <c r="C34" s="82">
        <v>301.89999999999998</v>
      </c>
      <c r="D34" s="82">
        <v>125.2</v>
      </c>
      <c r="E34" s="82">
        <v>0.4</v>
      </c>
      <c r="F34" s="82">
        <v>79.7</v>
      </c>
      <c r="G34" s="82">
        <v>2113.4032200000001</v>
      </c>
      <c r="H34" s="82">
        <v>2723.2309399999999</v>
      </c>
      <c r="I34" s="82">
        <v>0.5</v>
      </c>
      <c r="J34" s="82">
        <v>578.1</v>
      </c>
      <c r="K34" s="82">
        <v>775.5</v>
      </c>
      <c r="L34" s="82">
        <v>0</v>
      </c>
      <c r="M34" s="82">
        <v>903.4</v>
      </c>
      <c r="N34" s="82">
        <v>0</v>
      </c>
      <c r="O34" s="82">
        <v>507.2</v>
      </c>
      <c r="P34" s="82">
        <v>5415.23416</v>
      </c>
      <c r="Q34" s="82">
        <v>1678.9</v>
      </c>
      <c r="R34" s="83">
        <v>7601.3341600000003</v>
      </c>
      <c r="S34" s="81" t="s">
        <v>818</v>
      </c>
      <c r="T34" s="82">
        <v>3190.8032199999998</v>
      </c>
      <c r="U34" s="82">
        <v>2848.4309400000002</v>
      </c>
      <c r="V34" s="82">
        <v>904.3</v>
      </c>
      <c r="W34" s="82">
        <v>657.8</v>
      </c>
      <c r="X34" s="83">
        <v>7601.3341600000003</v>
      </c>
      <c r="Y34" s="81" t="s">
        <v>818</v>
      </c>
      <c r="Z34" s="82">
        <v>273.90321999999998</v>
      </c>
      <c r="AA34" s="82">
        <v>24.5</v>
      </c>
      <c r="AB34" s="82">
        <v>904.3</v>
      </c>
      <c r="AC34" s="82">
        <v>657.8</v>
      </c>
      <c r="AD34" s="83">
        <v>1860.5032200000001</v>
      </c>
    </row>
    <row r="35" spans="1:30" x14ac:dyDescent="0.3">
      <c r="A35" s="1"/>
      <c r="B35" s="81" t="s">
        <v>819</v>
      </c>
      <c r="C35" s="82">
        <v>300.89999999999998</v>
      </c>
      <c r="D35" s="82">
        <v>124.6</v>
      </c>
      <c r="E35" s="82">
        <v>0.4</v>
      </c>
      <c r="F35" s="82">
        <v>91.3</v>
      </c>
      <c r="G35" s="82">
        <v>2067.3398999999999</v>
      </c>
      <c r="H35" s="82">
        <v>2816.9052499999998</v>
      </c>
      <c r="I35" s="82">
        <v>0.3</v>
      </c>
      <c r="J35" s="82">
        <v>610.5</v>
      </c>
      <c r="K35" s="82">
        <v>745.2</v>
      </c>
      <c r="L35" s="82">
        <v>0</v>
      </c>
      <c r="M35" s="82">
        <v>883.2</v>
      </c>
      <c r="N35" s="82">
        <v>0</v>
      </c>
      <c r="O35" s="82">
        <v>517.20000000000005</v>
      </c>
      <c r="P35" s="82">
        <v>5495.0451499999999</v>
      </c>
      <c r="Q35" s="82">
        <v>1628.4</v>
      </c>
      <c r="R35" s="83">
        <v>7640.6451500000003</v>
      </c>
      <c r="S35" s="81" t="s">
        <v>819</v>
      </c>
      <c r="T35" s="82">
        <v>3113.4398999999999</v>
      </c>
      <c r="U35" s="82">
        <v>2941.5052500000002</v>
      </c>
      <c r="V35" s="82">
        <v>883.9</v>
      </c>
      <c r="W35" s="82">
        <v>701.8</v>
      </c>
      <c r="X35" s="83">
        <v>7640.6451500000003</v>
      </c>
      <c r="Y35" s="81" t="s">
        <v>819</v>
      </c>
      <c r="Z35" s="82">
        <v>269.03989999999999</v>
      </c>
      <c r="AA35" s="82">
        <v>23.6</v>
      </c>
      <c r="AB35" s="82">
        <v>883.9</v>
      </c>
      <c r="AC35" s="82">
        <v>701.8</v>
      </c>
      <c r="AD35" s="83">
        <v>1878.3398999999999</v>
      </c>
    </row>
    <row r="36" spans="1:30" x14ac:dyDescent="0.3">
      <c r="A36" s="1"/>
      <c r="B36" s="81" t="s">
        <v>820</v>
      </c>
      <c r="C36" s="82">
        <v>306.39999999999998</v>
      </c>
      <c r="D36" s="82">
        <v>125.6</v>
      </c>
      <c r="E36" s="82">
        <v>0.4</v>
      </c>
      <c r="F36" s="82">
        <v>95.2</v>
      </c>
      <c r="G36" s="82">
        <v>2084.4995399999998</v>
      </c>
      <c r="H36" s="82">
        <v>2984.4755599999999</v>
      </c>
      <c r="I36" s="82">
        <v>0.2</v>
      </c>
      <c r="J36" s="82">
        <v>656.8</v>
      </c>
      <c r="K36" s="82">
        <v>753.5</v>
      </c>
      <c r="L36" s="82">
        <v>0</v>
      </c>
      <c r="M36" s="82">
        <v>788.1</v>
      </c>
      <c r="N36" s="82">
        <v>0</v>
      </c>
      <c r="O36" s="82">
        <v>527.6</v>
      </c>
      <c r="P36" s="82">
        <v>5725.9750999999997</v>
      </c>
      <c r="Q36" s="82">
        <v>1541.6</v>
      </c>
      <c r="R36" s="83">
        <v>7795.1751000000004</v>
      </c>
      <c r="S36" s="81" t="s">
        <v>820</v>
      </c>
      <c r="T36" s="82">
        <v>3144.3995399999999</v>
      </c>
      <c r="U36" s="82">
        <v>3110.0755600000002</v>
      </c>
      <c r="V36" s="82">
        <v>788.7</v>
      </c>
      <c r="W36" s="82">
        <v>752</v>
      </c>
      <c r="X36" s="83">
        <v>7795.1751000000004</v>
      </c>
      <c r="Y36" s="81" t="s">
        <v>820</v>
      </c>
      <c r="Z36" s="82">
        <v>268.49954000000002</v>
      </c>
      <c r="AA36" s="82">
        <v>23.7</v>
      </c>
      <c r="AB36" s="82">
        <v>788.7</v>
      </c>
      <c r="AC36" s="82">
        <v>752</v>
      </c>
      <c r="AD36" s="83">
        <v>1832.8995399999999</v>
      </c>
    </row>
    <row r="37" spans="1:30" x14ac:dyDescent="0.3">
      <c r="A37" s="1"/>
      <c r="B37" s="81" t="s">
        <v>821</v>
      </c>
      <c r="C37" s="82">
        <v>307.5</v>
      </c>
      <c r="D37" s="82">
        <v>130.69999999999999</v>
      </c>
      <c r="E37" s="82">
        <v>0.2</v>
      </c>
      <c r="F37" s="82">
        <v>96.5</v>
      </c>
      <c r="G37" s="82">
        <v>2149.1462000000001</v>
      </c>
      <c r="H37" s="82">
        <v>2797.9827599999999</v>
      </c>
      <c r="I37" s="82">
        <v>0.2</v>
      </c>
      <c r="J37" s="82">
        <v>657.8</v>
      </c>
      <c r="K37" s="82">
        <v>772.7</v>
      </c>
      <c r="L37" s="82">
        <v>0</v>
      </c>
      <c r="M37" s="82">
        <v>884.5</v>
      </c>
      <c r="N37" s="82">
        <v>0</v>
      </c>
      <c r="O37" s="82">
        <v>534.9</v>
      </c>
      <c r="P37" s="82">
        <v>5605.12896</v>
      </c>
      <c r="Q37" s="82">
        <v>1657.2</v>
      </c>
      <c r="R37" s="83">
        <v>7797.2289600000004</v>
      </c>
      <c r="S37" s="81" t="s">
        <v>821</v>
      </c>
      <c r="T37" s="82">
        <v>3229.3462</v>
      </c>
      <c r="U37" s="82">
        <v>2928.6827600000001</v>
      </c>
      <c r="V37" s="82">
        <v>884.9</v>
      </c>
      <c r="W37" s="82">
        <v>754.3</v>
      </c>
      <c r="X37" s="83">
        <v>7797.2289600000004</v>
      </c>
      <c r="Y37" s="81" t="s">
        <v>821</v>
      </c>
      <c r="Z37" s="82">
        <v>268.24619999999999</v>
      </c>
      <c r="AA37" s="82">
        <v>29.3</v>
      </c>
      <c r="AB37" s="82">
        <v>884.9</v>
      </c>
      <c r="AC37" s="82">
        <v>754.3</v>
      </c>
      <c r="AD37" s="83">
        <v>1936.7462</v>
      </c>
    </row>
    <row r="38" spans="1:30" x14ac:dyDescent="0.3">
      <c r="A38" s="1"/>
      <c r="B38" s="81" t="s">
        <v>822</v>
      </c>
      <c r="C38" s="82">
        <v>317.39999999999998</v>
      </c>
      <c r="D38" s="82">
        <v>130</v>
      </c>
      <c r="E38" s="82">
        <v>0.1</v>
      </c>
      <c r="F38" s="82">
        <v>101.5</v>
      </c>
      <c r="G38" s="82">
        <v>2149.7365599999998</v>
      </c>
      <c r="H38" s="82">
        <v>2672.45415</v>
      </c>
      <c r="I38" s="82">
        <v>0.2</v>
      </c>
      <c r="J38" s="82">
        <v>666.8</v>
      </c>
      <c r="K38" s="82">
        <v>763.7</v>
      </c>
      <c r="L38" s="82">
        <v>0</v>
      </c>
      <c r="M38" s="82">
        <v>845.1</v>
      </c>
      <c r="N38" s="82">
        <v>0</v>
      </c>
      <c r="O38" s="82">
        <v>549</v>
      </c>
      <c r="P38" s="82">
        <v>5489.1907099999999</v>
      </c>
      <c r="Q38" s="82">
        <v>1608.8</v>
      </c>
      <c r="R38" s="83">
        <v>7646.99071</v>
      </c>
      <c r="S38" s="81" t="s">
        <v>822</v>
      </c>
      <c r="T38" s="82">
        <v>3230.8365600000002</v>
      </c>
      <c r="U38" s="82">
        <v>2802.45415</v>
      </c>
      <c r="V38" s="82">
        <v>845.4</v>
      </c>
      <c r="W38" s="82">
        <v>768.3</v>
      </c>
      <c r="X38" s="83">
        <v>7646.99071</v>
      </c>
      <c r="Y38" s="81" t="s">
        <v>822</v>
      </c>
      <c r="Z38" s="82">
        <v>265.73656</v>
      </c>
      <c r="AA38" s="82">
        <v>27.3</v>
      </c>
      <c r="AB38" s="82">
        <v>845.4</v>
      </c>
      <c r="AC38" s="82">
        <v>768.3</v>
      </c>
      <c r="AD38" s="83">
        <v>1906.7365600000001</v>
      </c>
    </row>
    <row r="39" spans="1:30" x14ac:dyDescent="0.3">
      <c r="A39" s="1"/>
      <c r="B39" s="81" t="s">
        <v>823</v>
      </c>
      <c r="C39" s="82">
        <v>322.2</v>
      </c>
      <c r="D39" s="82">
        <v>130.1</v>
      </c>
      <c r="E39" s="82">
        <v>0.1</v>
      </c>
      <c r="F39" s="82">
        <v>109.2</v>
      </c>
      <c r="G39" s="82">
        <v>2311.34771</v>
      </c>
      <c r="H39" s="82">
        <v>2747.3425400000001</v>
      </c>
      <c r="I39" s="82">
        <v>0.2</v>
      </c>
      <c r="J39" s="82">
        <v>631.29999999999995</v>
      </c>
      <c r="K39" s="82">
        <v>775.2</v>
      </c>
      <c r="L39" s="82">
        <v>0</v>
      </c>
      <c r="M39" s="82">
        <v>642.6</v>
      </c>
      <c r="N39" s="82">
        <v>0</v>
      </c>
      <c r="O39" s="82">
        <v>561.6</v>
      </c>
      <c r="P39" s="82">
        <v>5690.1902499999997</v>
      </c>
      <c r="Q39" s="82">
        <v>1417.8</v>
      </c>
      <c r="R39" s="83">
        <v>7669.5902500000002</v>
      </c>
      <c r="S39" s="81" t="s">
        <v>823</v>
      </c>
      <c r="T39" s="82">
        <v>3408.7477100000001</v>
      </c>
      <c r="U39" s="82">
        <v>2877.44254</v>
      </c>
      <c r="V39" s="82">
        <v>642.9</v>
      </c>
      <c r="W39" s="82">
        <v>740.5</v>
      </c>
      <c r="X39" s="83">
        <v>7669.5902500000002</v>
      </c>
      <c r="Y39" s="81" t="s">
        <v>823</v>
      </c>
      <c r="Z39" s="82">
        <v>267.24770999999998</v>
      </c>
      <c r="AA39" s="82">
        <v>27.2</v>
      </c>
      <c r="AB39" s="82">
        <v>642.9</v>
      </c>
      <c r="AC39" s="82">
        <v>740.5</v>
      </c>
      <c r="AD39" s="83">
        <v>1677.84771</v>
      </c>
    </row>
    <row r="40" spans="1:30" x14ac:dyDescent="0.3">
      <c r="A40" s="1"/>
      <c r="B40" s="81" t="s">
        <v>824</v>
      </c>
      <c r="C40" s="82">
        <v>317.7</v>
      </c>
      <c r="D40" s="82">
        <v>130.9</v>
      </c>
      <c r="E40" s="82">
        <v>0.1</v>
      </c>
      <c r="F40" s="82">
        <v>108.6</v>
      </c>
      <c r="G40" s="82">
        <v>2218.2302399999999</v>
      </c>
      <c r="H40" s="82">
        <v>2802.4298100000001</v>
      </c>
      <c r="I40" s="82">
        <v>0.1</v>
      </c>
      <c r="J40" s="82">
        <v>648.4</v>
      </c>
      <c r="K40" s="82">
        <v>775.1</v>
      </c>
      <c r="L40" s="82">
        <v>0</v>
      </c>
      <c r="M40" s="82">
        <v>679.8</v>
      </c>
      <c r="N40" s="82">
        <v>0</v>
      </c>
      <c r="O40" s="82">
        <v>557.29999999999995</v>
      </c>
      <c r="P40" s="82">
        <v>5669.1600500000004</v>
      </c>
      <c r="Q40" s="82">
        <v>1454.9</v>
      </c>
      <c r="R40" s="83">
        <v>7681.3600500000002</v>
      </c>
      <c r="S40" s="81" t="s">
        <v>824</v>
      </c>
      <c r="T40" s="82">
        <v>3311.03024</v>
      </c>
      <c r="U40" s="82">
        <v>2933.3298100000002</v>
      </c>
      <c r="V40" s="82">
        <v>680</v>
      </c>
      <c r="W40" s="82">
        <v>757</v>
      </c>
      <c r="X40" s="83">
        <v>7681.3600500000002</v>
      </c>
      <c r="Y40" s="81" t="s">
        <v>824</v>
      </c>
      <c r="Z40" s="82">
        <v>274.93024000000003</v>
      </c>
      <c r="AA40" s="82">
        <v>27.7</v>
      </c>
      <c r="AB40" s="82">
        <v>680</v>
      </c>
      <c r="AC40" s="82">
        <v>757</v>
      </c>
      <c r="AD40" s="83">
        <v>1739.63024</v>
      </c>
    </row>
    <row r="41" spans="1:30" x14ac:dyDescent="0.3">
      <c r="A41" s="1"/>
      <c r="B41" s="81" t="s">
        <v>825</v>
      </c>
      <c r="C41" s="82">
        <v>316.10000000000002</v>
      </c>
      <c r="D41" s="82">
        <v>130.9</v>
      </c>
      <c r="E41" s="82">
        <v>0.1</v>
      </c>
      <c r="F41" s="82">
        <v>98.1</v>
      </c>
      <c r="G41" s="82">
        <v>2392.2659600000002</v>
      </c>
      <c r="H41" s="82">
        <v>2750.1523000000002</v>
      </c>
      <c r="I41" s="82">
        <v>0.1</v>
      </c>
      <c r="J41" s="82">
        <v>643.4</v>
      </c>
      <c r="K41" s="82">
        <v>768.1</v>
      </c>
      <c r="L41" s="82">
        <v>0</v>
      </c>
      <c r="M41" s="82">
        <v>447.7</v>
      </c>
      <c r="N41" s="82">
        <v>0</v>
      </c>
      <c r="O41" s="82">
        <v>545.20000000000005</v>
      </c>
      <c r="P41" s="82">
        <v>5785.9182600000004</v>
      </c>
      <c r="Q41" s="82">
        <v>1215.8</v>
      </c>
      <c r="R41" s="83">
        <v>7546.9182600000004</v>
      </c>
      <c r="S41" s="81" t="s">
        <v>825</v>
      </c>
      <c r="T41" s="82">
        <v>3476.46596</v>
      </c>
      <c r="U41" s="82">
        <v>2881.0522999999998</v>
      </c>
      <c r="V41" s="82">
        <v>447.9</v>
      </c>
      <c r="W41" s="82">
        <v>741.5</v>
      </c>
      <c r="X41" s="83">
        <v>7546.9182600000004</v>
      </c>
      <c r="Y41" s="81" t="s">
        <v>825</v>
      </c>
      <c r="Z41" s="82">
        <v>275.76596000000001</v>
      </c>
      <c r="AA41" s="82">
        <v>28.3</v>
      </c>
      <c r="AB41" s="82">
        <v>447.9</v>
      </c>
      <c r="AC41" s="82">
        <v>741.5</v>
      </c>
      <c r="AD41" s="83">
        <v>1493.46596</v>
      </c>
    </row>
    <row r="42" spans="1:30" x14ac:dyDescent="0.3">
      <c r="A42" s="1"/>
      <c r="B42" s="81" t="s">
        <v>826</v>
      </c>
      <c r="C42" s="82">
        <v>324.39999999999998</v>
      </c>
      <c r="D42" s="82">
        <v>130.9</v>
      </c>
      <c r="E42" s="82">
        <v>0.1</v>
      </c>
      <c r="F42" s="82">
        <v>94.6</v>
      </c>
      <c r="G42" s="82">
        <v>2433.7332799999999</v>
      </c>
      <c r="H42" s="82">
        <v>2985.6651700000002</v>
      </c>
      <c r="I42" s="82">
        <v>0</v>
      </c>
      <c r="J42" s="82">
        <v>654</v>
      </c>
      <c r="K42" s="82">
        <v>772</v>
      </c>
      <c r="L42" s="82">
        <v>0</v>
      </c>
      <c r="M42" s="82">
        <v>123.6</v>
      </c>
      <c r="N42" s="82">
        <v>0</v>
      </c>
      <c r="O42" s="82">
        <v>550</v>
      </c>
      <c r="P42" s="82">
        <v>6073.3984499999997</v>
      </c>
      <c r="Q42" s="82">
        <v>895.6</v>
      </c>
      <c r="R42" s="83">
        <v>7518.99845</v>
      </c>
      <c r="S42" s="81" t="s">
        <v>826</v>
      </c>
      <c r="T42" s="82">
        <v>3530.13328</v>
      </c>
      <c r="U42" s="82">
        <v>3116.5651699999999</v>
      </c>
      <c r="V42" s="82">
        <v>123.7</v>
      </c>
      <c r="W42" s="82">
        <v>748.6</v>
      </c>
      <c r="X42" s="83">
        <v>7518.99845</v>
      </c>
      <c r="Y42" s="81" t="s">
        <v>826</v>
      </c>
      <c r="Z42" s="82">
        <v>275.93328000000002</v>
      </c>
      <c r="AA42" s="82">
        <v>29.7</v>
      </c>
      <c r="AB42" s="82">
        <v>123.7</v>
      </c>
      <c r="AC42" s="82">
        <v>748.6</v>
      </c>
      <c r="AD42" s="83">
        <v>1177.93328</v>
      </c>
    </row>
    <row r="43" spans="1:30" x14ac:dyDescent="0.3">
      <c r="A43" s="1"/>
      <c r="B43" s="81" t="s">
        <v>827</v>
      </c>
      <c r="C43" s="82">
        <v>366.2</v>
      </c>
      <c r="D43" s="82">
        <v>140.80000000000001</v>
      </c>
      <c r="E43" s="82">
        <v>0</v>
      </c>
      <c r="F43" s="82">
        <v>95.5</v>
      </c>
      <c r="G43" s="82">
        <v>2445.2184000000002</v>
      </c>
      <c r="H43" s="82">
        <v>2856.10779</v>
      </c>
      <c r="I43" s="82">
        <v>0</v>
      </c>
      <c r="J43" s="82">
        <v>639.29999999999995</v>
      </c>
      <c r="K43" s="82">
        <v>792.7</v>
      </c>
      <c r="L43" s="82">
        <v>0</v>
      </c>
      <c r="M43" s="82">
        <v>12.6</v>
      </c>
      <c r="N43" s="82">
        <v>0</v>
      </c>
      <c r="O43" s="82">
        <v>602.5</v>
      </c>
      <c r="P43" s="82">
        <v>5940.62619</v>
      </c>
      <c r="Q43" s="82">
        <v>805.3</v>
      </c>
      <c r="R43" s="83">
        <v>7348.4261900000001</v>
      </c>
      <c r="S43" s="81" t="s">
        <v>827</v>
      </c>
      <c r="T43" s="82">
        <v>3604.1183999999998</v>
      </c>
      <c r="U43" s="82">
        <v>2996.9077900000002</v>
      </c>
      <c r="V43" s="82">
        <v>12.6</v>
      </c>
      <c r="W43" s="82">
        <v>734.8</v>
      </c>
      <c r="X43" s="83">
        <v>7348.4261900000001</v>
      </c>
      <c r="Y43" s="81" t="s">
        <v>827</v>
      </c>
      <c r="Z43" s="82">
        <v>273.91840000000002</v>
      </c>
      <c r="AA43" s="82">
        <v>39.5</v>
      </c>
      <c r="AB43" s="82">
        <v>12.6</v>
      </c>
      <c r="AC43" s="82">
        <v>734.8</v>
      </c>
      <c r="AD43" s="83">
        <v>1060.8184000000001</v>
      </c>
    </row>
    <row r="44" spans="1:30" x14ac:dyDescent="0.3">
      <c r="A44" s="1"/>
      <c r="B44" s="81" t="s">
        <v>828</v>
      </c>
      <c r="C44" s="82">
        <v>369.9</v>
      </c>
      <c r="D44" s="82">
        <v>142.9</v>
      </c>
      <c r="E44" s="82">
        <v>0</v>
      </c>
      <c r="F44" s="82">
        <v>101.9</v>
      </c>
      <c r="G44" s="82">
        <v>2578.7462099999998</v>
      </c>
      <c r="H44" s="82">
        <v>3005.1500900000001</v>
      </c>
      <c r="I44" s="82">
        <v>0</v>
      </c>
      <c r="J44" s="82">
        <v>615.70000000000005</v>
      </c>
      <c r="K44" s="82">
        <v>801.3</v>
      </c>
      <c r="L44" s="82">
        <v>0</v>
      </c>
      <c r="M44" s="82">
        <v>0</v>
      </c>
      <c r="N44" s="82">
        <v>0</v>
      </c>
      <c r="O44" s="82">
        <v>614.70000000000005</v>
      </c>
      <c r="P44" s="82">
        <v>6199.5963000000002</v>
      </c>
      <c r="Q44" s="82">
        <v>801.3</v>
      </c>
      <c r="R44" s="83">
        <v>7615.5963000000002</v>
      </c>
      <c r="S44" s="81" t="s">
        <v>828</v>
      </c>
      <c r="T44" s="82">
        <v>3749.9462100000001</v>
      </c>
      <c r="U44" s="82">
        <v>3148.0500900000002</v>
      </c>
      <c r="V44" s="82">
        <v>0</v>
      </c>
      <c r="W44" s="82">
        <v>717.6</v>
      </c>
      <c r="X44" s="83">
        <v>7615.5963000000002</v>
      </c>
      <c r="Y44" s="81" t="s">
        <v>828</v>
      </c>
      <c r="Z44" s="82">
        <v>275.24621000000002</v>
      </c>
      <c r="AA44" s="82">
        <v>41.6</v>
      </c>
      <c r="AB44" s="82">
        <v>0</v>
      </c>
      <c r="AC44" s="82">
        <v>717.6</v>
      </c>
      <c r="AD44" s="83">
        <v>1034.4462100000001</v>
      </c>
    </row>
    <row r="45" spans="1:30" x14ac:dyDescent="0.3">
      <c r="A45" s="1"/>
      <c r="B45" s="81" t="s">
        <v>829</v>
      </c>
      <c r="C45" s="82">
        <v>375.2</v>
      </c>
      <c r="D45" s="82">
        <v>145</v>
      </c>
      <c r="E45" s="82">
        <v>0</v>
      </c>
      <c r="F45" s="82">
        <v>94.4</v>
      </c>
      <c r="G45" s="82">
        <v>2725.25837</v>
      </c>
      <c r="H45" s="82">
        <v>2997.0763700000002</v>
      </c>
      <c r="I45" s="82">
        <v>0</v>
      </c>
      <c r="J45" s="82">
        <v>622</v>
      </c>
      <c r="K45" s="82">
        <v>804.9</v>
      </c>
      <c r="L45" s="82">
        <v>0</v>
      </c>
      <c r="M45" s="82">
        <v>0</v>
      </c>
      <c r="N45" s="82">
        <v>0</v>
      </c>
      <c r="O45" s="82">
        <v>614.6</v>
      </c>
      <c r="P45" s="82">
        <v>6344.3347400000002</v>
      </c>
      <c r="Q45" s="82">
        <v>804.9</v>
      </c>
      <c r="R45" s="83">
        <v>7763.8347400000002</v>
      </c>
      <c r="S45" s="81" t="s">
        <v>829</v>
      </c>
      <c r="T45" s="82">
        <v>3905.3583699999999</v>
      </c>
      <c r="U45" s="82">
        <v>3142.0763700000002</v>
      </c>
      <c r="V45" s="82">
        <v>0</v>
      </c>
      <c r="W45" s="82">
        <v>716.4</v>
      </c>
      <c r="X45" s="83">
        <v>7763.8347400000002</v>
      </c>
      <c r="Y45" s="81" t="s">
        <v>829</v>
      </c>
      <c r="Z45" s="82">
        <v>278.25837000000001</v>
      </c>
      <c r="AA45" s="82">
        <v>43.3</v>
      </c>
      <c r="AB45" s="82">
        <v>0</v>
      </c>
      <c r="AC45" s="82">
        <v>716.4</v>
      </c>
      <c r="AD45" s="83">
        <v>1037.9583700000001</v>
      </c>
    </row>
    <row r="46" spans="1:30" x14ac:dyDescent="0.3">
      <c r="A46" s="1"/>
      <c r="B46" s="81" t="s">
        <v>830</v>
      </c>
      <c r="C46" s="82">
        <v>375.5</v>
      </c>
      <c r="D46" s="82">
        <v>144.30000000000001</v>
      </c>
      <c r="E46" s="82">
        <v>0</v>
      </c>
      <c r="F46" s="82">
        <v>87.9</v>
      </c>
      <c r="G46" s="82">
        <v>2775.9938299999999</v>
      </c>
      <c r="H46" s="82">
        <v>3016.9218900000001</v>
      </c>
      <c r="I46" s="82">
        <v>0</v>
      </c>
      <c r="J46" s="82">
        <v>586.29999999999995</v>
      </c>
      <c r="K46" s="82">
        <v>807.8</v>
      </c>
      <c r="L46" s="82">
        <v>0</v>
      </c>
      <c r="M46" s="82">
        <v>0</v>
      </c>
      <c r="N46" s="82">
        <v>0</v>
      </c>
      <c r="O46" s="82">
        <v>607.70000000000005</v>
      </c>
      <c r="P46" s="82">
        <v>6379.2157200000001</v>
      </c>
      <c r="Q46" s="82">
        <v>807.8</v>
      </c>
      <c r="R46" s="83">
        <v>7794.7157200000001</v>
      </c>
      <c r="S46" s="81" t="s">
        <v>830</v>
      </c>
      <c r="T46" s="82">
        <v>3959.2938300000001</v>
      </c>
      <c r="U46" s="82">
        <v>3161.2218899999998</v>
      </c>
      <c r="V46" s="82">
        <v>0</v>
      </c>
      <c r="W46" s="82">
        <v>674.2</v>
      </c>
      <c r="X46" s="83">
        <v>7794.7157200000001</v>
      </c>
      <c r="Y46" s="81" t="s">
        <v>830</v>
      </c>
      <c r="Z46" s="82">
        <v>279.09383000000003</v>
      </c>
      <c r="AA46" s="82">
        <v>42.2</v>
      </c>
      <c r="AB46" s="82">
        <v>0</v>
      </c>
      <c r="AC46" s="82">
        <v>674.2</v>
      </c>
      <c r="AD46" s="83">
        <v>995.49383</v>
      </c>
    </row>
    <row r="47" spans="1:30" x14ac:dyDescent="0.3">
      <c r="A47" s="1"/>
      <c r="B47" s="81" t="s">
        <v>831</v>
      </c>
      <c r="C47" s="82">
        <v>374.9</v>
      </c>
      <c r="D47" s="82">
        <v>144.9</v>
      </c>
      <c r="E47" s="82">
        <v>0</v>
      </c>
      <c r="F47" s="82">
        <v>86</v>
      </c>
      <c r="G47" s="82">
        <v>2831.8586799999998</v>
      </c>
      <c r="H47" s="82">
        <v>3010.9130599999999</v>
      </c>
      <c r="I47" s="82">
        <v>0</v>
      </c>
      <c r="J47" s="82">
        <v>548.5</v>
      </c>
      <c r="K47" s="82">
        <v>805</v>
      </c>
      <c r="L47" s="82">
        <v>0</v>
      </c>
      <c r="M47" s="82">
        <v>0</v>
      </c>
      <c r="N47" s="82">
        <v>0</v>
      </c>
      <c r="O47" s="82">
        <v>605.79999999999995</v>
      </c>
      <c r="P47" s="82">
        <v>6391.2717400000001</v>
      </c>
      <c r="Q47" s="82">
        <v>805</v>
      </c>
      <c r="R47" s="83">
        <v>7802.0717400000003</v>
      </c>
      <c r="S47" s="81" t="s">
        <v>831</v>
      </c>
      <c r="T47" s="82">
        <v>4011.7586799999999</v>
      </c>
      <c r="U47" s="82">
        <v>3155.81306</v>
      </c>
      <c r="V47" s="82">
        <v>0</v>
      </c>
      <c r="W47" s="82">
        <v>634.5</v>
      </c>
      <c r="X47" s="83">
        <v>7802.0717400000003</v>
      </c>
      <c r="Y47" s="81" t="s">
        <v>831</v>
      </c>
      <c r="Z47" s="82">
        <v>281.55867999999998</v>
      </c>
      <c r="AA47" s="82">
        <v>42.9</v>
      </c>
      <c r="AB47" s="82">
        <v>0</v>
      </c>
      <c r="AC47" s="82">
        <v>634.5</v>
      </c>
      <c r="AD47" s="83">
        <v>958.95867999999996</v>
      </c>
    </row>
    <row r="48" spans="1:30" x14ac:dyDescent="0.3">
      <c r="A48" s="1"/>
      <c r="B48" s="81" t="s">
        <v>832</v>
      </c>
      <c r="C48" s="82">
        <v>376.1</v>
      </c>
      <c r="D48" s="82">
        <v>147.1</v>
      </c>
      <c r="E48" s="82">
        <v>0</v>
      </c>
      <c r="F48" s="82">
        <v>82.1</v>
      </c>
      <c r="G48" s="82">
        <v>2841.6</v>
      </c>
      <c r="H48" s="82">
        <v>3017.09834</v>
      </c>
      <c r="I48" s="82">
        <v>0</v>
      </c>
      <c r="J48" s="82">
        <v>511.8</v>
      </c>
      <c r="K48" s="82">
        <v>806.2</v>
      </c>
      <c r="L48" s="82">
        <v>0</v>
      </c>
      <c r="M48" s="82">
        <v>0</v>
      </c>
      <c r="N48" s="82">
        <v>0</v>
      </c>
      <c r="O48" s="82">
        <v>605.29999999999995</v>
      </c>
      <c r="P48" s="82">
        <v>6370.4983400000001</v>
      </c>
      <c r="Q48" s="82">
        <v>806.2</v>
      </c>
      <c r="R48" s="83">
        <v>7781.9983400000001</v>
      </c>
      <c r="S48" s="81" t="s">
        <v>832</v>
      </c>
      <c r="T48" s="82">
        <v>4023.9</v>
      </c>
      <c r="U48" s="82">
        <v>3164.1983399999999</v>
      </c>
      <c r="V48" s="82">
        <v>0</v>
      </c>
      <c r="W48" s="82">
        <v>593.9</v>
      </c>
      <c r="X48" s="83">
        <v>7781.9983400000001</v>
      </c>
      <c r="Y48" s="81" t="s">
        <v>832</v>
      </c>
      <c r="Z48" s="82">
        <v>259.8</v>
      </c>
      <c r="AA48" s="82">
        <v>44.9</v>
      </c>
      <c r="AB48" s="82">
        <v>0</v>
      </c>
      <c r="AC48" s="82">
        <v>593.9</v>
      </c>
      <c r="AD48" s="83">
        <v>898.6</v>
      </c>
    </row>
    <row r="49" spans="1:30" x14ac:dyDescent="0.3">
      <c r="A49" s="1"/>
      <c r="B49" s="81" t="s">
        <v>833</v>
      </c>
      <c r="C49" s="82">
        <v>384.4</v>
      </c>
      <c r="D49" s="82">
        <v>147.5</v>
      </c>
      <c r="E49" s="82">
        <v>0</v>
      </c>
      <c r="F49" s="82">
        <v>67.7</v>
      </c>
      <c r="G49" s="82">
        <v>2896.5</v>
      </c>
      <c r="H49" s="82">
        <v>3019.0527400000001</v>
      </c>
      <c r="I49" s="82">
        <v>0</v>
      </c>
      <c r="J49" s="82">
        <v>448.9</v>
      </c>
      <c r="K49" s="82">
        <v>804.5</v>
      </c>
      <c r="L49" s="82">
        <v>0</v>
      </c>
      <c r="M49" s="82">
        <v>0</v>
      </c>
      <c r="N49" s="82">
        <v>0</v>
      </c>
      <c r="O49" s="82">
        <v>599.6</v>
      </c>
      <c r="P49" s="82">
        <v>6364.4527399999997</v>
      </c>
      <c r="Q49" s="82">
        <v>804.5</v>
      </c>
      <c r="R49" s="83">
        <v>7768.5527400000001</v>
      </c>
      <c r="S49" s="81" t="s">
        <v>833</v>
      </c>
      <c r="T49" s="82">
        <v>4085.4</v>
      </c>
      <c r="U49" s="82">
        <v>3166.5527400000001</v>
      </c>
      <c r="V49" s="82">
        <v>0</v>
      </c>
      <c r="W49" s="82">
        <v>516.6</v>
      </c>
      <c r="X49" s="83">
        <v>7768.5527400000001</v>
      </c>
      <c r="Y49" s="81" t="s">
        <v>833</v>
      </c>
      <c r="Z49" s="82">
        <v>261.3</v>
      </c>
      <c r="AA49" s="82">
        <v>45.3</v>
      </c>
      <c r="AB49" s="82">
        <v>0</v>
      </c>
      <c r="AC49" s="82">
        <v>516.6</v>
      </c>
      <c r="AD49" s="83">
        <v>823.2</v>
      </c>
    </row>
    <row r="50" spans="1:30" x14ac:dyDescent="0.3">
      <c r="A50" s="1"/>
      <c r="B50" s="81" t="s">
        <v>834</v>
      </c>
      <c r="C50" s="82">
        <v>403.9</v>
      </c>
      <c r="D50" s="82">
        <v>147.19999999999999</v>
      </c>
      <c r="E50" s="82">
        <v>0</v>
      </c>
      <c r="F50" s="82">
        <v>59.7</v>
      </c>
      <c r="G50" s="82">
        <v>2888.5</v>
      </c>
      <c r="H50" s="82">
        <v>2998.7528200000002</v>
      </c>
      <c r="I50" s="82">
        <v>0</v>
      </c>
      <c r="J50" s="82">
        <v>393.3</v>
      </c>
      <c r="K50" s="82">
        <v>817.9</v>
      </c>
      <c r="L50" s="82">
        <v>0</v>
      </c>
      <c r="M50" s="82">
        <v>0</v>
      </c>
      <c r="N50" s="82">
        <v>0</v>
      </c>
      <c r="O50" s="82">
        <v>610.79999999999995</v>
      </c>
      <c r="P50" s="82">
        <v>6280.5528199999999</v>
      </c>
      <c r="Q50" s="82">
        <v>817.9</v>
      </c>
      <c r="R50" s="83">
        <v>7709.2528199999997</v>
      </c>
      <c r="S50" s="81" t="s">
        <v>834</v>
      </c>
      <c r="T50" s="82">
        <v>4110.3</v>
      </c>
      <c r="U50" s="82">
        <v>3145.95282</v>
      </c>
      <c r="V50" s="82">
        <v>0</v>
      </c>
      <c r="W50" s="82">
        <v>453</v>
      </c>
      <c r="X50" s="83">
        <v>7709.2528199999997</v>
      </c>
      <c r="Y50" s="81" t="s">
        <v>834</v>
      </c>
      <c r="Z50" s="82">
        <v>261.7</v>
      </c>
      <c r="AA50" s="82">
        <v>45</v>
      </c>
      <c r="AB50" s="82">
        <v>0</v>
      </c>
      <c r="AC50" s="82">
        <v>453</v>
      </c>
      <c r="AD50" s="83">
        <v>759.7</v>
      </c>
    </row>
    <row r="51" spans="1:30" x14ac:dyDescent="0.3">
      <c r="A51" s="1"/>
      <c r="B51" s="81" t="s">
        <v>835</v>
      </c>
      <c r="C51" s="82">
        <v>402.4</v>
      </c>
      <c r="D51" s="82">
        <v>146.6</v>
      </c>
      <c r="E51" s="82">
        <v>0</v>
      </c>
      <c r="F51" s="82">
        <v>54</v>
      </c>
      <c r="G51" s="82">
        <v>2922</v>
      </c>
      <c r="H51" s="82">
        <v>3002.0205500000002</v>
      </c>
      <c r="I51" s="82">
        <v>0</v>
      </c>
      <c r="J51" s="82">
        <v>343.1</v>
      </c>
      <c r="K51" s="82">
        <v>811.8</v>
      </c>
      <c r="L51" s="82">
        <v>0</v>
      </c>
      <c r="M51" s="82">
        <v>0</v>
      </c>
      <c r="N51" s="82">
        <v>0</v>
      </c>
      <c r="O51" s="82">
        <v>603</v>
      </c>
      <c r="P51" s="82">
        <v>6267.1205499999996</v>
      </c>
      <c r="Q51" s="82">
        <v>811.8</v>
      </c>
      <c r="R51" s="83">
        <v>7681.9205499999998</v>
      </c>
      <c r="S51" s="81" t="s">
        <v>835</v>
      </c>
      <c r="T51" s="82">
        <v>4136.2</v>
      </c>
      <c r="U51" s="82">
        <v>3148.6205500000001</v>
      </c>
      <c r="V51" s="82">
        <v>0</v>
      </c>
      <c r="W51" s="82">
        <v>397.1</v>
      </c>
      <c r="X51" s="83">
        <v>7681.9205499999998</v>
      </c>
      <c r="Y51" s="81" t="s">
        <v>835</v>
      </c>
      <c r="Z51" s="82">
        <v>262.3</v>
      </c>
      <c r="AA51" s="82">
        <v>45</v>
      </c>
      <c r="AB51" s="82">
        <v>0</v>
      </c>
      <c r="AC51" s="82">
        <v>397.1</v>
      </c>
      <c r="AD51" s="83">
        <v>704.4</v>
      </c>
    </row>
    <row r="52" spans="1:30" x14ac:dyDescent="0.3">
      <c r="A52" s="1"/>
      <c r="B52" s="81" t="s">
        <v>836</v>
      </c>
      <c r="C52" s="82">
        <v>384.3</v>
      </c>
      <c r="D52" s="82">
        <v>145.69999999999999</v>
      </c>
      <c r="E52" s="82">
        <v>0</v>
      </c>
      <c r="F52" s="82">
        <v>50</v>
      </c>
      <c r="G52" s="82">
        <v>2917.1</v>
      </c>
      <c r="H52" s="82">
        <v>3013.9150800000002</v>
      </c>
      <c r="I52" s="82">
        <v>0</v>
      </c>
      <c r="J52" s="82">
        <v>269.5</v>
      </c>
      <c r="K52" s="82">
        <v>810.1</v>
      </c>
      <c r="L52" s="82">
        <v>0</v>
      </c>
      <c r="M52" s="82">
        <v>0</v>
      </c>
      <c r="N52" s="82">
        <v>0</v>
      </c>
      <c r="O52" s="82">
        <v>580</v>
      </c>
      <c r="P52" s="82">
        <v>6200.5150800000001</v>
      </c>
      <c r="Q52" s="82">
        <v>810.1</v>
      </c>
      <c r="R52" s="83">
        <v>7590.6150799999996</v>
      </c>
      <c r="S52" s="81" t="s">
        <v>836</v>
      </c>
      <c r="T52" s="82">
        <v>4111.5</v>
      </c>
      <c r="U52" s="82">
        <v>3159.61508</v>
      </c>
      <c r="V52" s="82">
        <v>0</v>
      </c>
      <c r="W52" s="82">
        <v>319.5</v>
      </c>
      <c r="X52" s="83">
        <v>7590.6150799999996</v>
      </c>
      <c r="Y52" s="81" t="s">
        <v>836</v>
      </c>
      <c r="Z52" s="82">
        <v>270.89999999999998</v>
      </c>
      <c r="AA52" s="82">
        <v>43.6</v>
      </c>
      <c r="AB52" s="82">
        <v>0</v>
      </c>
      <c r="AC52" s="82">
        <v>319.5</v>
      </c>
      <c r="AD52" s="83">
        <v>634</v>
      </c>
    </row>
    <row r="53" spans="1:30" x14ac:dyDescent="0.3">
      <c r="A53" s="1"/>
      <c r="B53" s="81" t="s">
        <v>837</v>
      </c>
      <c r="C53" s="82">
        <v>380</v>
      </c>
      <c r="D53" s="82">
        <v>145.1</v>
      </c>
      <c r="E53" s="82">
        <v>0</v>
      </c>
      <c r="F53" s="82">
        <v>46.6</v>
      </c>
      <c r="G53" s="82">
        <v>2789.7</v>
      </c>
      <c r="H53" s="82">
        <v>2950.9125600000002</v>
      </c>
      <c r="I53" s="82">
        <v>0</v>
      </c>
      <c r="J53" s="82">
        <v>247.1</v>
      </c>
      <c r="K53" s="82">
        <v>809.6</v>
      </c>
      <c r="L53" s="82">
        <v>0</v>
      </c>
      <c r="M53" s="82">
        <v>0</v>
      </c>
      <c r="N53" s="82">
        <v>0</v>
      </c>
      <c r="O53" s="82">
        <v>571.70000000000005</v>
      </c>
      <c r="P53" s="82">
        <v>5987.7125599999999</v>
      </c>
      <c r="Q53" s="82">
        <v>809.6</v>
      </c>
      <c r="R53" s="83">
        <v>7369.0125600000001</v>
      </c>
      <c r="S53" s="81" t="s">
        <v>837</v>
      </c>
      <c r="T53" s="82">
        <v>3979.3</v>
      </c>
      <c r="U53" s="82">
        <v>3096.0125600000001</v>
      </c>
      <c r="V53" s="82">
        <v>0</v>
      </c>
      <c r="W53" s="82">
        <v>293.7</v>
      </c>
      <c r="X53" s="83">
        <v>7369.0125600000001</v>
      </c>
      <c r="Y53" s="81" t="s">
        <v>837</v>
      </c>
      <c r="Z53" s="82">
        <v>272.2</v>
      </c>
      <c r="AA53" s="82">
        <v>44.4</v>
      </c>
      <c r="AB53" s="82">
        <v>0</v>
      </c>
      <c r="AC53" s="82">
        <v>293.7</v>
      </c>
      <c r="AD53" s="83">
        <v>610.29999999999995</v>
      </c>
    </row>
    <row r="54" spans="1:30" x14ac:dyDescent="0.3">
      <c r="A54" s="1"/>
      <c r="B54" s="81" t="s">
        <v>838</v>
      </c>
      <c r="C54" s="82">
        <v>356.3</v>
      </c>
      <c r="D54" s="82">
        <v>138.1</v>
      </c>
      <c r="E54" s="82">
        <v>0</v>
      </c>
      <c r="F54" s="82">
        <v>50.4</v>
      </c>
      <c r="G54" s="82">
        <v>2713.3</v>
      </c>
      <c r="H54" s="82">
        <v>2903.3290299999999</v>
      </c>
      <c r="I54" s="82">
        <v>0</v>
      </c>
      <c r="J54" s="82">
        <v>215.4</v>
      </c>
      <c r="K54" s="82">
        <v>765.4</v>
      </c>
      <c r="L54" s="82">
        <v>0</v>
      </c>
      <c r="M54" s="82">
        <v>0</v>
      </c>
      <c r="N54" s="82">
        <v>0</v>
      </c>
      <c r="O54" s="82">
        <v>544.79999999999995</v>
      </c>
      <c r="P54" s="82">
        <v>5832.0290299999997</v>
      </c>
      <c r="Q54" s="82">
        <v>765.4</v>
      </c>
      <c r="R54" s="83">
        <v>7142.2290300000004</v>
      </c>
      <c r="S54" s="81" t="s">
        <v>838</v>
      </c>
      <c r="T54" s="82">
        <v>3835</v>
      </c>
      <c r="U54" s="82">
        <v>3041.4290299999998</v>
      </c>
      <c r="V54" s="82">
        <v>0</v>
      </c>
      <c r="W54" s="82">
        <v>265.8</v>
      </c>
      <c r="X54" s="83">
        <v>7142.2290300000004</v>
      </c>
      <c r="Y54" s="81" t="s">
        <v>838</v>
      </c>
      <c r="Z54" s="82">
        <v>272.60000000000002</v>
      </c>
      <c r="AA54" s="82">
        <v>43.3</v>
      </c>
      <c r="AB54" s="82">
        <v>0</v>
      </c>
      <c r="AC54" s="82">
        <v>265.8</v>
      </c>
      <c r="AD54" s="83">
        <v>581.70000000000005</v>
      </c>
    </row>
    <row r="55" spans="1:30" x14ac:dyDescent="0.3">
      <c r="A55" s="1"/>
      <c r="B55" s="81" t="s">
        <v>86</v>
      </c>
      <c r="C55" s="82">
        <v>361.6</v>
      </c>
      <c r="D55" s="82">
        <v>99.5</v>
      </c>
      <c r="E55" s="82">
        <v>0</v>
      </c>
      <c r="F55" s="82">
        <v>48.8</v>
      </c>
      <c r="G55" s="82">
        <v>2478.9</v>
      </c>
      <c r="H55" s="82">
        <v>2872.3254900000002</v>
      </c>
      <c r="I55" s="82">
        <v>0</v>
      </c>
      <c r="J55" s="82">
        <v>193</v>
      </c>
      <c r="K55" s="82">
        <v>750.7</v>
      </c>
      <c r="L55" s="82">
        <v>0</v>
      </c>
      <c r="M55" s="82">
        <v>0</v>
      </c>
      <c r="N55" s="82">
        <v>0</v>
      </c>
      <c r="O55" s="82">
        <v>509.9</v>
      </c>
      <c r="P55" s="82">
        <v>5544.2254899999998</v>
      </c>
      <c r="Q55" s="82">
        <v>750.7</v>
      </c>
      <c r="R55" s="83">
        <v>6804.8254900000002</v>
      </c>
      <c r="S55" s="81" t="s">
        <v>86</v>
      </c>
      <c r="T55" s="82">
        <v>3591.2</v>
      </c>
      <c r="U55" s="82">
        <v>2971.8254900000002</v>
      </c>
      <c r="V55" s="82">
        <v>0</v>
      </c>
      <c r="W55" s="82">
        <v>241.8</v>
      </c>
      <c r="X55" s="83">
        <v>6804.8254900000002</v>
      </c>
      <c r="Y55" s="81" t="s">
        <v>86</v>
      </c>
      <c r="Z55" s="82">
        <v>272.60000000000002</v>
      </c>
      <c r="AA55" s="82">
        <v>44.1</v>
      </c>
      <c r="AB55" s="82">
        <v>0</v>
      </c>
      <c r="AC55" s="82">
        <v>241.8</v>
      </c>
      <c r="AD55" s="83">
        <v>558.5</v>
      </c>
    </row>
    <row r="56" spans="1:30" x14ac:dyDescent="0.3">
      <c r="A56" s="1"/>
      <c r="B56" s="84" t="s">
        <v>992</v>
      </c>
      <c r="C56" s="85">
        <v>7932.95</v>
      </c>
      <c r="D56" s="85">
        <v>3297.85</v>
      </c>
      <c r="E56" s="85">
        <v>2.4500000000000002</v>
      </c>
      <c r="F56" s="85">
        <v>1279.6500000000001</v>
      </c>
      <c r="G56" s="85">
        <v>56011.012354999999</v>
      </c>
      <c r="H56" s="85">
        <v>68776.741804999998</v>
      </c>
      <c r="I56" s="85">
        <v>5.3</v>
      </c>
      <c r="J56" s="85">
        <v>11019.25</v>
      </c>
      <c r="K56" s="85">
        <v>18020.95</v>
      </c>
      <c r="L56" s="85">
        <v>0</v>
      </c>
      <c r="M56" s="85">
        <v>8490.1</v>
      </c>
      <c r="N56" s="85">
        <v>0</v>
      </c>
      <c r="O56" s="85">
        <v>12512.9</v>
      </c>
      <c r="P56" s="85">
        <v>135812.30416</v>
      </c>
      <c r="Q56" s="85">
        <v>26511.05</v>
      </c>
      <c r="R56" s="85">
        <v>174836.25416000001</v>
      </c>
      <c r="S56" s="84" t="s">
        <v>992</v>
      </c>
      <c r="T56" s="85">
        <v>81964.912354999993</v>
      </c>
      <c r="U56" s="85">
        <v>72074.591805000004</v>
      </c>
      <c r="V56" s="85">
        <v>8497.85</v>
      </c>
      <c r="W56" s="85">
        <v>12298.9</v>
      </c>
      <c r="X56" s="85">
        <v>174836.25416000001</v>
      </c>
      <c r="Y56" s="84" t="s">
        <v>992</v>
      </c>
      <c r="Z56" s="85">
        <v>6489.5123549999998</v>
      </c>
      <c r="AA56" s="85">
        <v>886.2</v>
      </c>
      <c r="AB56" s="85">
        <v>8497.85</v>
      </c>
      <c r="AC56" s="85">
        <v>12298.9</v>
      </c>
      <c r="AD56" s="85">
        <v>28172.462355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1211</v>
      </c>
      <c r="C5" s="1"/>
      <c r="D5" s="1"/>
      <c r="E5" s="1"/>
      <c r="F5" s="1"/>
      <c r="G5" s="1"/>
      <c r="H5" s="1"/>
      <c r="I5" s="1"/>
      <c r="J5" s="1"/>
      <c r="K5" s="1"/>
      <c r="L5" s="1"/>
      <c r="M5" s="1"/>
      <c r="N5" s="1"/>
      <c r="O5" s="1"/>
      <c r="P5" s="1"/>
    </row>
    <row r="6" spans="1:16" ht="27.6" x14ac:dyDescent="0.3">
      <c r="A6" s="1"/>
      <c r="B6" s="3" t="s">
        <v>174</v>
      </c>
      <c r="C6" s="3" t="s">
        <v>1212</v>
      </c>
      <c r="D6" s="3" t="s">
        <v>1213</v>
      </c>
      <c r="E6" s="3" t="s">
        <v>1214</v>
      </c>
      <c r="F6" s="3" t="s">
        <v>177</v>
      </c>
      <c r="G6" s="3" t="s">
        <v>178</v>
      </c>
      <c r="H6" s="3" t="s">
        <v>1215</v>
      </c>
      <c r="I6" s="3" t="s">
        <v>1216</v>
      </c>
      <c r="J6" s="3" t="s">
        <v>1217</v>
      </c>
      <c r="K6" s="3" t="s">
        <v>1218</v>
      </c>
      <c r="L6" s="3" t="s">
        <v>1219</v>
      </c>
      <c r="M6" s="3" t="s">
        <v>1220</v>
      </c>
      <c r="N6" s="3" t="s">
        <v>1221</v>
      </c>
      <c r="O6" s="3" t="s">
        <v>1222</v>
      </c>
      <c r="P6" s="3" t="s">
        <v>1223</v>
      </c>
    </row>
    <row r="7" spans="1:16" x14ac:dyDescent="0.3">
      <c r="A7" s="1"/>
      <c r="B7" s="6" t="s">
        <v>629</v>
      </c>
      <c r="C7" s="6" t="s">
        <v>1097</v>
      </c>
      <c r="D7" s="86" t="s">
        <v>52</v>
      </c>
      <c r="E7" s="6" t="s">
        <v>1224</v>
      </c>
      <c r="F7" s="86" t="s">
        <v>18</v>
      </c>
      <c r="G7" s="86" t="s">
        <v>19</v>
      </c>
      <c r="H7" s="86" t="s">
        <v>946</v>
      </c>
      <c r="I7" s="86" t="s">
        <v>946</v>
      </c>
      <c r="J7" s="86" t="s">
        <v>1225</v>
      </c>
      <c r="K7" s="86" t="s">
        <v>946</v>
      </c>
      <c r="L7" s="86" t="s">
        <v>946</v>
      </c>
      <c r="M7" s="86" t="s">
        <v>946</v>
      </c>
      <c r="N7" s="86" t="s">
        <v>946</v>
      </c>
      <c r="O7" s="6" t="s">
        <v>1226</v>
      </c>
      <c r="P7" s="6"/>
    </row>
    <row r="8" spans="1:16" x14ac:dyDescent="0.3">
      <c r="A8" s="1"/>
      <c r="B8" s="6" t="s">
        <v>630</v>
      </c>
      <c r="C8" s="6" t="s">
        <v>1098</v>
      </c>
      <c r="D8" s="86" t="s">
        <v>52</v>
      </c>
      <c r="E8" s="6" t="s">
        <v>1227</v>
      </c>
      <c r="F8" s="86" t="s">
        <v>18</v>
      </c>
      <c r="G8" s="86" t="s">
        <v>19</v>
      </c>
      <c r="H8" s="86" t="s">
        <v>946</v>
      </c>
      <c r="I8" s="86" t="s">
        <v>946</v>
      </c>
      <c r="J8" s="86" t="s">
        <v>1225</v>
      </c>
      <c r="K8" s="86" t="s">
        <v>946</v>
      </c>
      <c r="L8" s="86" t="s">
        <v>946</v>
      </c>
      <c r="M8" s="86" t="s">
        <v>946</v>
      </c>
      <c r="N8" s="86" t="s">
        <v>946</v>
      </c>
      <c r="O8" s="6" t="s">
        <v>1226</v>
      </c>
      <c r="P8" s="6"/>
    </row>
    <row r="9" spans="1:16" ht="26.4" x14ac:dyDescent="0.3">
      <c r="A9" s="1"/>
      <c r="B9" s="6" t="s">
        <v>198</v>
      </c>
      <c r="C9" s="6" t="s">
        <v>1018</v>
      </c>
      <c r="D9" s="86" t="s">
        <v>1168</v>
      </c>
      <c r="E9" s="6" t="s">
        <v>1228</v>
      </c>
      <c r="F9" s="86" t="s">
        <v>18</v>
      </c>
      <c r="G9" s="86" t="s">
        <v>1229</v>
      </c>
      <c r="H9" s="86" t="s">
        <v>946</v>
      </c>
      <c r="I9" s="86" t="s">
        <v>946</v>
      </c>
      <c r="J9" s="86" t="s">
        <v>1225</v>
      </c>
      <c r="K9" s="86" t="s">
        <v>946</v>
      </c>
      <c r="L9" s="86" t="s">
        <v>946</v>
      </c>
      <c r="M9" s="86" t="s">
        <v>946</v>
      </c>
      <c r="N9" s="86" t="s">
        <v>946</v>
      </c>
      <c r="O9" s="6" t="s">
        <v>1226</v>
      </c>
      <c r="P9" s="6"/>
    </row>
    <row r="10" spans="1:16" x14ac:dyDescent="0.3">
      <c r="A10" s="1"/>
      <c r="B10" s="6" t="s">
        <v>627</v>
      </c>
      <c r="C10" s="6" t="s">
        <v>1021</v>
      </c>
      <c r="D10" s="86" t="s">
        <v>1230</v>
      </c>
      <c r="E10" s="6" t="s">
        <v>1231</v>
      </c>
      <c r="F10" s="86" t="s">
        <v>18</v>
      </c>
      <c r="G10" s="86" t="s">
        <v>1232</v>
      </c>
      <c r="H10" s="86" t="s">
        <v>946</v>
      </c>
      <c r="I10" s="86" t="s">
        <v>946</v>
      </c>
      <c r="J10" s="86" t="s">
        <v>1225</v>
      </c>
      <c r="K10" s="86" t="s">
        <v>946</v>
      </c>
      <c r="L10" s="86" t="s">
        <v>946</v>
      </c>
      <c r="M10" s="86" t="s">
        <v>946</v>
      </c>
      <c r="N10" s="86" t="s">
        <v>946</v>
      </c>
      <c r="O10" s="6" t="s">
        <v>1226</v>
      </c>
      <c r="P10" s="6"/>
    </row>
    <row r="11" spans="1:16" x14ac:dyDescent="0.3">
      <c r="A11" s="1"/>
      <c r="B11" s="6" t="s">
        <v>627</v>
      </c>
      <c r="C11" s="6" t="s">
        <v>1021</v>
      </c>
      <c r="D11" s="86" t="s">
        <v>52</v>
      </c>
      <c r="E11" s="6" t="s">
        <v>1233</v>
      </c>
      <c r="F11" s="86" t="s">
        <v>1232</v>
      </c>
      <c r="G11" s="86" t="s">
        <v>1234</v>
      </c>
      <c r="H11" s="86" t="s">
        <v>946</v>
      </c>
      <c r="I11" s="86" t="s">
        <v>946</v>
      </c>
      <c r="J11" s="86" t="s">
        <v>1225</v>
      </c>
      <c r="K11" s="86" t="s">
        <v>946</v>
      </c>
      <c r="L11" s="86" t="s">
        <v>946</v>
      </c>
      <c r="M11" s="86" t="s">
        <v>946</v>
      </c>
      <c r="N11" s="86" t="s">
        <v>946</v>
      </c>
      <c r="O11" s="6" t="s">
        <v>1226</v>
      </c>
      <c r="P11" s="6"/>
    </row>
    <row r="12" spans="1:16" x14ac:dyDescent="0.3">
      <c r="A12" s="1"/>
      <c r="B12" s="6" t="s">
        <v>627</v>
      </c>
      <c r="C12" s="6" t="s">
        <v>1021</v>
      </c>
      <c r="D12" s="86" t="s">
        <v>1235</v>
      </c>
      <c r="E12" s="6" t="s">
        <v>1236</v>
      </c>
      <c r="F12" s="86" t="s">
        <v>1234</v>
      </c>
      <c r="G12" s="86" t="s">
        <v>1237</v>
      </c>
      <c r="H12" s="86" t="s">
        <v>946</v>
      </c>
      <c r="I12" s="86" t="s">
        <v>946</v>
      </c>
      <c r="J12" s="86" t="s">
        <v>1225</v>
      </c>
      <c r="K12" s="86" t="s">
        <v>946</v>
      </c>
      <c r="L12" s="86" t="s">
        <v>946</v>
      </c>
      <c r="M12" s="86" t="s">
        <v>946</v>
      </c>
      <c r="N12" s="86" t="s">
        <v>946</v>
      </c>
      <c r="O12" s="6" t="s">
        <v>1226</v>
      </c>
      <c r="P12" s="6"/>
    </row>
    <row r="13" spans="1:16" x14ac:dyDescent="0.3">
      <c r="A13" s="1"/>
      <c r="B13" s="6" t="s">
        <v>627</v>
      </c>
      <c r="C13" s="6" t="s">
        <v>1021</v>
      </c>
      <c r="D13" s="86" t="s">
        <v>52</v>
      </c>
      <c r="E13" s="6" t="s">
        <v>1233</v>
      </c>
      <c r="F13" s="86" t="s">
        <v>1237</v>
      </c>
      <c r="G13" s="86" t="s">
        <v>1238</v>
      </c>
      <c r="H13" s="86" t="s">
        <v>946</v>
      </c>
      <c r="I13" s="86" t="s">
        <v>946</v>
      </c>
      <c r="J13" s="86" t="s">
        <v>1225</v>
      </c>
      <c r="K13" s="86" t="s">
        <v>946</v>
      </c>
      <c r="L13" s="86" t="s">
        <v>946</v>
      </c>
      <c r="M13" s="86" t="s">
        <v>946</v>
      </c>
      <c r="N13" s="86" t="s">
        <v>946</v>
      </c>
      <c r="O13" s="6" t="s">
        <v>1226</v>
      </c>
      <c r="P13" s="6"/>
    </row>
    <row r="14" spans="1:16" x14ac:dyDescent="0.3">
      <c r="A14" s="1"/>
      <c r="B14" s="6" t="s">
        <v>627</v>
      </c>
      <c r="C14" s="6" t="s">
        <v>1021</v>
      </c>
      <c r="D14" s="86" t="s">
        <v>1230</v>
      </c>
      <c r="E14" s="6" t="s">
        <v>1231</v>
      </c>
      <c r="F14" s="86" t="s">
        <v>1238</v>
      </c>
      <c r="G14" s="86" t="s">
        <v>19</v>
      </c>
      <c r="H14" s="86" t="s">
        <v>946</v>
      </c>
      <c r="I14" s="86" t="s">
        <v>946</v>
      </c>
      <c r="J14" s="86" t="s">
        <v>1225</v>
      </c>
      <c r="K14" s="86" t="s">
        <v>946</v>
      </c>
      <c r="L14" s="86" t="s">
        <v>946</v>
      </c>
      <c r="M14" s="86" t="s">
        <v>946</v>
      </c>
      <c r="N14" s="86" t="s">
        <v>946</v>
      </c>
      <c r="O14" s="6" t="s">
        <v>1226</v>
      </c>
      <c r="P14" s="6"/>
    </row>
    <row r="15" spans="1:16" x14ac:dyDescent="0.3">
      <c r="A15" s="1"/>
      <c r="B15" s="6" t="s">
        <v>269</v>
      </c>
      <c r="C15" s="6" t="s">
        <v>1107</v>
      </c>
      <c r="D15" s="86" t="s">
        <v>52</v>
      </c>
      <c r="E15" s="6" t="s">
        <v>1239</v>
      </c>
      <c r="F15" s="86" t="s">
        <v>18</v>
      </c>
      <c r="G15" s="86" t="s">
        <v>1240</v>
      </c>
      <c r="H15" s="86" t="s">
        <v>946</v>
      </c>
      <c r="I15" s="86" t="s">
        <v>1241</v>
      </c>
      <c r="J15" s="86" t="s">
        <v>1242</v>
      </c>
      <c r="K15" s="86" t="s">
        <v>946</v>
      </c>
      <c r="L15" s="86" t="s">
        <v>946</v>
      </c>
      <c r="M15" s="86" t="s">
        <v>946</v>
      </c>
      <c r="N15" s="86" t="s">
        <v>946</v>
      </c>
      <c r="O15" s="6" t="s">
        <v>1226</v>
      </c>
      <c r="P15" s="6"/>
    </row>
    <row r="16" spans="1:16" x14ac:dyDescent="0.3">
      <c r="A16" s="1"/>
      <c r="B16" s="6" t="s">
        <v>100</v>
      </c>
      <c r="C16" s="6" t="s">
        <v>1112</v>
      </c>
      <c r="D16" s="86" t="s">
        <v>52</v>
      </c>
      <c r="E16" s="6" t="s">
        <v>1243</v>
      </c>
      <c r="F16" s="86" t="s">
        <v>18</v>
      </c>
      <c r="G16" s="86" t="s">
        <v>1244</v>
      </c>
      <c r="H16" s="86" t="s">
        <v>946</v>
      </c>
      <c r="I16" s="86" t="s">
        <v>1245</v>
      </c>
      <c r="J16" s="86" t="s">
        <v>1242</v>
      </c>
      <c r="K16" s="86" t="s">
        <v>946</v>
      </c>
      <c r="L16" s="86" t="s">
        <v>946</v>
      </c>
      <c r="M16" s="86" t="s">
        <v>946</v>
      </c>
      <c r="N16" s="86" t="s">
        <v>946</v>
      </c>
      <c r="O16" s="6" t="s">
        <v>1226</v>
      </c>
      <c r="P16" s="6"/>
    </row>
    <row r="17" spans="1:16" x14ac:dyDescent="0.3">
      <c r="A17" s="1"/>
      <c r="B17" s="6" t="s">
        <v>107</v>
      </c>
      <c r="C17" s="6" t="s">
        <v>112</v>
      </c>
      <c r="D17" s="86" t="s">
        <v>52</v>
      </c>
      <c r="E17" s="6" t="s">
        <v>1246</v>
      </c>
      <c r="F17" s="86" t="s">
        <v>18</v>
      </c>
      <c r="G17" s="86" t="s">
        <v>1247</v>
      </c>
      <c r="H17" s="86" t="s">
        <v>946</v>
      </c>
      <c r="I17" s="86" t="s">
        <v>946</v>
      </c>
      <c r="J17" s="86" t="s">
        <v>1242</v>
      </c>
      <c r="K17" s="86" t="s">
        <v>946</v>
      </c>
      <c r="L17" s="86" t="s">
        <v>946</v>
      </c>
      <c r="M17" s="86" t="s">
        <v>946</v>
      </c>
      <c r="N17" s="86" t="s">
        <v>946</v>
      </c>
      <c r="O17" s="6" t="s">
        <v>1226</v>
      </c>
      <c r="P17" s="6"/>
    </row>
    <row r="18" spans="1:16" x14ac:dyDescent="0.3">
      <c r="A18" s="1"/>
      <c r="B18" s="6" t="s">
        <v>107</v>
      </c>
      <c r="C18" s="6" t="s">
        <v>112</v>
      </c>
      <c r="D18" s="86" t="s">
        <v>1132</v>
      </c>
      <c r="E18" s="6" t="s">
        <v>1248</v>
      </c>
      <c r="F18" s="86" t="s">
        <v>18</v>
      </c>
      <c r="G18" s="86" t="s">
        <v>1247</v>
      </c>
      <c r="H18" s="86" t="s">
        <v>946</v>
      </c>
      <c r="I18" s="86" t="s">
        <v>946</v>
      </c>
      <c r="J18" s="86" t="s">
        <v>1249</v>
      </c>
      <c r="K18" s="86" t="s">
        <v>946</v>
      </c>
      <c r="L18" s="86" t="s">
        <v>946</v>
      </c>
      <c r="M18" s="86" t="s">
        <v>946</v>
      </c>
      <c r="N18" s="86" t="s">
        <v>946</v>
      </c>
      <c r="O18" s="6" t="s">
        <v>1226</v>
      </c>
      <c r="P18" s="6"/>
    </row>
    <row r="19" spans="1:16" x14ac:dyDescent="0.3">
      <c r="A19" s="1"/>
      <c r="B19" s="6" t="s">
        <v>107</v>
      </c>
      <c r="C19" s="6" t="s">
        <v>112</v>
      </c>
      <c r="D19" s="86" t="s">
        <v>52</v>
      </c>
      <c r="E19" s="6" t="s">
        <v>1250</v>
      </c>
      <c r="F19" s="86" t="s">
        <v>1247</v>
      </c>
      <c r="G19" s="86" t="s">
        <v>19</v>
      </c>
      <c r="H19" s="86" t="s">
        <v>946</v>
      </c>
      <c r="I19" s="86" t="s">
        <v>946</v>
      </c>
      <c r="J19" s="86" t="s">
        <v>1242</v>
      </c>
      <c r="K19" s="86" t="s">
        <v>946</v>
      </c>
      <c r="L19" s="86" t="s">
        <v>946</v>
      </c>
      <c r="M19" s="86" t="s">
        <v>946</v>
      </c>
      <c r="N19" s="86" t="s">
        <v>946</v>
      </c>
      <c r="O19" s="6" t="s">
        <v>1226</v>
      </c>
      <c r="P19" s="6"/>
    </row>
    <row r="20" spans="1:16" x14ac:dyDescent="0.3">
      <c r="A20" s="1"/>
      <c r="B20" s="6" t="s">
        <v>116</v>
      </c>
      <c r="C20" s="6" t="s">
        <v>117</v>
      </c>
      <c r="D20" s="86" t="s">
        <v>52</v>
      </c>
      <c r="E20" s="6" t="s">
        <v>1251</v>
      </c>
      <c r="F20" s="86" t="s">
        <v>18</v>
      </c>
      <c r="G20" s="86" t="s">
        <v>19</v>
      </c>
      <c r="H20" s="86" t="s">
        <v>946</v>
      </c>
      <c r="I20" s="86" t="s">
        <v>946</v>
      </c>
      <c r="J20" s="86" t="s">
        <v>1242</v>
      </c>
      <c r="K20" s="86" t="s">
        <v>946</v>
      </c>
      <c r="L20" s="86" t="s">
        <v>946</v>
      </c>
      <c r="M20" s="86" t="s">
        <v>946</v>
      </c>
      <c r="N20" s="86" t="s">
        <v>946</v>
      </c>
      <c r="O20" s="6" t="s">
        <v>1226</v>
      </c>
      <c r="P20" s="6" t="s">
        <v>1252</v>
      </c>
    </row>
    <row r="21" spans="1:16" ht="26.4" x14ac:dyDescent="0.3">
      <c r="A21" s="1"/>
      <c r="B21" s="6" t="s">
        <v>628</v>
      </c>
      <c r="C21" s="6" t="s">
        <v>1136</v>
      </c>
      <c r="D21" s="86" t="s">
        <v>1137</v>
      </c>
      <c r="E21" s="6" t="s">
        <v>1253</v>
      </c>
      <c r="F21" s="86" t="s">
        <v>18</v>
      </c>
      <c r="G21" s="86" t="s">
        <v>19</v>
      </c>
      <c r="H21" s="86" t="s">
        <v>946</v>
      </c>
      <c r="I21" s="86" t="s">
        <v>946</v>
      </c>
      <c r="J21" s="86" t="s">
        <v>1225</v>
      </c>
      <c r="K21" s="86" t="s">
        <v>946</v>
      </c>
      <c r="L21" s="86" t="s">
        <v>946</v>
      </c>
      <c r="M21" s="86" t="s">
        <v>946</v>
      </c>
      <c r="N21" s="86" t="s">
        <v>946</v>
      </c>
      <c r="O21" s="6" t="s">
        <v>1226</v>
      </c>
      <c r="P21" s="6"/>
    </row>
    <row r="22" spans="1:16" ht="26.4" x14ac:dyDescent="0.3">
      <c r="A22" s="1"/>
      <c r="B22" s="6" t="s">
        <v>628</v>
      </c>
      <c r="C22" s="6" t="s">
        <v>1136</v>
      </c>
      <c r="D22" s="86" t="s">
        <v>1138</v>
      </c>
      <c r="E22" s="6" t="s">
        <v>1254</v>
      </c>
      <c r="F22" s="86" t="s">
        <v>18</v>
      </c>
      <c r="G22" s="86" t="s">
        <v>19</v>
      </c>
      <c r="H22" s="86" t="s">
        <v>946</v>
      </c>
      <c r="I22" s="86" t="s">
        <v>946</v>
      </c>
      <c r="J22" s="86" t="s">
        <v>1225</v>
      </c>
      <c r="K22" s="86" t="s">
        <v>946</v>
      </c>
      <c r="L22" s="86" t="s">
        <v>946</v>
      </c>
      <c r="M22" s="86" t="s">
        <v>946</v>
      </c>
      <c r="N22" s="86" t="s">
        <v>946</v>
      </c>
      <c r="O22" s="6" t="s">
        <v>1226</v>
      </c>
      <c r="P22" s="6"/>
    </row>
    <row r="23" spans="1:16" x14ac:dyDescent="0.3">
      <c r="A23" s="1"/>
      <c r="B23" s="6" t="s">
        <v>119</v>
      </c>
      <c r="C23" s="6" t="s">
        <v>123</v>
      </c>
      <c r="D23" s="86" t="s">
        <v>52</v>
      </c>
      <c r="E23" s="6" t="s">
        <v>1255</v>
      </c>
      <c r="F23" s="86" t="s">
        <v>18</v>
      </c>
      <c r="G23" s="86" t="s">
        <v>19</v>
      </c>
      <c r="H23" s="86" t="s">
        <v>946</v>
      </c>
      <c r="I23" s="86" t="s">
        <v>946</v>
      </c>
      <c r="J23" s="86" t="s">
        <v>1242</v>
      </c>
      <c r="K23" s="86" t="s">
        <v>946</v>
      </c>
      <c r="L23" s="86" t="s">
        <v>946</v>
      </c>
      <c r="M23" s="86" t="s">
        <v>946</v>
      </c>
      <c r="N23" s="86" t="s">
        <v>946</v>
      </c>
      <c r="O23" s="6" t="s">
        <v>1226</v>
      </c>
      <c r="P23" s="6"/>
    </row>
    <row r="24" spans="1:16" x14ac:dyDescent="0.3">
      <c r="A24" s="1"/>
      <c r="B24" s="6" t="s">
        <v>119</v>
      </c>
      <c r="C24" s="6" t="s">
        <v>126</v>
      </c>
      <c r="D24" s="86" t="s">
        <v>1132</v>
      </c>
      <c r="E24" s="6" t="s">
        <v>1256</v>
      </c>
      <c r="F24" s="86" t="s">
        <v>18</v>
      </c>
      <c r="G24" s="86" t="s">
        <v>1257</v>
      </c>
      <c r="H24" s="86" t="s">
        <v>946</v>
      </c>
      <c r="I24" s="86" t="s">
        <v>1258</v>
      </c>
      <c r="J24" s="86" t="s">
        <v>1242</v>
      </c>
      <c r="K24" s="86" t="s">
        <v>946</v>
      </c>
      <c r="L24" s="86" t="s">
        <v>946</v>
      </c>
      <c r="M24" s="86" t="s">
        <v>946</v>
      </c>
      <c r="N24" s="86" t="s">
        <v>946</v>
      </c>
      <c r="O24" s="6" t="s">
        <v>1226</v>
      </c>
      <c r="P24" s="6"/>
    </row>
    <row r="25" spans="1:16" x14ac:dyDescent="0.3">
      <c r="A25" s="1"/>
      <c r="B25" s="6" t="s">
        <v>150</v>
      </c>
      <c r="C25" s="6" t="s">
        <v>155</v>
      </c>
      <c r="D25" s="86" t="s">
        <v>52</v>
      </c>
      <c r="E25" s="6" t="s">
        <v>1259</v>
      </c>
      <c r="F25" s="86" t="s">
        <v>18</v>
      </c>
      <c r="G25" s="86" t="s">
        <v>1260</v>
      </c>
      <c r="H25" s="86" t="s">
        <v>946</v>
      </c>
      <c r="I25" s="86" t="s">
        <v>946</v>
      </c>
      <c r="J25" s="86" t="s">
        <v>1242</v>
      </c>
      <c r="K25" s="86" t="s">
        <v>946</v>
      </c>
      <c r="L25" s="86" t="s">
        <v>946</v>
      </c>
      <c r="M25" s="86" t="s">
        <v>946</v>
      </c>
      <c r="N25" s="86" t="s">
        <v>946</v>
      </c>
      <c r="O25" s="6" t="s">
        <v>1226</v>
      </c>
      <c r="P25" s="6"/>
    </row>
    <row r="26" spans="1:16" x14ac:dyDescent="0.3">
      <c r="A26" s="1"/>
      <c r="B26" s="6" t="s">
        <v>150</v>
      </c>
      <c r="C26" s="6" t="s">
        <v>155</v>
      </c>
      <c r="D26" s="86" t="s">
        <v>52</v>
      </c>
      <c r="E26" s="6" t="s">
        <v>1259</v>
      </c>
      <c r="F26" s="86" t="s">
        <v>1260</v>
      </c>
      <c r="G26" s="86" t="s">
        <v>1261</v>
      </c>
      <c r="H26" s="86" t="s">
        <v>946</v>
      </c>
      <c r="I26" s="86" t="s">
        <v>946</v>
      </c>
      <c r="J26" s="86" t="s">
        <v>1262</v>
      </c>
      <c r="K26" s="86" t="s">
        <v>946</v>
      </c>
      <c r="L26" s="86" t="s">
        <v>946</v>
      </c>
      <c r="M26" s="86" t="s">
        <v>946</v>
      </c>
      <c r="N26" s="86" t="s">
        <v>946</v>
      </c>
      <c r="O26" s="6" t="s">
        <v>1226</v>
      </c>
      <c r="P26" s="6"/>
    </row>
    <row r="27" spans="1:16" x14ac:dyDescent="0.3">
      <c r="A27" s="1"/>
      <c r="B27" s="6" t="s">
        <v>150</v>
      </c>
      <c r="C27" s="6" t="s">
        <v>155</v>
      </c>
      <c r="D27" s="86" t="s">
        <v>52</v>
      </c>
      <c r="E27" s="6" t="s">
        <v>1259</v>
      </c>
      <c r="F27" s="86" t="s">
        <v>1261</v>
      </c>
      <c r="G27" s="86" t="s">
        <v>19</v>
      </c>
      <c r="H27" s="86" t="s">
        <v>946</v>
      </c>
      <c r="I27" s="86" t="s">
        <v>946</v>
      </c>
      <c r="J27" s="86" t="s">
        <v>1242</v>
      </c>
      <c r="K27" s="86" t="s">
        <v>946</v>
      </c>
      <c r="L27" s="86" t="s">
        <v>946</v>
      </c>
      <c r="M27" s="86" t="s">
        <v>946</v>
      </c>
      <c r="N27" s="86" t="s">
        <v>946</v>
      </c>
      <c r="O27" s="6" t="s">
        <v>1226</v>
      </c>
      <c r="P27" s="6"/>
    </row>
    <row r="28" spans="1:16" x14ac:dyDescent="0.3">
      <c r="A28" s="1"/>
      <c r="B28" s="6" t="s">
        <v>394</v>
      </c>
      <c r="C28" s="6" t="s">
        <v>1056</v>
      </c>
      <c r="D28" s="86" t="s">
        <v>59</v>
      </c>
      <c r="E28" s="6" t="s">
        <v>1263</v>
      </c>
      <c r="F28" s="86" t="s">
        <v>18</v>
      </c>
      <c r="G28" s="86" t="s">
        <v>19</v>
      </c>
      <c r="H28" s="86" t="s">
        <v>946</v>
      </c>
      <c r="I28" s="86" t="s">
        <v>946</v>
      </c>
      <c r="J28" s="86" t="s">
        <v>1242</v>
      </c>
      <c r="K28" s="86" t="s">
        <v>946</v>
      </c>
      <c r="L28" s="86" t="s">
        <v>946</v>
      </c>
      <c r="M28" s="86" t="s">
        <v>946</v>
      </c>
      <c r="N28" s="86" t="s">
        <v>946</v>
      </c>
      <c r="O28" s="6" t="s">
        <v>1226</v>
      </c>
      <c r="P28" s="6"/>
    </row>
    <row r="29" spans="1:16" x14ac:dyDescent="0.3">
      <c r="A29" s="1"/>
      <c r="B29" s="6" t="s">
        <v>394</v>
      </c>
      <c r="C29" s="6" t="s">
        <v>1159</v>
      </c>
      <c r="D29" s="86" t="s">
        <v>59</v>
      </c>
      <c r="E29" s="6" t="s">
        <v>1264</v>
      </c>
      <c r="F29" s="86" t="s">
        <v>18</v>
      </c>
      <c r="G29" s="86" t="s">
        <v>19</v>
      </c>
      <c r="H29" s="86" t="s">
        <v>946</v>
      </c>
      <c r="I29" s="86" t="s">
        <v>946</v>
      </c>
      <c r="J29" s="86" t="s">
        <v>1242</v>
      </c>
      <c r="K29" s="86" t="s">
        <v>946</v>
      </c>
      <c r="L29" s="86" t="s">
        <v>946</v>
      </c>
      <c r="M29" s="86" t="s">
        <v>946</v>
      </c>
      <c r="N29" s="86" t="s">
        <v>946</v>
      </c>
      <c r="O29" s="6" t="s">
        <v>1226</v>
      </c>
      <c r="P29" s="6"/>
    </row>
    <row r="30" spans="1:16" x14ac:dyDescent="0.3">
      <c r="A30" s="1"/>
      <c r="B30" s="6" t="s">
        <v>394</v>
      </c>
      <c r="C30" s="6" t="s">
        <v>1160</v>
      </c>
      <c r="D30" s="86" t="s">
        <v>52</v>
      </c>
      <c r="E30" s="6" t="s">
        <v>1265</v>
      </c>
      <c r="F30" s="86" t="s">
        <v>18</v>
      </c>
      <c r="G30" s="86" t="s">
        <v>19</v>
      </c>
      <c r="H30" s="86" t="s">
        <v>946</v>
      </c>
      <c r="I30" s="86" t="s">
        <v>946</v>
      </c>
      <c r="J30" s="86" t="s">
        <v>1242</v>
      </c>
      <c r="K30" s="86" t="s">
        <v>946</v>
      </c>
      <c r="L30" s="86" t="s">
        <v>946</v>
      </c>
      <c r="M30" s="86" t="s">
        <v>946</v>
      </c>
      <c r="N30" s="86" t="s">
        <v>946</v>
      </c>
      <c r="O30" s="6" t="s">
        <v>1226</v>
      </c>
      <c r="P30" s="6"/>
    </row>
    <row r="31" spans="1:16" x14ac:dyDescent="0.3">
      <c r="A31" s="1"/>
      <c r="B31" s="6" t="s">
        <v>394</v>
      </c>
      <c r="C31" s="6" t="s">
        <v>1161</v>
      </c>
      <c r="D31" s="86" t="s">
        <v>52</v>
      </c>
      <c r="E31" s="6" t="s">
        <v>1266</v>
      </c>
      <c r="F31" s="86" t="s">
        <v>18</v>
      </c>
      <c r="G31" s="86" t="s">
        <v>19</v>
      </c>
      <c r="H31" s="86" t="s">
        <v>946</v>
      </c>
      <c r="I31" s="86" t="s">
        <v>946</v>
      </c>
      <c r="J31" s="86" t="s">
        <v>1242</v>
      </c>
      <c r="K31" s="86" t="s">
        <v>946</v>
      </c>
      <c r="L31" s="86" t="s">
        <v>946</v>
      </c>
      <c r="M31" s="86" t="s">
        <v>946</v>
      </c>
      <c r="N31" s="86" t="s">
        <v>946</v>
      </c>
      <c r="O31" s="6" t="s">
        <v>1226</v>
      </c>
      <c r="P31" s="6"/>
    </row>
    <row r="32" spans="1:16" x14ac:dyDescent="0.3">
      <c r="A32" s="1"/>
      <c r="B32" s="6" t="s">
        <v>167</v>
      </c>
      <c r="C32" s="6" t="s">
        <v>1173</v>
      </c>
      <c r="D32" s="86" t="s">
        <v>52</v>
      </c>
      <c r="E32" s="6" t="s">
        <v>1267</v>
      </c>
      <c r="F32" s="86" t="s">
        <v>18</v>
      </c>
      <c r="G32" s="86" t="s">
        <v>1268</v>
      </c>
      <c r="H32" s="86" t="s">
        <v>946</v>
      </c>
      <c r="I32" s="86" t="s">
        <v>946</v>
      </c>
      <c r="J32" s="86" t="s">
        <v>1242</v>
      </c>
      <c r="K32" s="86" t="s">
        <v>946</v>
      </c>
      <c r="L32" s="86" t="s">
        <v>946</v>
      </c>
      <c r="M32" s="86" t="s">
        <v>946</v>
      </c>
      <c r="N32" s="86" t="s">
        <v>946</v>
      </c>
      <c r="O32" s="6" t="s">
        <v>1226</v>
      </c>
      <c r="P32" s="6"/>
    </row>
    <row r="33" spans="1:16" x14ac:dyDescent="0.3">
      <c r="A33" s="1"/>
      <c r="B33" s="6" t="s">
        <v>167</v>
      </c>
      <c r="C33" s="6" t="s">
        <v>1173</v>
      </c>
      <c r="D33" s="86" t="s">
        <v>52</v>
      </c>
      <c r="E33" s="6" t="s">
        <v>1267</v>
      </c>
      <c r="F33" s="86" t="s">
        <v>1268</v>
      </c>
      <c r="G33" s="86" t="s">
        <v>1269</v>
      </c>
      <c r="H33" s="86" t="s">
        <v>946</v>
      </c>
      <c r="I33" s="86" t="s">
        <v>946</v>
      </c>
      <c r="J33" s="86" t="s">
        <v>1242</v>
      </c>
      <c r="K33" s="86" t="s">
        <v>946</v>
      </c>
      <c r="L33" s="86" t="s">
        <v>946</v>
      </c>
      <c r="M33" s="86" t="s">
        <v>946</v>
      </c>
      <c r="N33" s="86" t="s">
        <v>946</v>
      </c>
      <c r="O33" s="6" t="s">
        <v>1226</v>
      </c>
      <c r="P33" s="6" t="s">
        <v>1270</v>
      </c>
    </row>
    <row r="34" spans="1:16" x14ac:dyDescent="0.3">
      <c r="A34" s="1"/>
      <c r="B34" s="6" t="s">
        <v>167</v>
      </c>
      <c r="C34" s="6" t="s">
        <v>1173</v>
      </c>
      <c r="D34" s="86" t="s">
        <v>52</v>
      </c>
      <c r="E34" s="6" t="s">
        <v>1267</v>
      </c>
      <c r="F34" s="86" t="s">
        <v>1269</v>
      </c>
      <c r="G34" s="86" t="s">
        <v>19</v>
      </c>
      <c r="H34" s="86" t="s">
        <v>946</v>
      </c>
      <c r="I34" s="86" t="s">
        <v>946</v>
      </c>
      <c r="J34" s="86" t="s">
        <v>1242</v>
      </c>
      <c r="K34" s="86" t="s">
        <v>946</v>
      </c>
      <c r="L34" s="86" t="s">
        <v>946</v>
      </c>
      <c r="M34" s="86" t="s">
        <v>946</v>
      </c>
      <c r="N34" s="86" t="s">
        <v>946</v>
      </c>
      <c r="O34" s="6" t="s">
        <v>1226</v>
      </c>
      <c r="P34" s="6" t="s">
        <v>1271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1272</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26.4" x14ac:dyDescent="0.3">
      <c r="A7" s="1"/>
      <c r="B7" s="5" t="s">
        <v>187</v>
      </c>
      <c r="C7" s="5" t="s">
        <v>188</v>
      </c>
      <c r="D7" s="5" t="s">
        <v>189</v>
      </c>
      <c r="E7" s="4" t="s">
        <v>190</v>
      </c>
      <c r="F7" s="4" t="s">
        <v>191</v>
      </c>
      <c r="G7" s="6" t="s">
        <v>1273</v>
      </c>
      <c r="H7" s="8">
        <v>14</v>
      </c>
      <c r="I7" s="5" t="s">
        <v>193</v>
      </c>
      <c r="J7" s="5" t="s">
        <v>194</v>
      </c>
      <c r="K7" s="5" t="s">
        <v>195</v>
      </c>
      <c r="L7" s="5" t="s">
        <v>196</v>
      </c>
      <c r="M7" s="8">
        <v>12664</v>
      </c>
      <c r="N7" s="5" t="s">
        <v>197</v>
      </c>
    </row>
    <row r="8" spans="1:14" ht="26.4" x14ac:dyDescent="0.3">
      <c r="A8" s="1"/>
      <c r="B8" s="5" t="s">
        <v>198</v>
      </c>
      <c r="C8" s="5" t="s">
        <v>199</v>
      </c>
      <c r="D8" s="5" t="s">
        <v>52</v>
      </c>
      <c r="E8" s="4" t="s">
        <v>190</v>
      </c>
      <c r="F8" s="4" t="s">
        <v>191</v>
      </c>
      <c r="G8" s="6" t="s">
        <v>200</v>
      </c>
      <c r="H8" s="8">
        <v>11</v>
      </c>
      <c r="I8" s="5" t="s">
        <v>193</v>
      </c>
      <c r="J8" s="5" t="s">
        <v>194</v>
      </c>
      <c r="K8" s="5" t="s">
        <v>195</v>
      </c>
      <c r="L8" s="5" t="s">
        <v>201</v>
      </c>
      <c r="M8" s="8">
        <v>24996</v>
      </c>
      <c r="N8" s="5" t="s">
        <v>197</v>
      </c>
    </row>
    <row r="9" spans="1:14" x14ac:dyDescent="0.3">
      <c r="A9" s="1"/>
      <c r="B9" s="5" t="s">
        <v>92</v>
      </c>
      <c r="C9" s="5" t="s">
        <v>262</v>
      </c>
      <c r="D9" s="5" t="s">
        <v>132</v>
      </c>
      <c r="E9" s="4" t="s">
        <v>263</v>
      </c>
      <c r="F9" s="4" t="s">
        <v>264</v>
      </c>
      <c r="G9" s="6" t="s">
        <v>1274</v>
      </c>
      <c r="H9" s="8">
        <v>49.097999999999999</v>
      </c>
      <c r="I9" s="5" t="s">
        <v>193</v>
      </c>
      <c r="J9" s="5" t="s">
        <v>194</v>
      </c>
      <c r="K9" s="5" t="s">
        <v>195</v>
      </c>
      <c r="L9" s="5" t="s">
        <v>196</v>
      </c>
      <c r="M9" s="8">
        <v>121</v>
      </c>
      <c r="N9" s="5" t="s">
        <v>197</v>
      </c>
    </row>
    <row r="10" spans="1:14" x14ac:dyDescent="0.3">
      <c r="A10" s="1"/>
      <c r="B10" s="5" t="s">
        <v>269</v>
      </c>
      <c r="C10" s="5" t="s">
        <v>273</v>
      </c>
      <c r="D10" s="5" t="s">
        <v>274</v>
      </c>
      <c r="E10" s="4" t="s">
        <v>190</v>
      </c>
      <c r="F10" s="4" t="s">
        <v>191</v>
      </c>
      <c r="G10" s="6" t="s">
        <v>1275</v>
      </c>
      <c r="H10" s="8">
        <v>5.7320000000000002</v>
      </c>
      <c r="I10" s="5" t="s">
        <v>193</v>
      </c>
      <c r="J10" s="5" t="s">
        <v>194</v>
      </c>
      <c r="K10" s="5" t="s">
        <v>195</v>
      </c>
      <c r="L10" s="5" t="s">
        <v>196</v>
      </c>
      <c r="M10" s="8">
        <v>12779</v>
      </c>
      <c r="N10" s="5" t="s">
        <v>197</v>
      </c>
    </row>
    <row r="11" spans="1:14" x14ac:dyDescent="0.3">
      <c r="A11" s="1"/>
      <c r="B11" s="5" t="s">
        <v>97</v>
      </c>
      <c r="C11" s="5" t="s">
        <v>286</v>
      </c>
      <c r="D11" s="5" t="s">
        <v>59</v>
      </c>
      <c r="E11" s="4" t="s">
        <v>287</v>
      </c>
      <c r="F11" s="4" t="s">
        <v>288</v>
      </c>
      <c r="G11" s="6" t="s">
        <v>1276</v>
      </c>
      <c r="H11" s="8">
        <v>100</v>
      </c>
      <c r="I11" s="5" t="s">
        <v>193</v>
      </c>
      <c r="J11" s="5" t="s">
        <v>194</v>
      </c>
      <c r="K11" s="5" t="s">
        <v>195</v>
      </c>
      <c r="L11" s="5" t="s">
        <v>196</v>
      </c>
      <c r="M11" s="8">
        <v>2</v>
      </c>
      <c r="N11" s="5" t="s">
        <v>197</v>
      </c>
    </row>
    <row r="12" spans="1:14" ht="39.6" x14ac:dyDescent="0.3">
      <c r="A12" s="1"/>
      <c r="B12" s="5" t="s">
        <v>107</v>
      </c>
      <c r="C12" s="5" t="s">
        <v>307</v>
      </c>
      <c r="D12" s="5" t="s">
        <v>308</v>
      </c>
      <c r="E12" s="4" t="s">
        <v>256</v>
      </c>
      <c r="F12" s="4" t="s">
        <v>292</v>
      </c>
      <c r="G12" s="6" t="s">
        <v>309</v>
      </c>
      <c r="H12" s="8">
        <v>223</v>
      </c>
      <c r="I12" s="5" t="s">
        <v>193</v>
      </c>
      <c r="J12" s="5" t="s">
        <v>194</v>
      </c>
      <c r="K12" s="5" t="s">
        <v>195</v>
      </c>
      <c r="L12" s="5" t="s">
        <v>201</v>
      </c>
      <c r="M12" s="8">
        <v>13550</v>
      </c>
      <c r="N12" s="5" t="s">
        <v>197</v>
      </c>
    </row>
    <row r="13" spans="1:14" ht="26.4" x14ac:dyDescent="0.3">
      <c r="A13" s="1"/>
      <c r="B13" s="5" t="s">
        <v>119</v>
      </c>
      <c r="C13" s="5" t="s">
        <v>329</v>
      </c>
      <c r="D13" s="5" t="s">
        <v>330</v>
      </c>
      <c r="E13" s="4" t="s">
        <v>190</v>
      </c>
      <c r="F13" s="4" t="s">
        <v>191</v>
      </c>
      <c r="G13" s="6" t="s">
        <v>1277</v>
      </c>
      <c r="H13" s="8">
        <v>0</v>
      </c>
      <c r="I13" s="5" t="s">
        <v>193</v>
      </c>
      <c r="J13" s="5" t="s">
        <v>194</v>
      </c>
      <c r="K13" s="5" t="s">
        <v>195</v>
      </c>
      <c r="L13" s="5" t="s">
        <v>278</v>
      </c>
      <c r="M13" s="8">
        <v>22082</v>
      </c>
      <c r="N13" s="5" t="s">
        <v>197</v>
      </c>
    </row>
    <row r="14" spans="1:14" x14ac:dyDescent="0.3">
      <c r="A14" s="1"/>
      <c r="B14" s="5" t="s">
        <v>350</v>
      </c>
      <c r="C14" s="5" t="s">
        <v>351</v>
      </c>
      <c r="D14" s="5" t="s">
        <v>352</v>
      </c>
      <c r="E14" s="4" t="s">
        <v>190</v>
      </c>
      <c r="F14" s="4" t="s">
        <v>191</v>
      </c>
      <c r="G14" s="6" t="s">
        <v>353</v>
      </c>
      <c r="H14" s="8">
        <v>179.37</v>
      </c>
      <c r="I14" s="5" t="s">
        <v>193</v>
      </c>
      <c r="J14" s="5" t="s">
        <v>194</v>
      </c>
      <c r="K14" s="5" t="s">
        <v>195</v>
      </c>
      <c r="L14" s="5" t="s">
        <v>196</v>
      </c>
      <c r="M14" s="8">
        <v>15108</v>
      </c>
      <c r="N14" s="5" t="s">
        <v>197</v>
      </c>
    </row>
    <row r="15" spans="1:14" x14ac:dyDescent="0.3">
      <c r="A15" s="1"/>
      <c r="B15" s="5" t="s">
        <v>350</v>
      </c>
      <c r="C15" s="5" t="s">
        <v>351</v>
      </c>
      <c r="D15" s="5" t="s">
        <v>352</v>
      </c>
      <c r="E15" s="4" t="s">
        <v>190</v>
      </c>
      <c r="F15" s="4" t="s">
        <v>191</v>
      </c>
      <c r="G15" s="6" t="s">
        <v>354</v>
      </c>
      <c r="H15" s="8">
        <v>179.37</v>
      </c>
      <c r="I15" s="5" t="s">
        <v>193</v>
      </c>
      <c r="J15" s="5" t="s">
        <v>194</v>
      </c>
      <c r="K15" s="5" t="s">
        <v>195</v>
      </c>
      <c r="L15" s="5" t="s">
        <v>196</v>
      </c>
      <c r="M15" s="8">
        <v>15108</v>
      </c>
      <c r="N15" s="5" t="s">
        <v>197</v>
      </c>
    </row>
    <row r="16" spans="1:14" ht="79.2" x14ac:dyDescent="0.3">
      <c r="A16" s="1"/>
      <c r="B16" s="5" t="s">
        <v>56</v>
      </c>
      <c r="C16" s="5" t="s">
        <v>728</v>
      </c>
      <c r="D16" s="5" t="s">
        <v>367</v>
      </c>
      <c r="E16" s="4" t="s">
        <v>190</v>
      </c>
      <c r="F16" s="4" t="s">
        <v>191</v>
      </c>
      <c r="G16" s="6" t="s">
        <v>1278</v>
      </c>
      <c r="H16" s="8">
        <v>5.65</v>
      </c>
      <c r="I16" s="5" t="s">
        <v>193</v>
      </c>
      <c r="J16" s="5" t="s">
        <v>194</v>
      </c>
      <c r="K16" s="5" t="s">
        <v>195</v>
      </c>
      <c r="L16" s="5" t="s">
        <v>196</v>
      </c>
      <c r="M16" s="8">
        <v>205</v>
      </c>
      <c r="N16" s="5" t="s">
        <v>197</v>
      </c>
    </row>
    <row r="17" spans="1:14" x14ac:dyDescent="0.3">
      <c r="A17" s="1"/>
      <c r="B17" s="5" t="s">
        <v>56</v>
      </c>
      <c r="C17" s="5" t="s">
        <v>728</v>
      </c>
      <c r="D17" s="5" t="s">
        <v>367</v>
      </c>
      <c r="E17" s="4" t="s">
        <v>190</v>
      </c>
      <c r="F17" s="4" t="s">
        <v>191</v>
      </c>
      <c r="G17" s="6" t="s">
        <v>1279</v>
      </c>
      <c r="H17" s="8">
        <v>5.67</v>
      </c>
      <c r="I17" s="5" t="s">
        <v>193</v>
      </c>
      <c r="J17" s="5" t="s">
        <v>194</v>
      </c>
      <c r="K17" s="5" t="s">
        <v>195</v>
      </c>
      <c r="L17" s="5" t="s">
        <v>278</v>
      </c>
      <c r="M17" s="8">
        <v>205</v>
      </c>
      <c r="N17" s="5" t="s">
        <v>197</v>
      </c>
    </row>
    <row r="18" spans="1:14" x14ac:dyDescent="0.3">
      <c r="A18" s="1"/>
      <c r="B18" s="5" t="s">
        <v>56</v>
      </c>
      <c r="C18" s="5" t="s">
        <v>1280</v>
      </c>
      <c r="D18" s="5" t="s">
        <v>145</v>
      </c>
      <c r="E18" s="4" t="s">
        <v>190</v>
      </c>
      <c r="F18" s="4" t="s">
        <v>191</v>
      </c>
      <c r="G18" s="6" t="s">
        <v>373</v>
      </c>
      <c r="H18" s="8">
        <v>44.22</v>
      </c>
      <c r="I18" s="5" t="s">
        <v>193</v>
      </c>
      <c r="J18" s="5" t="s">
        <v>194</v>
      </c>
      <c r="K18" s="5" t="s">
        <v>195</v>
      </c>
      <c r="L18" s="5" t="s">
        <v>278</v>
      </c>
      <c r="M18" s="8">
        <v>78</v>
      </c>
      <c r="N18" s="5" t="s">
        <v>197</v>
      </c>
    </row>
    <row r="19" spans="1:14" ht="26.4" x14ac:dyDescent="0.3">
      <c r="A19" s="1"/>
      <c r="B19" s="5" t="s">
        <v>56</v>
      </c>
      <c r="C19" s="5" t="s">
        <v>1280</v>
      </c>
      <c r="D19" s="5" t="s">
        <v>142</v>
      </c>
      <c r="E19" s="4" t="s">
        <v>287</v>
      </c>
      <c r="F19" s="4" t="s">
        <v>191</v>
      </c>
      <c r="G19" s="6" t="s">
        <v>374</v>
      </c>
      <c r="H19" s="8">
        <v>44.69</v>
      </c>
      <c r="I19" s="5" t="s">
        <v>193</v>
      </c>
      <c r="J19" s="5" t="s">
        <v>194</v>
      </c>
      <c r="K19" s="5" t="s">
        <v>195</v>
      </c>
      <c r="L19" s="5" t="s">
        <v>278</v>
      </c>
      <c r="M19" s="8">
        <v>77</v>
      </c>
      <c r="N19" s="5" t="s">
        <v>197</v>
      </c>
    </row>
    <row r="20" spans="1:14" x14ac:dyDescent="0.3">
      <c r="A20" s="1"/>
      <c r="B20" s="5" t="s">
        <v>56</v>
      </c>
      <c r="C20" s="5" t="s">
        <v>57</v>
      </c>
      <c r="D20" s="5" t="s">
        <v>59</v>
      </c>
      <c r="E20" s="4" t="s">
        <v>375</v>
      </c>
      <c r="F20" s="4" t="s">
        <v>376</v>
      </c>
      <c r="G20" s="6" t="s">
        <v>377</v>
      </c>
      <c r="H20" s="8">
        <v>0</v>
      </c>
      <c r="I20" s="5" t="s">
        <v>378</v>
      </c>
      <c r="J20" s="5" t="s">
        <v>194</v>
      </c>
      <c r="K20" s="5" t="s">
        <v>195</v>
      </c>
      <c r="L20" s="5" t="s">
        <v>201</v>
      </c>
      <c r="M20" s="8">
        <v>62</v>
      </c>
      <c r="N20" s="5" t="s">
        <v>197</v>
      </c>
    </row>
    <row r="21" spans="1:14" x14ac:dyDescent="0.3">
      <c r="A21" s="1"/>
      <c r="B21" s="5" t="s">
        <v>56</v>
      </c>
      <c r="C21" s="5" t="s">
        <v>57</v>
      </c>
      <c r="D21" s="5" t="s">
        <v>59</v>
      </c>
      <c r="E21" s="4" t="s">
        <v>379</v>
      </c>
      <c r="F21" s="4" t="s">
        <v>376</v>
      </c>
      <c r="G21" s="6" t="s">
        <v>380</v>
      </c>
      <c r="H21" s="8">
        <v>0</v>
      </c>
      <c r="I21" s="5" t="s">
        <v>193</v>
      </c>
      <c r="J21" s="5" t="s">
        <v>194</v>
      </c>
      <c r="K21" s="5" t="s">
        <v>195</v>
      </c>
      <c r="L21" s="5" t="s">
        <v>283</v>
      </c>
      <c r="M21" s="8">
        <v>62</v>
      </c>
      <c r="N21" s="5" t="s">
        <v>197</v>
      </c>
    </row>
    <row r="22" spans="1:14" x14ac:dyDescent="0.3">
      <c r="A22" s="1"/>
      <c r="B22" s="5" t="s">
        <v>150</v>
      </c>
      <c r="C22" s="5" t="s">
        <v>381</v>
      </c>
      <c r="D22" s="5" t="s">
        <v>139</v>
      </c>
      <c r="E22" s="4" t="s">
        <v>190</v>
      </c>
      <c r="F22" s="4" t="s">
        <v>382</v>
      </c>
      <c r="G22" s="6" t="s">
        <v>383</v>
      </c>
      <c r="H22" s="8">
        <v>35</v>
      </c>
      <c r="I22" s="5" t="s">
        <v>193</v>
      </c>
      <c r="J22" s="5" t="s">
        <v>194</v>
      </c>
      <c r="K22" s="5" t="s">
        <v>195</v>
      </c>
      <c r="L22" s="5" t="s">
        <v>196</v>
      </c>
      <c r="M22" s="8">
        <v>21</v>
      </c>
      <c r="N22" s="5" t="s">
        <v>197</v>
      </c>
    </row>
    <row r="23" spans="1:14" ht="26.4" x14ac:dyDescent="0.3">
      <c r="A23" s="1"/>
      <c r="B23" s="5" t="s">
        <v>150</v>
      </c>
      <c r="C23" s="5" t="s">
        <v>386</v>
      </c>
      <c r="D23" s="5" t="s">
        <v>59</v>
      </c>
      <c r="E23" s="4" t="s">
        <v>387</v>
      </c>
      <c r="F23" s="4" t="s">
        <v>388</v>
      </c>
      <c r="G23" s="6" t="s">
        <v>389</v>
      </c>
      <c r="H23" s="8">
        <v>67</v>
      </c>
      <c r="I23" s="5" t="s">
        <v>385</v>
      </c>
      <c r="J23" s="5" t="s">
        <v>194</v>
      </c>
      <c r="K23" s="5" t="s">
        <v>195</v>
      </c>
      <c r="L23" s="5" t="s">
        <v>278</v>
      </c>
      <c r="M23" s="8">
        <v>29</v>
      </c>
      <c r="N23" s="5" t="s">
        <v>197</v>
      </c>
    </row>
    <row r="24" spans="1:14" ht="39.6" x14ac:dyDescent="0.3">
      <c r="A24" s="1"/>
      <c r="B24" s="5" t="s">
        <v>394</v>
      </c>
      <c r="C24" s="5" t="s">
        <v>395</v>
      </c>
      <c r="D24" s="5" t="s">
        <v>132</v>
      </c>
      <c r="E24" s="4" t="s">
        <v>190</v>
      </c>
      <c r="F24" s="4" t="s">
        <v>191</v>
      </c>
      <c r="G24" s="6" t="s">
        <v>396</v>
      </c>
      <c r="H24" s="8">
        <v>1.5</v>
      </c>
      <c r="I24" s="5" t="s">
        <v>193</v>
      </c>
      <c r="J24" s="5" t="s">
        <v>194</v>
      </c>
      <c r="K24" s="5" t="s">
        <v>195</v>
      </c>
      <c r="L24" s="5" t="s">
        <v>196</v>
      </c>
      <c r="M24" s="8">
        <v>13299</v>
      </c>
      <c r="N24" s="5" t="s">
        <v>197</v>
      </c>
    </row>
    <row r="25" spans="1:14" ht="26.4" x14ac:dyDescent="0.3">
      <c r="A25" s="1"/>
      <c r="B25" s="5" t="s">
        <v>394</v>
      </c>
      <c r="C25" s="5" t="s">
        <v>395</v>
      </c>
      <c r="D25" s="5" t="s">
        <v>110</v>
      </c>
      <c r="E25" s="4" t="s">
        <v>190</v>
      </c>
      <c r="F25" s="4" t="s">
        <v>191</v>
      </c>
      <c r="G25" s="6" t="s">
        <v>397</v>
      </c>
      <c r="H25" s="8">
        <v>1.5</v>
      </c>
      <c r="I25" s="5" t="s">
        <v>193</v>
      </c>
      <c r="J25" s="5" t="s">
        <v>194</v>
      </c>
      <c r="K25" s="5" t="s">
        <v>195</v>
      </c>
      <c r="L25" s="5" t="s">
        <v>196</v>
      </c>
      <c r="M25" s="8">
        <v>13301</v>
      </c>
      <c r="N25" s="5" t="s">
        <v>197</v>
      </c>
    </row>
    <row r="26" spans="1:14" ht="26.4" x14ac:dyDescent="0.3">
      <c r="A26" s="1"/>
      <c r="B26" s="5" t="s">
        <v>394</v>
      </c>
      <c r="C26" s="5" t="s">
        <v>398</v>
      </c>
      <c r="D26" s="5" t="s">
        <v>132</v>
      </c>
      <c r="E26" s="4" t="s">
        <v>190</v>
      </c>
      <c r="F26" s="4" t="s">
        <v>191</v>
      </c>
      <c r="G26" s="6" t="s">
        <v>399</v>
      </c>
      <c r="H26" s="8">
        <v>1.5</v>
      </c>
      <c r="I26" s="5" t="s">
        <v>193</v>
      </c>
      <c r="J26" s="5" t="s">
        <v>194</v>
      </c>
      <c r="K26" s="5" t="s">
        <v>195</v>
      </c>
      <c r="L26" s="5" t="s">
        <v>196</v>
      </c>
      <c r="M26" s="8">
        <v>15113</v>
      </c>
      <c r="N26" s="5" t="s">
        <v>197</v>
      </c>
    </row>
    <row r="27" spans="1:14" x14ac:dyDescent="0.3">
      <c r="A27" s="1"/>
      <c r="B27" s="5" t="s">
        <v>161</v>
      </c>
      <c r="C27" s="5" t="s">
        <v>480</v>
      </c>
      <c r="D27" s="5" t="s">
        <v>308</v>
      </c>
      <c r="E27" s="4" t="s">
        <v>482</v>
      </c>
      <c r="F27" s="4" t="s">
        <v>483</v>
      </c>
      <c r="G27" s="6" t="s">
        <v>484</v>
      </c>
      <c r="H27" s="8">
        <v>180</v>
      </c>
      <c r="I27" s="5" t="s">
        <v>193</v>
      </c>
      <c r="J27" s="5" t="s">
        <v>194</v>
      </c>
      <c r="K27" s="5" t="s">
        <v>195</v>
      </c>
      <c r="L27" s="5" t="s">
        <v>196</v>
      </c>
      <c r="M27" s="8">
        <v>15216</v>
      </c>
      <c r="N27" s="5" t="s">
        <v>197</v>
      </c>
    </row>
    <row r="28" spans="1:14" ht="26.4" x14ac:dyDescent="0.3">
      <c r="A28" s="1"/>
      <c r="B28" s="5" t="s">
        <v>164</v>
      </c>
      <c r="C28" s="5" t="s">
        <v>507</v>
      </c>
      <c r="D28" s="5" t="s">
        <v>132</v>
      </c>
      <c r="E28" s="4" t="s">
        <v>508</v>
      </c>
      <c r="F28" s="4" t="s">
        <v>191</v>
      </c>
      <c r="G28" s="6" t="s">
        <v>1281</v>
      </c>
      <c r="H28" s="8">
        <v>12.381</v>
      </c>
      <c r="I28" s="5" t="s">
        <v>193</v>
      </c>
      <c r="J28" s="5" t="s">
        <v>194</v>
      </c>
      <c r="K28" s="5" t="s">
        <v>195</v>
      </c>
      <c r="L28" s="5" t="s">
        <v>196</v>
      </c>
      <c r="M28" s="8">
        <v>39</v>
      </c>
      <c r="N28" s="5" t="s">
        <v>197</v>
      </c>
    </row>
    <row r="29" spans="1:14" ht="26.4" x14ac:dyDescent="0.3">
      <c r="A29" s="1"/>
      <c r="B29" s="5" t="s">
        <v>170</v>
      </c>
      <c r="C29" s="5" t="s">
        <v>1282</v>
      </c>
      <c r="D29" s="5" t="s">
        <v>308</v>
      </c>
      <c r="E29" s="4" t="s">
        <v>190</v>
      </c>
      <c r="F29" s="4" t="s">
        <v>191</v>
      </c>
      <c r="G29" s="6" t="s">
        <v>1283</v>
      </c>
      <c r="H29" s="8">
        <v>80</v>
      </c>
      <c r="I29" s="5" t="s">
        <v>193</v>
      </c>
      <c r="J29" s="5" t="s">
        <v>194</v>
      </c>
      <c r="K29" s="5" t="s">
        <v>195</v>
      </c>
      <c r="L29" s="5" t="s">
        <v>201</v>
      </c>
      <c r="M29" s="8">
        <v>99</v>
      </c>
      <c r="N29" s="5" t="s">
        <v>197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C43" activePane="bottomRight" state="frozen"/>
      <selection pane="topRight" activeCell="C1" sqref="C1"/>
      <selection pane="bottomLeft" activeCell="A7" sqref="A7"/>
      <selection pane="bottomRight" activeCell="HJ7" sqref="HJ7:HL54"/>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5" t="s">
        <v>85</v>
      </c>
      <c r="C3" s="196"/>
      <c r="D3" s="196"/>
      <c r="E3" s="226" t="s">
        <v>1284</v>
      </c>
      <c r="F3" s="226"/>
      <c r="G3" s="226"/>
      <c r="H3" s="2"/>
      <c r="I3" s="2"/>
      <c r="J3" s="2"/>
      <c r="K3" s="2"/>
      <c r="L3" s="2" t="s">
        <v>1285</v>
      </c>
      <c r="M3" s="2"/>
      <c r="N3" s="2"/>
      <c r="O3" s="2"/>
      <c r="P3" s="2"/>
      <c r="Q3" s="2"/>
      <c r="R3" s="2"/>
      <c r="S3" s="2"/>
      <c r="T3" s="2"/>
      <c r="U3" s="2"/>
      <c r="V3" s="2" t="s">
        <v>1284</v>
      </c>
      <c r="W3" s="2"/>
      <c r="X3" s="2"/>
      <c r="Y3" s="2"/>
      <c r="Z3" s="2"/>
      <c r="AA3" s="2"/>
      <c r="AB3" s="2"/>
      <c r="AC3" s="2" t="s">
        <v>1285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1286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1287</v>
      </c>
      <c r="GT3" s="1"/>
      <c r="GU3" s="1"/>
      <c r="GV3" s="1"/>
      <c r="GW3" s="1"/>
      <c r="GX3" s="1"/>
      <c r="GY3" s="1"/>
      <c r="GZ3" s="1"/>
      <c r="HA3" s="87" t="s">
        <v>1288</v>
      </c>
      <c r="HB3" s="1"/>
      <c r="HC3" s="1"/>
      <c r="HD3" s="1"/>
      <c r="HE3" s="1"/>
      <c r="HF3" s="1"/>
      <c r="HG3" s="1"/>
      <c r="HH3" s="1"/>
      <c r="HI3" s="1"/>
      <c r="HJ3" s="87" t="s">
        <v>946</v>
      </c>
      <c r="HK3" s="1"/>
      <c r="HL3" s="1"/>
    </row>
    <row r="4" spans="1:220" ht="0" hidden="1" customHeight="1" x14ac:dyDescent="0.3">
      <c r="A4" s="1"/>
      <c r="B4" s="88" t="s">
        <v>1289</v>
      </c>
      <c r="C4" s="224" t="s">
        <v>1290</v>
      </c>
      <c r="D4" s="221" t="s">
        <v>97</v>
      </c>
      <c r="E4" s="223"/>
      <c r="F4" s="223"/>
      <c r="G4" s="222"/>
      <c r="H4" s="221" t="s">
        <v>1291</v>
      </c>
      <c r="I4" s="222"/>
      <c r="J4" s="221" t="s">
        <v>1292</v>
      </c>
      <c r="K4" s="222"/>
      <c r="L4" s="221" t="s">
        <v>119</v>
      </c>
      <c r="M4" s="223"/>
      <c r="N4" s="223"/>
      <c r="O4" s="223"/>
      <c r="P4" s="223"/>
      <c r="Q4" s="223"/>
      <c r="R4" s="223"/>
      <c r="S4" s="222"/>
      <c r="T4" s="221" t="s">
        <v>586</v>
      </c>
      <c r="U4" s="223"/>
      <c r="V4" s="223"/>
      <c r="W4" s="222"/>
      <c r="X4" s="224" t="s">
        <v>1293</v>
      </c>
      <c r="Y4" s="221" t="s">
        <v>269</v>
      </c>
      <c r="Z4" s="223"/>
      <c r="AA4" s="222"/>
      <c r="AB4" s="221" t="s">
        <v>92</v>
      </c>
      <c r="AC4" s="223"/>
      <c r="AD4" s="223"/>
      <c r="AE4" s="223"/>
      <c r="AF4" s="223"/>
      <c r="AG4" s="223"/>
      <c r="AH4" s="222"/>
      <c r="AI4" s="224" t="s">
        <v>1294</v>
      </c>
      <c r="AJ4" s="224" t="s">
        <v>1295</v>
      </c>
      <c r="AK4" s="224" t="s">
        <v>1296</v>
      </c>
      <c r="AL4" s="221" t="s">
        <v>1297</v>
      </c>
      <c r="AM4" s="222"/>
      <c r="AN4" s="221" t="s">
        <v>1298</v>
      </c>
      <c r="AO4" s="222"/>
      <c r="AP4" s="224" t="s">
        <v>1299</v>
      </c>
      <c r="AQ4" s="221" t="s">
        <v>1300</v>
      </c>
      <c r="AR4" s="222"/>
      <c r="AS4" s="224" t="s">
        <v>1301</v>
      </c>
      <c r="AT4" s="224" t="s">
        <v>1302</v>
      </c>
      <c r="AU4" s="224" t="s">
        <v>1303</v>
      </c>
      <c r="AV4" s="221" t="s">
        <v>116</v>
      </c>
      <c r="AW4" s="223"/>
      <c r="AX4" s="222"/>
      <c r="AY4" s="221" t="s">
        <v>164</v>
      </c>
      <c r="AZ4" s="223"/>
      <c r="BA4" s="223"/>
      <c r="BB4" s="223"/>
      <c r="BC4" s="223"/>
      <c r="BD4" s="222"/>
      <c r="BE4" s="221" t="s">
        <v>1304</v>
      </c>
      <c r="BF4" s="222"/>
      <c r="BG4" s="224" t="s">
        <v>683</v>
      </c>
      <c r="BH4" s="221" t="s">
        <v>100</v>
      </c>
      <c r="BI4" s="223"/>
      <c r="BJ4" s="222"/>
      <c r="BK4" s="221" t="s">
        <v>107</v>
      </c>
      <c r="BL4" s="223"/>
      <c r="BM4" s="223"/>
      <c r="BN4" s="223"/>
      <c r="BO4" s="223"/>
      <c r="BP4" s="223"/>
      <c r="BQ4" s="223"/>
      <c r="BR4" s="223"/>
      <c r="BS4" s="223"/>
      <c r="BT4" s="223"/>
      <c r="BU4" s="223"/>
      <c r="BV4" s="223"/>
      <c r="BW4" s="223"/>
      <c r="BX4" s="222"/>
      <c r="BY4" s="221" t="s">
        <v>1305</v>
      </c>
      <c r="BZ4" s="222"/>
      <c r="CA4" s="224" t="s">
        <v>1306</v>
      </c>
      <c r="CB4" s="221" t="s">
        <v>150</v>
      </c>
      <c r="CC4" s="223"/>
      <c r="CD4" s="223"/>
      <c r="CE4" s="223"/>
      <c r="CF4" s="223"/>
      <c r="CG4" s="223"/>
      <c r="CH4" s="223"/>
      <c r="CI4" s="223"/>
      <c r="CJ4" s="223"/>
      <c r="CK4" s="223"/>
      <c r="CL4" s="223"/>
      <c r="CM4" s="222"/>
      <c r="CN4" s="221" t="s">
        <v>161</v>
      </c>
      <c r="CO4" s="223"/>
      <c r="CP4" s="223"/>
      <c r="CQ4" s="222"/>
      <c r="CR4" s="221" t="s">
        <v>1307</v>
      </c>
      <c r="CS4" s="222"/>
      <c r="CT4" s="221" t="s">
        <v>1308</v>
      </c>
      <c r="CU4" s="222"/>
      <c r="CV4" s="221" t="s">
        <v>1309</v>
      </c>
      <c r="CW4" s="223"/>
      <c r="CX4" s="222"/>
      <c r="CY4" s="221" t="s">
        <v>1310</v>
      </c>
      <c r="CZ4" s="223"/>
      <c r="DA4" s="223"/>
      <c r="DB4" s="222"/>
      <c r="DC4" s="221" t="s">
        <v>1311</v>
      </c>
      <c r="DD4" s="223"/>
      <c r="DE4" s="223"/>
      <c r="DF4" s="223"/>
      <c r="DG4" s="223"/>
      <c r="DH4" s="223"/>
      <c r="DI4" s="223"/>
      <c r="DJ4" s="223"/>
      <c r="DK4" s="223"/>
      <c r="DL4" s="223"/>
      <c r="DM4" s="223"/>
      <c r="DN4" s="222"/>
      <c r="DO4" s="221" t="s">
        <v>1312</v>
      </c>
      <c r="DP4" s="223"/>
      <c r="DQ4" s="223"/>
      <c r="DR4" s="222"/>
      <c r="DS4" s="221" t="s">
        <v>1313</v>
      </c>
      <c r="DT4" s="223"/>
      <c r="DU4" s="223"/>
      <c r="DV4" s="222"/>
      <c r="DW4" s="224"/>
      <c r="DX4" s="221" t="s">
        <v>1314</v>
      </c>
      <c r="DY4" s="223"/>
      <c r="DZ4" s="223"/>
      <c r="EA4" s="223"/>
      <c r="EB4" s="223"/>
      <c r="EC4" s="222"/>
      <c r="ED4" s="1"/>
      <c r="EE4" s="224" t="s">
        <v>1315</v>
      </c>
      <c r="EF4" s="224" t="s">
        <v>1316</v>
      </c>
      <c r="EG4" s="224" t="s">
        <v>1317</v>
      </c>
      <c r="EH4" s="224" t="s">
        <v>1318</v>
      </c>
      <c r="EI4" s="224" t="s">
        <v>1319</v>
      </c>
      <c r="EJ4" s="224" t="s">
        <v>1320</v>
      </c>
      <c r="EK4" s="224" t="s">
        <v>1321</v>
      </c>
      <c r="EL4" s="224" t="s">
        <v>1322</v>
      </c>
      <c r="EM4" s="221" t="s">
        <v>1291</v>
      </c>
      <c r="EN4" s="222"/>
      <c r="EO4" s="224" t="s">
        <v>1323</v>
      </c>
      <c r="EP4" s="224" t="s">
        <v>1294</v>
      </c>
      <c r="EQ4" s="224" t="s">
        <v>1324</v>
      </c>
      <c r="ER4" s="224" t="s">
        <v>1325</v>
      </c>
      <c r="ES4" s="224" t="s">
        <v>1326</v>
      </c>
      <c r="ET4" s="224" t="s">
        <v>1327</v>
      </c>
      <c r="EU4" s="224" t="s">
        <v>1328</v>
      </c>
      <c r="EV4" s="224" t="s">
        <v>1329</v>
      </c>
      <c r="EW4" s="224" t="s">
        <v>1330</v>
      </c>
      <c r="EX4" s="224" t="s">
        <v>1331</v>
      </c>
      <c r="EY4" s="224" t="s">
        <v>1332</v>
      </c>
      <c r="EZ4" s="224" t="s">
        <v>1333</v>
      </c>
      <c r="FA4" s="224" t="s">
        <v>1334</v>
      </c>
      <c r="FB4" s="224" t="s">
        <v>1335</v>
      </c>
      <c r="FC4" s="224" t="s">
        <v>1336</v>
      </c>
      <c r="FD4" s="224" t="s">
        <v>1337</v>
      </c>
      <c r="FE4" s="224" t="s">
        <v>1338</v>
      </c>
      <c r="FF4" s="224" t="s">
        <v>1339</v>
      </c>
      <c r="FG4" s="224" t="s">
        <v>1340</v>
      </c>
      <c r="FH4" s="224" t="s">
        <v>1341</v>
      </c>
      <c r="FI4" s="224" t="s">
        <v>1342</v>
      </c>
      <c r="FJ4" s="224" t="s">
        <v>1343</v>
      </c>
      <c r="FK4" s="221" t="s">
        <v>620</v>
      </c>
      <c r="FL4" s="223"/>
      <c r="FM4" s="223"/>
      <c r="FN4" s="222"/>
      <c r="FO4" s="224" t="s">
        <v>1344</v>
      </c>
      <c r="FP4" s="221" t="s">
        <v>1345</v>
      </c>
      <c r="FQ4" s="222"/>
      <c r="FR4" s="221" t="s">
        <v>107</v>
      </c>
      <c r="FS4" s="223"/>
      <c r="FT4" s="223"/>
      <c r="FU4" s="223"/>
      <c r="FV4" s="222"/>
      <c r="FW4" s="221" t="s">
        <v>1346</v>
      </c>
      <c r="FX4" s="222"/>
      <c r="FY4" s="221" t="s">
        <v>43</v>
      </c>
      <c r="FZ4" s="223"/>
      <c r="GA4" s="223"/>
      <c r="GB4" s="222"/>
      <c r="GC4" s="224" t="s">
        <v>1347</v>
      </c>
      <c r="GD4" s="224" t="s">
        <v>1348</v>
      </c>
      <c r="GE4" s="224" t="s">
        <v>1349</v>
      </c>
      <c r="GF4" s="221" t="s">
        <v>150</v>
      </c>
      <c r="GG4" s="223"/>
      <c r="GH4" s="223"/>
      <c r="GI4" s="223"/>
      <c r="GJ4" s="222"/>
      <c r="GK4" s="221" t="s">
        <v>394</v>
      </c>
      <c r="GL4" s="223"/>
      <c r="GM4" s="223"/>
      <c r="GN4" s="222"/>
      <c r="GO4" s="224" t="s">
        <v>1350</v>
      </c>
      <c r="GP4" s="221" t="s">
        <v>1351</v>
      </c>
      <c r="GQ4" s="222"/>
      <c r="GR4" s="1"/>
      <c r="GS4" s="224" t="s">
        <v>1315</v>
      </c>
      <c r="GT4" s="221" t="s">
        <v>1352</v>
      </c>
      <c r="GU4" s="222"/>
      <c r="GV4" s="224" t="s">
        <v>1324</v>
      </c>
      <c r="GW4" s="224" t="s">
        <v>1338</v>
      </c>
      <c r="GX4" s="224" t="s">
        <v>1339</v>
      </c>
      <c r="GY4" s="224" t="s">
        <v>1340</v>
      </c>
      <c r="GZ4" s="1"/>
      <c r="HA4" s="224" t="s">
        <v>1353</v>
      </c>
      <c r="HB4" s="224" t="s">
        <v>1354</v>
      </c>
      <c r="HC4" s="224" t="s">
        <v>1355</v>
      </c>
      <c r="HD4" s="224" t="s">
        <v>1356</v>
      </c>
      <c r="HE4" s="224" t="s">
        <v>1357</v>
      </c>
      <c r="HF4" s="224" t="s">
        <v>1358</v>
      </c>
      <c r="HG4" s="221" t="s">
        <v>1351</v>
      </c>
      <c r="HH4" s="222"/>
      <c r="HI4" s="1"/>
      <c r="HJ4" s="221" t="s">
        <v>1313</v>
      </c>
      <c r="HK4" s="223"/>
      <c r="HL4" s="222"/>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1359</v>
      </c>
      <c r="C6" s="93" t="s">
        <v>636</v>
      </c>
      <c r="D6" s="94" t="s">
        <v>286</v>
      </c>
      <c r="E6" s="95" t="s">
        <v>637</v>
      </c>
      <c r="F6" s="95" t="s">
        <v>638</v>
      </c>
      <c r="G6" s="96" t="s">
        <v>639</v>
      </c>
      <c r="H6" s="94" t="s">
        <v>57</v>
      </c>
      <c r="I6" s="96" t="s">
        <v>640</v>
      </c>
      <c r="J6" s="94" t="s">
        <v>641</v>
      </c>
      <c r="K6" s="96" t="s">
        <v>642</v>
      </c>
      <c r="L6" s="94" t="s">
        <v>643</v>
      </c>
      <c r="M6" s="95" t="s">
        <v>644</v>
      </c>
      <c r="N6" s="95" t="s">
        <v>645</v>
      </c>
      <c r="O6" s="95" t="s">
        <v>646</v>
      </c>
      <c r="P6" s="95" t="s">
        <v>647</v>
      </c>
      <c r="Q6" s="95" t="s">
        <v>648</v>
      </c>
      <c r="R6" s="95" t="s">
        <v>649</v>
      </c>
      <c r="S6" s="96" t="s">
        <v>650</v>
      </c>
      <c r="T6" s="94" t="s">
        <v>651</v>
      </c>
      <c r="U6" s="95" t="s">
        <v>652</v>
      </c>
      <c r="V6" s="95" t="s">
        <v>653</v>
      </c>
      <c r="W6" s="96" t="s">
        <v>654</v>
      </c>
      <c r="X6" s="93" t="s">
        <v>655</v>
      </c>
      <c r="Y6" s="94" t="s">
        <v>656</v>
      </c>
      <c r="Z6" s="95" t="s">
        <v>657</v>
      </c>
      <c r="AA6" s="96" t="s">
        <v>273</v>
      </c>
      <c r="AB6" s="94" t="s">
        <v>658</v>
      </c>
      <c r="AC6" s="95" t="s">
        <v>659</v>
      </c>
      <c r="AD6" s="95" t="s">
        <v>262</v>
      </c>
      <c r="AE6" s="95" t="s">
        <v>660</v>
      </c>
      <c r="AF6" s="95" t="s">
        <v>661</v>
      </c>
      <c r="AG6" s="95" t="s">
        <v>662</v>
      </c>
      <c r="AH6" s="96" t="s">
        <v>663</v>
      </c>
      <c r="AI6" s="93" t="s">
        <v>485</v>
      </c>
      <c r="AJ6" s="93" t="s">
        <v>664</v>
      </c>
      <c r="AK6" s="93" t="s">
        <v>351</v>
      </c>
      <c r="AL6" s="94" t="s">
        <v>665</v>
      </c>
      <c r="AM6" s="96" t="s">
        <v>666</v>
      </c>
      <c r="AN6" s="94" t="s">
        <v>667</v>
      </c>
      <c r="AO6" s="96" t="s">
        <v>668</v>
      </c>
      <c r="AP6" s="93" t="s">
        <v>590</v>
      </c>
      <c r="AQ6" s="94" t="s">
        <v>669</v>
      </c>
      <c r="AR6" s="96" t="s">
        <v>670</v>
      </c>
      <c r="AS6" s="93" t="s">
        <v>671</v>
      </c>
      <c r="AT6" s="93" t="s">
        <v>672</v>
      </c>
      <c r="AU6" s="93" t="s">
        <v>673</v>
      </c>
      <c r="AV6" s="94" t="s">
        <v>674</v>
      </c>
      <c r="AW6" s="95" t="s">
        <v>675</v>
      </c>
      <c r="AX6" s="96" t="s">
        <v>676</v>
      </c>
      <c r="AY6" s="94" t="s">
        <v>677</v>
      </c>
      <c r="AZ6" s="95" t="s">
        <v>507</v>
      </c>
      <c r="BA6" s="95" t="s">
        <v>678</v>
      </c>
      <c r="BB6" s="95" t="s">
        <v>679</v>
      </c>
      <c r="BC6" s="95" t="s">
        <v>680</v>
      </c>
      <c r="BD6" s="96" t="s">
        <v>502</v>
      </c>
      <c r="BE6" s="94" t="s">
        <v>681</v>
      </c>
      <c r="BF6" s="96" t="s">
        <v>682</v>
      </c>
      <c r="BG6" s="93" t="s">
        <v>683</v>
      </c>
      <c r="BH6" s="94" t="s">
        <v>684</v>
      </c>
      <c r="BI6" s="95" t="s">
        <v>685</v>
      </c>
      <c r="BJ6" s="96" t="s">
        <v>686</v>
      </c>
      <c r="BK6" s="94" t="s">
        <v>687</v>
      </c>
      <c r="BL6" s="95" t="s">
        <v>688</v>
      </c>
      <c r="BM6" s="95" t="s">
        <v>689</v>
      </c>
      <c r="BN6" s="95" t="s">
        <v>690</v>
      </c>
      <c r="BO6" s="95" t="s">
        <v>691</v>
      </c>
      <c r="BP6" s="95" t="s">
        <v>692</v>
      </c>
      <c r="BQ6" s="95" t="s">
        <v>693</v>
      </c>
      <c r="BR6" s="95" t="s">
        <v>694</v>
      </c>
      <c r="BS6" s="95" t="s">
        <v>695</v>
      </c>
      <c r="BT6" s="95" t="s">
        <v>696</v>
      </c>
      <c r="BU6" s="95" t="s">
        <v>697</v>
      </c>
      <c r="BV6" s="95" t="s">
        <v>698</v>
      </c>
      <c r="BW6" s="95" t="s">
        <v>699</v>
      </c>
      <c r="BX6" s="96" t="s">
        <v>304</v>
      </c>
      <c r="BY6" s="94" t="s">
        <v>700</v>
      </c>
      <c r="BZ6" s="96" t="s">
        <v>701</v>
      </c>
      <c r="CA6" s="93" t="s">
        <v>50</v>
      </c>
      <c r="CB6" s="94" t="s">
        <v>702</v>
      </c>
      <c r="CC6" s="95" t="s">
        <v>386</v>
      </c>
      <c r="CD6" s="95" t="s">
        <v>703</v>
      </c>
      <c r="CE6" s="95" t="s">
        <v>381</v>
      </c>
      <c r="CF6" s="95" t="s">
        <v>704</v>
      </c>
      <c r="CG6" s="95" t="s">
        <v>705</v>
      </c>
      <c r="CH6" s="95" t="s">
        <v>706</v>
      </c>
      <c r="CI6" s="95" t="s">
        <v>707</v>
      </c>
      <c r="CJ6" s="95" t="s">
        <v>708</v>
      </c>
      <c r="CK6" s="95" t="s">
        <v>709</v>
      </c>
      <c r="CL6" s="95" t="s">
        <v>710</v>
      </c>
      <c r="CM6" s="96" t="s">
        <v>711</v>
      </c>
      <c r="CN6" s="94" t="s">
        <v>712</v>
      </c>
      <c r="CO6" s="95" t="s">
        <v>713</v>
      </c>
      <c r="CP6" s="95" t="s">
        <v>714</v>
      </c>
      <c r="CQ6" s="96" t="s">
        <v>715</v>
      </c>
      <c r="CR6" s="94" t="s">
        <v>716</v>
      </c>
      <c r="CS6" s="96" t="s">
        <v>717</v>
      </c>
      <c r="CT6" s="94" t="s">
        <v>718</v>
      </c>
      <c r="CU6" s="96" t="s">
        <v>719</v>
      </c>
      <c r="CV6" s="94" t="s">
        <v>1360</v>
      </c>
      <c r="CW6" s="95" t="s">
        <v>1361</v>
      </c>
      <c r="CX6" s="96" t="s">
        <v>1362</v>
      </c>
      <c r="CY6" s="94" t="s">
        <v>1363</v>
      </c>
      <c r="CZ6" s="95" t="s">
        <v>1364</v>
      </c>
      <c r="DA6" s="95" t="s">
        <v>1365</v>
      </c>
      <c r="DB6" s="96" t="s">
        <v>1366</v>
      </c>
      <c r="DC6" s="94" t="s">
        <v>1367</v>
      </c>
      <c r="DD6" s="95" t="s">
        <v>1368</v>
      </c>
      <c r="DE6" s="95" t="s">
        <v>1369</v>
      </c>
      <c r="DF6" s="95" t="s">
        <v>1370</v>
      </c>
      <c r="DG6" s="95" t="s">
        <v>1371</v>
      </c>
      <c r="DH6" s="95" t="s">
        <v>1372</v>
      </c>
      <c r="DI6" s="95" t="s">
        <v>1373</v>
      </c>
      <c r="DJ6" s="95" t="s">
        <v>1374</v>
      </c>
      <c r="DK6" s="95" t="s">
        <v>1375</v>
      </c>
      <c r="DL6" s="95" t="s">
        <v>1376</v>
      </c>
      <c r="DM6" s="95" t="s">
        <v>1377</v>
      </c>
      <c r="DN6" s="96" t="s">
        <v>1378</v>
      </c>
      <c r="DO6" s="94" t="s">
        <v>1379</v>
      </c>
      <c r="DP6" s="95" t="s">
        <v>1380</v>
      </c>
      <c r="DQ6" s="95" t="s">
        <v>1381</v>
      </c>
      <c r="DR6" s="96" t="s">
        <v>1382</v>
      </c>
      <c r="DS6" s="94" t="s">
        <v>1383</v>
      </c>
      <c r="DT6" s="95" t="s">
        <v>1384</v>
      </c>
      <c r="DU6" s="95" t="s">
        <v>1385</v>
      </c>
      <c r="DV6" s="96" t="s">
        <v>1386</v>
      </c>
      <c r="DW6" s="93" t="s">
        <v>1387</v>
      </c>
      <c r="DX6" s="94" t="s">
        <v>1388</v>
      </c>
      <c r="DY6" s="95" t="s">
        <v>1389</v>
      </c>
      <c r="DZ6" s="95" t="s">
        <v>1390</v>
      </c>
      <c r="EA6" s="95" t="s">
        <v>1391</v>
      </c>
      <c r="EB6" s="95" t="s">
        <v>1392</v>
      </c>
      <c r="EC6" s="96" t="s">
        <v>1393</v>
      </c>
      <c r="ED6" s="1"/>
      <c r="EE6" s="93" t="s">
        <v>778</v>
      </c>
      <c r="EF6" s="93" t="s">
        <v>720</v>
      </c>
      <c r="EG6" s="93" t="s">
        <v>721</v>
      </c>
      <c r="EH6" s="93" t="s">
        <v>722</v>
      </c>
      <c r="EI6" s="93" t="s">
        <v>723</v>
      </c>
      <c r="EJ6" s="93" t="s">
        <v>724</v>
      </c>
      <c r="EK6" s="93" t="s">
        <v>725</v>
      </c>
      <c r="EL6" s="93" t="s">
        <v>726</v>
      </c>
      <c r="EM6" s="94" t="s">
        <v>727</v>
      </c>
      <c r="EN6" s="96" t="s">
        <v>728</v>
      </c>
      <c r="EO6" s="93" t="s">
        <v>729</v>
      </c>
      <c r="EP6" s="93" t="s">
        <v>730</v>
      </c>
      <c r="EQ6" s="93" t="s">
        <v>188</v>
      </c>
      <c r="ER6" s="93" t="s">
        <v>731</v>
      </c>
      <c r="ES6" s="93" t="s">
        <v>732</v>
      </c>
      <c r="ET6" s="93" t="s">
        <v>733</v>
      </c>
      <c r="EU6" s="93" t="s">
        <v>734</v>
      </c>
      <c r="EV6" s="93" t="s">
        <v>735</v>
      </c>
      <c r="EW6" s="93" t="s">
        <v>736</v>
      </c>
      <c r="EX6" s="93" t="s">
        <v>737</v>
      </c>
      <c r="EY6" s="93" t="s">
        <v>738</v>
      </c>
      <c r="EZ6" s="93" t="s">
        <v>739</v>
      </c>
      <c r="FA6" s="93" t="s">
        <v>740</v>
      </c>
      <c r="FB6" s="93" t="s">
        <v>741</v>
      </c>
      <c r="FC6" s="93" t="s">
        <v>742</v>
      </c>
      <c r="FD6" s="93" t="s">
        <v>743</v>
      </c>
      <c r="FE6" s="93" t="s">
        <v>781</v>
      </c>
      <c r="FF6" s="93" t="s">
        <v>782</v>
      </c>
      <c r="FG6" s="93" t="s">
        <v>199</v>
      </c>
      <c r="FH6" s="93" t="s">
        <v>744</v>
      </c>
      <c r="FI6" s="93" t="s">
        <v>745</v>
      </c>
      <c r="FJ6" s="93" t="s">
        <v>746</v>
      </c>
      <c r="FK6" s="94" t="s">
        <v>747</v>
      </c>
      <c r="FL6" s="95" t="s">
        <v>748</v>
      </c>
      <c r="FM6" s="95" t="s">
        <v>749</v>
      </c>
      <c r="FN6" s="96" t="s">
        <v>750</v>
      </c>
      <c r="FO6" s="93" t="s">
        <v>751</v>
      </c>
      <c r="FP6" s="94" t="s">
        <v>752</v>
      </c>
      <c r="FQ6" s="96" t="s">
        <v>753</v>
      </c>
      <c r="FR6" s="94" t="s">
        <v>294</v>
      </c>
      <c r="FS6" s="95" t="s">
        <v>754</v>
      </c>
      <c r="FT6" s="95" t="s">
        <v>755</v>
      </c>
      <c r="FU6" s="95" t="s">
        <v>756</v>
      </c>
      <c r="FV6" s="96" t="s">
        <v>757</v>
      </c>
      <c r="FW6" s="94" t="s">
        <v>758</v>
      </c>
      <c r="FX6" s="96" t="s">
        <v>759</v>
      </c>
      <c r="FY6" s="94" t="s">
        <v>760</v>
      </c>
      <c r="FZ6" s="95" t="s">
        <v>761</v>
      </c>
      <c r="GA6" s="95" t="s">
        <v>762</v>
      </c>
      <c r="GB6" s="96" t="s">
        <v>763</v>
      </c>
      <c r="GC6" s="93" t="s">
        <v>764</v>
      </c>
      <c r="GD6" s="93" t="s">
        <v>765</v>
      </c>
      <c r="GE6" s="93" t="s">
        <v>766</v>
      </c>
      <c r="GF6" s="94" t="s">
        <v>767</v>
      </c>
      <c r="GG6" s="95" t="s">
        <v>768</v>
      </c>
      <c r="GH6" s="95" t="s">
        <v>769</v>
      </c>
      <c r="GI6" s="95" t="s">
        <v>770</v>
      </c>
      <c r="GJ6" s="96" t="s">
        <v>771</v>
      </c>
      <c r="GK6" s="94" t="s">
        <v>395</v>
      </c>
      <c r="GL6" s="95" t="s">
        <v>772</v>
      </c>
      <c r="GM6" s="95" t="s">
        <v>773</v>
      </c>
      <c r="GN6" s="96" t="s">
        <v>774</v>
      </c>
      <c r="GO6" s="93" t="s">
        <v>775</v>
      </c>
      <c r="GP6" s="94" t="s">
        <v>776</v>
      </c>
      <c r="GQ6" s="96" t="s">
        <v>777</v>
      </c>
      <c r="GR6" s="1"/>
      <c r="GS6" s="93" t="s">
        <v>778</v>
      </c>
      <c r="GT6" s="94" t="s">
        <v>779</v>
      </c>
      <c r="GU6" s="96" t="s">
        <v>780</v>
      </c>
      <c r="GV6" s="93" t="s">
        <v>188</v>
      </c>
      <c r="GW6" s="93" t="s">
        <v>781</v>
      </c>
      <c r="GX6" s="93" t="s">
        <v>782</v>
      </c>
      <c r="GY6" s="93" t="s">
        <v>199</v>
      </c>
      <c r="GZ6" s="1"/>
      <c r="HA6" s="93" t="s">
        <v>784</v>
      </c>
      <c r="HB6" s="93" t="s">
        <v>785</v>
      </c>
      <c r="HC6" s="93" t="s">
        <v>786</v>
      </c>
      <c r="HD6" s="93" t="s">
        <v>787</v>
      </c>
      <c r="HE6" s="93" t="s">
        <v>788</v>
      </c>
      <c r="HF6" s="93" t="s">
        <v>789</v>
      </c>
      <c r="HG6" s="94" t="s">
        <v>790</v>
      </c>
      <c r="HH6" s="96" t="s">
        <v>791</v>
      </c>
      <c r="HI6" s="1"/>
      <c r="HJ6" s="94" t="s">
        <v>1394</v>
      </c>
      <c r="HK6" s="95" t="s">
        <v>1395</v>
      </c>
      <c r="HL6" s="96" t="s">
        <v>1396</v>
      </c>
    </row>
    <row r="7" spans="1:220" x14ac:dyDescent="0.3">
      <c r="A7" s="1"/>
      <c r="B7" s="97" t="s">
        <v>792</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c r="AG7" s="100">
        <v>24.4617</v>
      </c>
      <c r="AH7" s="101">
        <v>10.27692</v>
      </c>
      <c r="AI7" s="98"/>
      <c r="AJ7" s="98"/>
      <c r="AK7" s="98"/>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v>110.49702000000001</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3027.4248000000007</v>
      </c>
      <c r="HK7" s="100">
        <v>2965.6662500000007</v>
      </c>
      <c r="HL7" s="101">
        <v>396.28505000000001</v>
      </c>
    </row>
    <row r="8" spans="1:220" x14ac:dyDescent="0.3">
      <c r="A8" s="1"/>
      <c r="B8" s="97" t="s">
        <v>793</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c r="AG8" s="100">
        <v>24.4617</v>
      </c>
      <c r="AH8" s="101">
        <v>10.27692</v>
      </c>
      <c r="AI8" s="98"/>
      <c r="AJ8" s="98"/>
      <c r="AK8" s="98"/>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v>110.49702000000001</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3027.4248000000007</v>
      </c>
      <c r="HK8" s="100">
        <v>2965.6662500000007</v>
      </c>
      <c r="HL8" s="101">
        <v>396.28505000000001</v>
      </c>
    </row>
    <row r="9" spans="1:220" x14ac:dyDescent="0.3">
      <c r="A9" s="1"/>
      <c r="B9" s="97" t="s">
        <v>794</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17.279389999999999</v>
      </c>
      <c r="AB9" s="99"/>
      <c r="AC9" s="100"/>
      <c r="AD9" s="100"/>
      <c r="AE9" s="100"/>
      <c r="AF9" s="100"/>
      <c r="AG9" s="100">
        <v>24.4617</v>
      </c>
      <c r="AH9" s="101">
        <v>10.27692</v>
      </c>
      <c r="AI9" s="98"/>
      <c r="AJ9" s="98"/>
      <c r="AK9" s="98"/>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v>110.49702000000001</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3044.7041900000008</v>
      </c>
      <c r="HK9" s="100">
        <v>2982.9456400000008</v>
      </c>
      <c r="HL9" s="101">
        <v>396.28505000000001</v>
      </c>
    </row>
    <row r="10" spans="1:220" x14ac:dyDescent="0.3">
      <c r="A10" s="1"/>
      <c r="B10" s="97" t="s">
        <v>795</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17.279389999999999</v>
      </c>
      <c r="AB10" s="99"/>
      <c r="AC10" s="100"/>
      <c r="AD10" s="100"/>
      <c r="AE10" s="100"/>
      <c r="AF10" s="100"/>
      <c r="AG10" s="100">
        <v>24.4617</v>
      </c>
      <c r="AH10" s="101">
        <v>10.27692</v>
      </c>
      <c r="AI10" s="98"/>
      <c r="AJ10" s="98"/>
      <c r="AK10" s="98"/>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v>184.87493000000001</v>
      </c>
      <c r="BJ10" s="101"/>
      <c r="BK10" s="99">
        <v>164.44227000000001</v>
      </c>
      <c r="BL10" s="100">
        <v>165.47058000000001</v>
      </c>
      <c r="BM10" s="100">
        <v>165.59853000000001</v>
      </c>
      <c r="BN10" s="100"/>
      <c r="BO10" s="100"/>
      <c r="BP10" s="100"/>
      <c r="BQ10" s="100"/>
      <c r="BR10" s="100"/>
      <c r="BS10" s="100"/>
      <c r="BT10" s="100">
        <v>110.49702000000001</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3044.7041900000008</v>
      </c>
      <c r="HK10" s="100">
        <v>2982.9456400000008</v>
      </c>
      <c r="HL10" s="101">
        <v>287.25279</v>
      </c>
    </row>
    <row r="11" spans="1:220" x14ac:dyDescent="0.3">
      <c r="A11" s="1"/>
      <c r="B11" s="97" t="s">
        <v>796</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17.279389999999999</v>
      </c>
      <c r="AB11" s="99"/>
      <c r="AC11" s="100"/>
      <c r="AD11" s="100"/>
      <c r="AE11" s="100"/>
      <c r="AF11" s="100"/>
      <c r="AG11" s="100">
        <v>24.4617</v>
      </c>
      <c r="AH11" s="101">
        <v>10.27692</v>
      </c>
      <c r="AI11" s="98"/>
      <c r="AJ11" s="98"/>
      <c r="AK11" s="98"/>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v>184.87493000000001</v>
      </c>
      <c r="BJ11" s="101"/>
      <c r="BK11" s="99">
        <v>164.44227000000001</v>
      </c>
      <c r="BL11" s="100">
        <v>165.47058000000001</v>
      </c>
      <c r="BM11" s="100">
        <v>165.59853000000001</v>
      </c>
      <c r="BN11" s="100"/>
      <c r="BO11" s="100"/>
      <c r="BP11" s="100"/>
      <c r="BQ11" s="100"/>
      <c r="BR11" s="100"/>
      <c r="BS11" s="100"/>
      <c r="BT11" s="100">
        <v>110.49702000000001</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3044.7041900000008</v>
      </c>
      <c r="HK11" s="100">
        <v>2982.9456400000008</v>
      </c>
      <c r="HL11" s="101">
        <v>287.25279</v>
      </c>
    </row>
    <row r="12" spans="1:220" x14ac:dyDescent="0.3">
      <c r="A12" s="1"/>
      <c r="B12" s="97" t="s">
        <v>797</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17.279389999999999</v>
      </c>
      <c r="AB12" s="99"/>
      <c r="AC12" s="100"/>
      <c r="AD12" s="100"/>
      <c r="AE12" s="100"/>
      <c r="AF12" s="100"/>
      <c r="AG12" s="100">
        <v>24.4617</v>
      </c>
      <c r="AH12" s="101">
        <v>10.27692</v>
      </c>
      <c r="AI12" s="98"/>
      <c r="AJ12" s="98"/>
      <c r="AK12" s="98"/>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v>184.87493000000001</v>
      </c>
      <c r="BJ12" s="101"/>
      <c r="BK12" s="99">
        <v>164.44227000000001</v>
      </c>
      <c r="BL12" s="100">
        <v>165.47058000000001</v>
      </c>
      <c r="BM12" s="100">
        <v>165.59853000000001</v>
      </c>
      <c r="BN12" s="100"/>
      <c r="BO12" s="100"/>
      <c r="BP12" s="100"/>
      <c r="BQ12" s="100"/>
      <c r="BR12" s="100"/>
      <c r="BS12" s="100"/>
      <c r="BT12" s="100">
        <v>110.49702000000001</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3255.8714700000005</v>
      </c>
      <c r="HK12" s="100">
        <v>3194.1129200000005</v>
      </c>
      <c r="HL12" s="101">
        <v>396.28505000000001</v>
      </c>
    </row>
    <row r="13" spans="1:220" x14ac:dyDescent="0.3">
      <c r="A13" s="1"/>
      <c r="B13" s="97" t="s">
        <v>798</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17.279389999999999</v>
      </c>
      <c r="AB13" s="99"/>
      <c r="AC13" s="100"/>
      <c r="AD13" s="100"/>
      <c r="AE13" s="100"/>
      <c r="AF13" s="100"/>
      <c r="AG13" s="100">
        <v>24.4617</v>
      </c>
      <c r="AH13" s="101">
        <v>10.27692</v>
      </c>
      <c r="AI13" s="98"/>
      <c r="AJ13" s="98"/>
      <c r="AK13" s="98"/>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v>110.49702000000001</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3255.8714700000005</v>
      </c>
      <c r="HK13" s="100">
        <v>3194.1129200000005</v>
      </c>
      <c r="HL13" s="101">
        <v>396.28505000000001</v>
      </c>
    </row>
    <row r="14" spans="1:220" x14ac:dyDescent="0.3">
      <c r="A14" s="1"/>
      <c r="B14" s="97" t="s">
        <v>799</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17.279389999999999</v>
      </c>
      <c r="AB14" s="99"/>
      <c r="AC14" s="100"/>
      <c r="AD14" s="100"/>
      <c r="AE14" s="100"/>
      <c r="AF14" s="100"/>
      <c r="AG14" s="100">
        <v>24.4617</v>
      </c>
      <c r="AH14" s="101">
        <v>10.27692</v>
      </c>
      <c r="AI14" s="98"/>
      <c r="AJ14" s="98"/>
      <c r="AK14" s="98"/>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v>110.49702000000001</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3255.8714700000005</v>
      </c>
      <c r="HK14" s="100">
        <v>3194.1129200000005</v>
      </c>
      <c r="HL14" s="101">
        <v>396.28505000000001</v>
      </c>
    </row>
    <row r="15" spans="1:220" x14ac:dyDescent="0.3">
      <c r="A15" s="1"/>
      <c r="B15" s="97" t="s">
        <v>800</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17.279389999999999</v>
      </c>
      <c r="AB15" s="99"/>
      <c r="AC15" s="100"/>
      <c r="AD15" s="100"/>
      <c r="AE15" s="100"/>
      <c r="AF15" s="100"/>
      <c r="AG15" s="100">
        <v>24.4617</v>
      </c>
      <c r="AH15" s="101">
        <v>10.27692</v>
      </c>
      <c r="AI15" s="98"/>
      <c r="AJ15" s="98"/>
      <c r="AK15" s="98"/>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v>110.49702000000001</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3255.8714700000005</v>
      </c>
      <c r="HK15" s="100">
        <v>3194.1129200000005</v>
      </c>
      <c r="HL15" s="101">
        <v>396.28505000000001</v>
      </c>
    </row>
    <row r="16" spans="1:220" x14ac:dyDescent="0.3">
      <c r="A16" s="1"/>
      <c r="B16" s="97" t="s">
        <v>801</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17.279389999999999</v>
      </c>
      <c r="AB16" s="99"/>
      <c r="AC16" s="100"/>
      <c r="AD16" s="100"/>
      <c r="AE16" s="100"/>
      <c r="AF16" s="100"/>
      <c r="AG16" s="100">
        <v>24.4617</v>
      </c>
      <c r="AH16" s="101">
        <v>10.27692</v>
      </c>
      <c r="AI16" s="98"/>
      <c r="AJ16" s="98"/>
      <c r="AK16" s="98"/>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3255.8714700000005</v>
      </c>
      <c r="HK16" s="100">
        <v>3194.1129200000005</v>
      </c>
      <c r="HL16" s="101">
        <v>396.28505000000001</v>
      </c>
    </row>
    <row r="17" spans="1:220" x14ac:dyDescent="0.3">
      <c r="A17" s="1"/>
      <c r="B17" s="97" t="s">
        <v>802</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17.279389999999999</v>
      </c>
      <c r="AB17" s="99"/>
      <c r="AC17" s="100"/>
      <c r="AD17" s="100"/>
      <c r="AE17" s="100"/>
      <c r="AF17" s="100"/>
      <c r="AG17" s="100">
        <v>24.4617</v>
      </c>
      <c r="AH17" s="101">
        <v>10.27692</v>
      </c>
      <c r="AI17" s="98"/>
      <c r="AJ17" s="98"/>
      <c r="AK17" s="98"/>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3255.8714700000005</v>
      </c>
      <c r="HK17" s="100">
        <v>3194.1129200000005</v>
      </c>
      <c r="HL17" s="101">
        <v>396.28505000000001</v>
      </c>
    </row>
    <row r="18" spans="1:220" x14ac:dyDescent="0.3">
      <c r="A18" s="1"/>
      <c r="B18" s="97" t="s">
        <v>803</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17.279389999999999</v>
      </c>
      <c r="AB18" s="99"/>
      <c r="AC18" s="100"/>
      <c r="AD18" s="100"/>
      <c r="AE18" s="100"/>
      <c r="AF18" s="100"/>
      <c r="AG18" s="100">
        <v>24.4617</v>
      </c>
      <c r="AH18" s="101">
        <v>10.27692</v>
      </c>
      <c r="AI18" s="98"/>
      <c r="AJ18" s="98"/>
      <c r="AK18" s="98"/>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3255.8714700000005</v>
      </c>
      <c r="HK18" s="100">
        <v>3194.1129200000005</v>
      </c>
      <c r="HL18" s="101">
        <v>396.28505000000001</v>
      </c>
    </row>
    <row r="19" spans="1:220" x14ac:dyDescent="0.3">
      <c r="A19" s="1"/>
      <c r="B19" s="97" t="s">
        <v>804</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17.279389999999999</v>
      </c>
      <c r="AB19" s="99"/>
      <c r="AC19" s="100"/>
      <c r="AD19" s="100"/>
      <c r="AE19" s="100"/>
      <c r="AF19" s="100"/>
      <c r="AG19" s="100">
        <v>24.4617</v>
      </c>
      <c r="AH19" s="101">
        <v>10.27692</v>
      </c>
      <c r="AI19" s="98"/>
      <c r="AJ19" s="98"/>
      <c r="AK19" s="98"/>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3075.3469600000003</v>
      </c>
      <c r="HK19" s="100">
        <v>3013.5884100000003</v>
      </c>
      <c r="HL19" s="101">
        <v>576.80956000000003</v>
      </c>
    </row>
    <row r="20" spans="1:220" x14ac:dyDescent="0.3">
      <c r="A20" s="1"/>
      <c r="B20" s="97" t="s">
        <v>805</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17.279389999999999</v>
      </c>
      <c r="AB20" s="99"/>
      <c r="AC20" s="100"/>
      <c r="AD20" s="100"/>
      <c r="AE20" s="100"/>
      <c r="AF20" s="100"/>
      <c r="AG20" s="100">
        <v>24.4617</v>
      </c>
      <c r="AH20" s="101">
        <v>10.27692</v>
      </c>
      <c r="AI20" s="98"/>
      <c r="AJ20" s="98"/>
      <c r="AK20" s="98"/>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3075.3469600000003</v>
      </c>
      <c r="HK20" s="100">
        <v>3013.5884100000003</v>
      </c>
      <c r="HL20" s="101">
        <v>576.80956000000003</v>
      </c>
    </row>
    <row r="21" spans="1:220" x14ac:dyDescent="0.3">
      <c r="A21" s="1"/>
      <c r="B21" s="97" t="s">
        <v>806</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17.279389999999999</v>
      </c>
      <c r="AB21" s="99"/>
      <c r="AC21" s="100"/>
      <c r="AD21" s="100"/>
      <c r="AE21" s="100"/>
      <c r="AF21" s="100"/>
      <c r="AG21" s="100">
        <v>24.4617</v>
      </c>
      <c r="AH21" s="101">
        <v>10.27692</v>
      </c>
      <c r="AI21" s="98"/>
      <c r="AJ21" s="98"/>
      <c r="AK21" s="98"/>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3075.3469600000003</v>
      </c>
      <c r="HK21" s="100">
        <v>3013.5884100000003</v>
      </c>
      <c r="HL21" s="101">
        <v>576.80956000000003</v>
      </c>
    </row>
    <row r="22" spans="1:220" x14ac:dyDescent="0.3">
      <c r="A22" s="1"/>
      <c r="B22" s="97" t="s">
        <v>807</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17.279389999999999</v>
      </c>
      <c r="AB22" s="99"/>
      <c r="AC22" s="100"/>
      <c r="AD22" s="100"/>
      <c r="AE22" s="100"/>
      <c r="AF22" s="100"/>
      <c r="AG22" s="100">
        <v>24.4617</v>
      </c>
      <c r="AH22" s="101">
        <v>10.27692</v>
      </c>
      <c r="AI22" s="98"/>
      <c r="AJ22" s="98"/>
      <c r="AK22" s="98"/>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c r="BK22" s="99">
        <v>164.44227000000001</v>
      </c>
      <c r="BL22" s="100">
        <v>165.47058000000001</v>
      </c>
      <c r="BM22" s="100">
        <v>165.59853000000001</v>
      </c>
      <c r="BN22" s="100"/>
      <c r="BO22" s="100"/>
      <c r="BP22" s="100"/>
      <c r="BQ22" s="100"/>
      <c r="BR22" s="100"/>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3075.3469600000003</v>
      </c>
      <c r="HK22" s="100">
        <v>3013.5884100000003</v>
      </c>
      <c r="HL22" s="101">
        <v>576.80956000000003</v>
      </c>
    </row>
    <row r="23" spans="1:220" x14ac:dyDescent="0.3">
      <c r="A23" s="1"/>
      <c r="B23" s="97" t="s">
        <v>808</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17.279389999999999</v>
      </c>
      <c r="AB23" s="99"/>
      <c r="AC23" s="100"/>
      <c r="AD23" s="100"/>
      <c r="AE23" s="100"/>
      <c r="AF23" s="100"/>
      <c r="AG23" s="100">
        <v>24.4617</v>
      </c>
      <c r="AH23" s="101">
        <v>10.27692</v>
      </c>
      <c r="AI23" s="98"/>
      <c r="AJ23" s="98"/>
      <c r="AK23" s="98"/>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c r="BM23" s="100">
        <v>165.59853000000001</v>
      </c>
      <c r="BN23" s="100"/>
      <c r="BO23" s="100"/>
      <c r="BP23" s="100"/>
      <c r="BQ23" s="100"/>
      <c r="BR23" s="100"/>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2909.8763800000006</v>
      </c>
      <c r="HK23" s="100">
        <v>2848.1178300000006</v>
      </c>
      <c r="HL23" s="101">
        <v>742.28013999999996</v>
      </c>
    </row>
    <row r="24" spans="1:220" x14ac:dyDescent="0.3">
      <c r="A24" s="1"/>
      <c r="B24" s="97" t="s">
        <v>809</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17.279389999999999</v>
      </c>
      <c r="AB24" s="99"/>
      <c r="AC24" s="100"/>
      <c r="AD24" s="100"/>
      <c r="AE24" s="100"/>
      <c r="AF24" s="100"/>
      <c r="AG24" s="100">
        <v>24.4617</v>
      </c>
      <c r="AH24" s="101">
        <v>10.27692</v>
      </c>
      <c r="AI24" s="98"/>
      <c r="AJ24" s="98"/>
      <c r="AK24" s="98"/>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c r="BM24" s="100">
        <v>165.59853000000001</v>
      </c>
      <c r="BN24" s="100"/>
      <c r="BO24" s="100"/>
      <c r="BP24" s="100"/>
      <c r="BQ24" s="100"/>
      <c r="BR24" s="100"/>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2909.8763800000006</v>
      </c>
      <c r="HK24" s="100">
        <v>2848.1178300000006</v>
      </c>
      <c r="HL24" s="101">
        <v>742.28013999999996</v>
      </c>
    </row>
    <row r="25" spans="1:220" x14ac:dyDescent="0.3">
      <c r="A25" s="1"/>
      <c r="B25" s="97" t="s">
        <v>810</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17.279389999999999</v>
      </c>
      <c r="AB25" s="99"/>
      <c r="AC25" s="100"/>
      <c r="AD25" s="100"/>
      <c r="AE25" s="100"/>
      <c r="AF25" s="100"/>
      <c r="AG25" s="100">
        <v>24.4617</v>
      </c>
      <c r="AH25" s="101">
        <v>10.27692</v>
      </c>
      <c r="AI25" s="98"/>
      <c r="AJ25" s="98"/>
      <c r="AK25" s="98"/>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c r="BM25" s="100">
        <v>165.59853000000001</v>
      </c>
      <c r="BN25" s="100"/>
      <c r="BO25" s="100"/>
      <c r="BP25" s="100"/>
      <c r="BQ25" s="100"/>
      <c r="BR25" s="100"/>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2909.8763800000006</v>
      </c>
      <c r="HK25" s="100">
        <v>2848.1178300000006</v>
      </c>
      <c r="HL25" s="101">
        <v>742.28013999999996</v>
      </c>
    </row>
    <row r="26" spans="1:220" x14ac:dyDescent="0.3">
      <c r="A26" s="1"/>
      <c r="B26" s="97" t="s">
        <v>811</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17.279389999999999</v>
      </c>
      <c r="AB26" s="99"/>
      <c r="AC26" s="100"/>
      <c r="AD26" s="100"/>
      <c r="AE26" s="100"/>
      <c r="AF26" s="100"/>
      <c r="AG26" s="100">
        <v>24.4617</v>
      </c>
      <c r="AH26" s="101">
        <v>10.27692</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c r="BM26" s="100">
        <v>165.59853000000001</v>
      </c>
      <c r="BN26" s="100"/>
      <c r="BO26" s="100"/>
      <c r="BP26" s="100"/>
      <c r="BQ26" s="100"/>
      <c r="BR26" s="100"/>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2909.8763800000006</v>
      </c>
      <c r="HK26" s="100">
        <v>2848.1178300000006</v>
      </c>
      <c r="HL26" s="101">
        <v>742.28013999999996</v>
      </c>
    </row>
    <row r="27" spans="1:220" x14ac:dyDescent="0.3">
      <c r="A27" s="1"/>
      <c r="B27" s="97" t="s">
        <v>812</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17.279389999999999</v>
      </c>
      <c r="AB27" s="99"/>
      <c r="AC27" s="100"/>
      <c r="AD27" s="100"/>
      <c r="AE27" s="100"/>
      <c r="AF27" s="100"/>
      <c r="AG27" s="100">
        <v>24.4617</v>
      </c>
      <c r="AH27" s="101">
        <v>10.27692</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c r="BM27" s="100">
        <v>165.59853000000001</v>
      </c>
      <c r="BN27" s="100"/>
      <c r="BO27" s="100"/>
      <c r="BP27" s="100"/>
      <c r="BQ27" s="100"/>
      <c r="BR27" s="100"/>
      <c r="BS27" s="100"/>
      <c r="BT27" s="100">
        <v>110.49702000000001</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2909.8763800000006</v>
      </c>
      <c r="HK27" s="100">
        <v>2848.1178300000006</v>
      </c>
      <c r="HL27" s="101">
        <v>742.28013999999996</v>
      </c>
    </row>
    <row r="28" spans="1:220" x14ac:dyDescent="0.3">
      <c r="A28" s="1"/>
      <c r="B28" s="97" t="s">
        <v>813</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17.279389999999999</v>
      </c>
      <c r="AB28" s="99"/>
      <c r="AC28" s="100"/>
      <c r="AD28" s="100"/>
      <c r="AE28" s="100"/>
      <c r="AF28" s="100"/>
      <c r="AG28" s="100">
        <v>24.4617</v>
      </c>
      <c r="AH28" s="101">
        <v>10.27692</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c r="BM28" s="100">
        <v>165.59853000000001</v>
      </c>
      <c r="BN28" s="100"/>
      <c r="BO28" s="100"/>
      <c r="BP28" s="100"/>
      <c r="BQ28" s="100"/>
      <c r="BR28" s="100"/>
      <c r="BS28" s="100"/>
      <c r="BT28" s="100">
        <v>110.49702000000001</v>
      </c>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2909.8763800000006</v>
      </c>
      <c r="HK28" s="100">
        <v>2848.1178300000006</v>
      </c>
      <c r="HL28" s="101">
        <v>742.28013999999996</v>
      </c>
    </row>
    <row r="29" spans="1:220" x14ac:dyDescent="0.3">
      <c r="A29" s="1"/>
      <c r="B29" s="97" t="s">
        <v>814</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17.279389999999999</v>
      </c>
      <c r="AB29" s="99"/>
      <c r="AC29" s="100"/>
      <c r="AD29" s="100"/>
      <c r="AE29" s="100"/>
      <c r="AF29" s="100"/>
      <c r="AG29" s="100">
        <v>24.4617</v>
      </c>
      <c r="AH29" s="101">
        <v>10.27692</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c r="BM29" s="100">
        <v>165.59853000000001</v>
      </c>
      <c r="BN29" s="100"/>
      <c r="BO29" s="100"/>
      <c r="BP29" s="100"/>
      <c r="BQ29" s="100"/>
      <c r="BR29" s="100"/>
      <c r="BS29" s="100"/>
      <c r="BT29" s="100">
        <v>110.49702000000001</v>
      </c>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2909.8763800000006</v>
      </c>
      <c r="HK29" s="100">
        <v>2848.1178300000006</v>
      </c>
      <c r="HL29" s="101">
        <v>742.28013999999996</v>
      </c>
    </row>
    <row r="30" spans="1:220" x14ac:dyDescent="0.3">
      <c r="A30" s="1"/>
      <c r="B30" s="97" t="s">
        <v>815</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17.279389999999999</v>
      </c>
      <c r="AB30" s="99"/>
      <c r="AC30" s="100"/>
      <c r="AD30" s="100"/>
      <c r="AE30" s="100"/>
      <c r="AF30" s="100"/>
      <c r="AG30" s="100">
        <v>24.4617</v>
      </c>
      <c r="AH30" s="101">
        <v>10.27692</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c r="BM30" s="100">
        <v>165.59853000000001</v>
      </c>
      <c r="BN30" s="100"/>
      <c r="BO30" s="100"/>
      <c r="BP30" s="100"/>
      <c r="BQ30" s="100"/>
      <c r="BR30" s="100"/>
      <c r="BS30" s="100"/>
      <c r="BT30" s="100">
        <v>110.49702000000001</v>
      </c>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2909.8763800000006</v>
      </c>
      <c r="HK30" s="100">
        <v>2848.1178300000006</v>
      </c>
      <c r="HL30" s="101">
        <v>742.28013999999996</v>
      </c>
    </row>
    <row r="31" spans="1:220" x14ac:dyDescent="0.3">
      <c r="A31" s="1"/>
      <c r="B31" s="97" t="s">
        <v>816</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17.279389999999999</v>
      </c>
      <c r="AB31" s="99"/>
      <c r="AC31" s="100"/>
      <c r="AD31" s="100"/>
      <c r="AE31" s="100"/>
      <c r="AF31" s="100"/>
      <c r="AG31" s="100">
        <v>24.4617</v>
      </c>
      <c r="AH31" s="101">
        <v>10.27692</v>
      </c>
      <c r="AI31" s="98"/>
      <c r="AJ31" s="98"/>
      <c r="AK31" s="98"/>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c r="BM31" s="100">
        <v>165.59853000000001</v>
      </c>
      <c r="BN31" s="100"/>
      <c r="BO31" s="100"/>
      <c r="BP31" s="100"/>
      <c r="BQ31" s="100"/>
      <c r="BR31" s="100"/>
      <c r="BS31" s="100"/>
      <c r="BT31" s="100">
        <v>110.49702000000001</v>
      </c>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2909.8763800000006</v>
      </c>
      <c r="HK31" s="100">
        <v>2848.1178300000006</v>
      </c>
      <c r="HL31" s="101">
        <v>742.28013999999996</v>
      </c>
    </row>
    <row r="32" spans="1:220" x14ac:dyDescent="0.3">
      <c r="A32" s="1"/>
      <c r="B32" s="97" t="s">
        <v>817</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17.279389999999999</v>
      </c>
      <c r="AB32" s="99"/>
      <c r="AC32" s="100"/>
      <c r="AD32" s="100"/>
      <c r="AE32" s="100"/>
      <c r="AF32" s="100"/>
      <c r="AG32" s="100">
        <v>24.4617</v>
      </c>
      <c r="AH32" s="101">
        <v>10.27692</v>
      </c>
      <c r="AI32" s="98"/>
      <c r="AJ32" s="98"/>
      <c r="AK32" s="98"/>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c r="BM32" s="100">
        <v>165.59853000000001</v>
      </c>
      <c r="BN32" s="100"/>
      <c r="BO32" s="100"/>
      <c r="BP32" s="100"/>
      <c r="BQ32" s="100"/>
      <c r="BR32" s="100"/>
      <c r="BS32" s="100"/>
      <c r="BT32" s="100">
        <v>110.49702000000001</v>
      </c>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2909.8763800000006</v>
      </c>
      <c r="HK32" s="100">
        <v>2848.1178300000006</v>
      </c>
      <c r="HL32" s="101">
        <v>742.28013999999996</v>
      </c>
    </row>
    <row r="33" spans="1:220" x14ac:dyDescent="0.3">
      <c r="A33" s="1"/>
      <c r="B33" s="97" t="s">
        <v>818</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17.279389999999999</v>
      </c>
      <c r="AB33" s="99"/>
      <c r="AC33" s="100"/>
      <c r="AD33" s="100"/>
      <c r="AE33" s="100"/>
      <c r="AF33" s="100"/>
      <c r="AG33" s="100">
        <v>24.4617</v>
      </c>
      <c r="AH33" s="101">
        <v>10.27692</v>
      </c>
      <c r="AI33" s="98"/>
      <c r="AJ33" s="98"/>
      <c r="AK33" s="98"/>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c r="BM33" s="100">
        <v>165.59853000000001</v>
      </c>
      <c r="BN33" s="100"/>
      <c r="BO33" s="100"/>
      <c r="BP33" s="100"/>
      <c r="BQ33" s="100"/>
      <c r="BR33" s="100"/>
      <c r="BS33" s="100"/>
      <c r="BT33" s="100">
        <v>110.49702000000001</v>
      </c>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2909.8763800000006</v>
      </c>
      <c r="HK33" s="100">
        <v>2848.1178300000006</v>
      </c>
      <c r="HL33" s="101">
        <v>742.28013999999996</v>
      </c>
    </row>
    <row r="34" spans="1:220" x14ac:dyDescent="0.3">
      <c r="A34" s="1"/>
      <c r="B34" s="97" t="s">
        <v>819</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17.279389999999999</v>
      </c>
      <c r="AB34" s="99"/>
      <c r="AC34" s="100"/>
      <c r="AD34" s="100"/>
      <c r="AE34" s="100"/>
      <c r="AF34" s="100"/>
      <c r="AG34" s="100">
        <v>24.4617</v>
      </c>
      <c r="AH34" s="101">
        <v>10.27692</v>
      </c>
      <c r="AI34" s="98"/>
      <c r="AJ34" s="98"/>
      <c r="AK34" s="98"/>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c r="BM34" s="100">
        <v>165.59853000000001</v>
      </c>
      <c r="BN34" s="100"/>
      <c r="BO34" s="100"/>
      <c r="BP34" s="100"/>
      <c r="BQ34" s="100"/>
      <c r="BR34" s="100"/>
      <c r="BS34" s="100"/>
      <c r="BT34" s="100">
        <v>110.49702000000001</v>
      </c>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2909.8763800000006</v>
      </c>
      <c r="HK34" s="100">
        <v>2848.1178300000006</v>
      </c>
      <c r="HL34" s="101">
        <v>742.28013999999996</v>
      </c>
    </row>
    <row r="35" spans="1:220" x14ac:dyDescent="0.3">
      <c r="A35" s="1"/>
      <c r="B35" s="97" t="s">
        <v>820</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17.279389999999999</v>
      </c>
      <c r="AB35" s="99"/>
      <c r="AC35" s="100"/>
      <c r="AD35" s="100"/>
      <c r="AE35" s="100"/>
      <c r="AF35" s="100"/>
      <c r="AG35" s="100">
        <v>24.4617</v>
      </c>
      <c r="AH35" s="101">
        <v>10.27692</v>
      </c>
      <c r="AI35" s="98"/>
      <c r="AJ35" s="98"/>
      <c r="AK35" s="98"/>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c r="BM35" s="100">
        <v>165.59853000000001</v>
      </c>
      <c r="BN35" s="100"/>
      <c r="BO35" s="100"/>
      <c r="BP35" s="100"/>
      <c r="BQ35" s="100"/>
      <c r="BR35" s="100"/>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2909.8763800000006</v>
      </c>
      <c r="HK35" s="100">
        <v>2848.1178300000006</v>
      </c>
      <c r="HL35" s="101">
        <v>742.28013999999996</v>
      </c>
    </row>
    <row r="36" spans="1:220" x14ac:dyDescent="0.3">
      <c r="A36" s="1"/>
      <c r="B36" s="97" t="s">
        <v>821</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17.279389999999999</v>
      </c>
      <c r="AB36" s="99"/>
      <c r="AC36" s="100"/>
      <c r="AD36" s="100"/>
      <c r="AE36" s="100"/>
      <c r="AF36" s="100"/>
      <c r="AG36" s="100">
        <v>24.4617</v>
      </c>
      <c r="AH36" s="101">
        <v>10.27692</v>
      </c>
      <c r="AI36" s="98"/>
      <c r="AJ36" s="98"/>
      <c r="AK36" s="98"/>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c r="BM36" s="100">
        <v>165.59853000000001</v>
      </c>
      <c r="BN36" s="100"/>
      <c r="BO36" s="100"/>
      <c r="BP36" s="100"/>
      <c r="BQ36" s="100"/>
      <c r="BR36" s="100"/>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2909.8763800000006</v>
      </c>
      <c r="HK36" s="100">
        <v>2848.1178300000006</v>
      </c>
      <c r="HL36" s="101">
        <v>742.28013999999996</v>
      </c>
    </row>
    <row r="37" spans="1:220" x14ac:dyDescent="0.3">
      <c r="A37" s="1"/>
      <c r="B37" s="97" t="s">
        <v>822</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17.279389999999999</v>
      </c>
      <c r="AB37" s="99"/>
      <c r="AC37" s="100"/>
      <c r="AD37" s="100"/>
      <c r="AE37" s="100"/>
      <c r="AF37" s="100"/>
      <c r="AG37" s="100">
        <v>24.4617</v>
      </c>
      <c r="AH37" s="101">
        <v>10.27692</v>
      </c>
      <c r="AI37" s="98"/>
      <c r="AJ37" s="98"/>
      <c r="AK37" s="98"/>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c r="BM37" s="100">
        <v>165.59853000000001</v>
      </c>
      <c r="BN37" s="100"/>
      <c r="BO37" s="100"/>
      <c r="BP37" s="100"/>
      <c r="BQ37" s="100"/>
      <c r="BR37" s="100"/>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2909.8763800000006</v>
      </c>
      <c r="HK37" s="100">
        <v>2848.1178300000006</v>
      </c>
      <c r="HL37" s="101">
        <v>742.28013999999996</v>
      </c>
    </row>
    <row r="38" spans="1:220" x14ac:dyDescent="0.3">
      <c r="A38" s="1"/>
      <c r="B38" s="97" t="s">
        <v>823</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17.279389999999999</v>
      </c>
      <c r="AB38" s="99"/>
      <c r="AC38" s="100"/>
      <c r="AD38" s="100"/>
      <c r="AE38" s="100"/>
      <c r="AF38" s="100"/>
      <c r="AG38" s="100">
        <v>24.4617</v>
      </c>
      <c r="AH38" s="101">
        <v>10.27692</v>
      </c>
      <c r="AI38" s="98"/>
      <c r="AJ38" s="98"/>
      <c r="AK38" s="98"/>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3075.3469600000003</v>
      </c>
      <c r="HK38" s="100">
        <v>3013.5884100000003</v>
      </c>
      <c r="HL38" s="101">
        <v>576.80956000000003</v>
      </c>
    </row>
    <row r="39" spans="1:220" x14ac:dyDescent="0.3">
      <c r="A39" s="1"/>
      <c r="B39" s="97" t="s">
        <v>824</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17.279389999999999</v>
      </c>
      <c r="AB39" s="99"/>
      <c r="AC39" s="100"/>
      <c r="AD39" s="100"/>
      <c r="AE39" s="100"/>
      <c r="AF39" s="100"/>
      <c r="AG39" s="100">
        <v>24.4617</v>
      </c>
      <c r="AH39" s="101">
        <v>10.27692</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3255.8714700000005</v>
      </c>
      <c r="HK39" s="100">
        <v>3194.1129200000005</v>
      </c>
      <c r="HL39" s="101">
        <v>396.28505000000001</v>
      </c>
    </row>
    <row r="40" spans="1:220" x14ac:dyDescent="0.3">
      <c r="A40" s="1"/>
      <c r="B40" s="97" t="s">
        <v>825</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17.279389999999999</v>
      </c>
      <c r="AB40" s="99"/>
      <c r="AC40" s="100"/>
      <c r="AD40" s="100"/>
      <c r="AE40" s="100"/>
      <c r="AF40" s="100"/>
      <c r="AG40" s="100">
        <v>24.4617</v>
      </c>
      <c r="AH40" s="101">
        <v>10.27692</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3255.8714700000005</v>
      </c>
      <c r="HK40" s="100">
        <v>3194.1129200000005</v>
      </c>
      <c r="HL40" s="101">
        <v>396.28505000000001</v>
      </c>
    </row>
    <row r="41" spans="1:220" x14ac:dyDescent="0.3">
      <c r="A41" s="1"/>
      <c r="B41" s="97" t="s">
        <v>826</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17.279389999999999</v>
      </c>
      <c r="AB41" s="99"/>
      <c r="AC41" s="100"/>
      <c r="AD41" s="100"/>
      <c r="AE41" s="100"/>
      <c r="AF41" s="100"/>
      <c r="AG41" s="100">
        <v>24.4617</v>
      </c>
      <c r="AH41" s="101">
        <v>10.27692</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3255.8714700000005</v>
      </c>
      <c r="HK41" s="100">
        <v>3194.1129200000005</v>
      </c>
      <c r="HL41" s="101">
        <v>396.28505000000001</v>
      </c>
    </row>
    <row r="42" spans="1:220" x14ac:dyDescent="0.3">
      <c r="A42" s="1"/>
      <c r="B42" s="97" t="s">
        <v>827</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17.279389999999999</v>
      </c>
      <c r="AB42" s="99"/>
      <c r="AC42" s="100"/>
      <c r="AD42" s="100"/>
      <c r="AE42" s="100"/>
      <c r="AF42" s="100"/>
      <c r="AG42" s="100">
        <v>24.4617</v>
      </c>
      <c r="AH42" s="101">
        <v>10.27692</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v>110.49702000000001</v>
      </c>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3255.8714700000005</v>
      </c>
      <c r="HK42" s="100">
        <v>3194.1129200000005</v>
      </c>
      <c r="HL42" s="101">
        <v>396.28505000000001</v>
      </c>
    </row>
    <row r="43" spans="1:220" x14ac:dyDescent="0.3">
      <c r="A43" s="1"/>
      <c r="B43" s="97" t="s">
        <v>828</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17.279389999999999</v>
      </c>
      <c r="AB43" s="99"/>
      <c r="AC43" s="100"/>
      <c r="AD43" s="100"/>
      <c r="AE43" s="100"/>
      <c r="AF43" s="100"/>
      <c r="AG43" s="100">
        <v>24.4617</v>
      </c>
      <c r="AH43" s="101">
        <v>10.27692</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v>110.49702000000001</v>
      </c>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3255.8714700000005</v>
      </c>
      <c r="HK43" s="100">
        <v>3194.1129200000005</v>
      </c>
      <c r="HL43" s="101">
        <v>396.28505000000001</v>
      </c>
    </row>
    <row r="44" spans="1:220" x14ac:dyDescent="0.3">
      <c r="A44" s="1"/>
      <c r="B44" s="97" t="s">
        <v>829</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17.279389999999999</v>
      </c>
      <c r="AB44" s="99"/>
      <c r="AC44" s="100"/>
      <c r="AD44" s="100"/>
      <c r="AE44" s="100"/>
      <c r="AF44" s="100"/>
      <c r="AG44" s="100">
        <v>24.4617</v>
      </c>
      <c r="AH44" s="101">
        <v>10.27692</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v>110.49702000000001</v>
      </c>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3255.8714700000005</v>
      </c>
      <c r="HK44" s="100">
        <v>3194.1129200000005</v>
      </c>
      <c r="HL44" s="101">
        <v>396.28505000000001</v>
      </c>
    </row>
    <row r="45" spans="1:220" x14ac:dyDescent="0.3">
      <c r="A45" s="1"/>
      <c r="B45" s="97" t="s">
        <v>830</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17.279389999999999</v>
      </c>
      <c r="AB45" s="99"/>
      <c r="AC45" s="100"/>
      <c r="AD45" s="100"/>
      <c r="AE45" s="100"/>
      <c r="AF45" s="100"/>
      <c r="AG45" s="100">
        <v>24.4617</v>
      </c>
      <c r="AH45" s="101">
        <v>10.27692</v>
      </c>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v>110.49702000000001</v>
      </c>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3255.8714700000005</v>
      </c>
      <c r="HK45" s="100">
        <v>3194.1129200000005</v>
      </c>
      <c r="HL45" s="101">
        <v>396.28505000000001</v>
      </c>
    </row>
    <row r="46" spans="1:220" x14ac:dyDescent="0.3">
      <c r="A46" s="1"/>
      <c r="B46" s="97" t="s">
        <v>831</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17.279389999999999</v>
      </c>
      <c r="AB46" s="99"/>
      <c r="AC46" s="100"/>
      <c r="AD46" s="100"/>
      <c r="AE46" s="100"/>
      <c r="AF46" s="100"/>
      <c r="AG46" s="100">
        <v>24.4617</v>
      </c>
      <c r="AH46" s="101">
        <v>10.27692</v>
      </c>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v>110.49702000000001</v>
      </c>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3255.8714700000005</v>
      </c>
      <c r="HK46" s="100">
        <v>3194.1129200000005</v>
      </c>
      <c r="HL46" s="101">
        <v>396.28505000000001</v>
      </c>
    </row>
    <row r="47" spans="1:220" x14ac:dyDescent="0.3">
      <c r="A47" s="1"/>
      <c r="B47" s="97" t="s">
        <v>832</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17.279389999999999</v>
      </c>
      <c r="AB47" s="99"/>
      <c r="AC47" s="100"/>
      <c r="AD47" s="100"/>
      <c r="AE47" s="100"/>
      <c r="AF47" s="100"/>
      <c r="AG47" s="100">
        <v>24.4617</v>
      </c>
      <c r="AH47" s="101">
        <v>10.27692</v>
      </c>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v>110.49702000000001</v>
      </c>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3255.8714700000005</v>
      </c>
      <c r="HK47" s="100">
        <v>3194.1129200000005</v>
      </c>
      <c r="HL47" s="101">
        <v>396.28505000000001</v>
      </c>
    </row>
    <row r="48" spans="1:220" x14ac:dyDescent="0.3">
      <c r="A48" s="1"/>
      <c r="B48" s="97" t="s">
        <v>833</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17.279389999999999</v>
      </c>
      <c r="AB48" s="99"/>
      <c r="AC48" s="100"/>
      <c r="AD48" s="100"/>
      <c r="AE48" s="100"/>
      <c r="AF48" s="100"/>
      <c r="AG48" s="100">
        <v>24.4617</v>
      </c>
      <c r="AH48" s="101">
        <v>10.27692</v>
      </c>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v>110.49702000000001</v>
      </c>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3255.8714700000005</v>
      </c>
      <c r="HK48" s="100">
        <v>3194.1129200000005</v>
      </c>
      <c r="HL48" s="101">
        <v>396.28505000000001</v>
      </c>
    </row>
    <row r="49" spans="1:220" x14ac:dyDescent="0.3">
      <c r="A49" s="1"/>
      <c r="B49" s="97" t="s">
        <v>834</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17.279389999999999</v>
      </c>
      <c r="AB49" s="99"/>
      <c r="AC49" s="100"/>
      <c r="AD49" s="100"/>
      <c r="AE49" s="100"/>
      <c r="AF49" s="100"/>
      <c r="AG49" s="100">
        <v>24.4617</v>
      </c>
      <c r="AH49" s="101">
        <v>10.27692</v>
      </c>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v>110.49702000000001</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3255.8714700000005</v>
      </c>
      <c r="HK49" s="100">
        <v>3194.1129200000005</v>
      </c>
      <c r="HL49" s="101">
        <v>396.28505000000001</v>
      </c>
    </row>
    <row r="50" spans="1:220" x14ac:dyDescent="0.3">
      <c r="A50" s="1"/>
      <c r="B50" s="97" t="s">
        <v>835</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17.279389999999999</v>
      </c>
      <c r="AB50" s="99"/>
      <c r="AC50" s="100"/>
      <c r="AD50" s="100"/>
      <c r="AE50" s="100"/>
      <c r="AF50" s="100"/>
      <c r="AG50" s="100">
        <v>24.4617</v>
      </c>
      <c r="AH50" s="101">
        <v>10.27692</v>
      </c>
      <c r="AI50" s="98"/>
      <c r="AJ50" s="98"/>
      <c r="AK50" s="98"/>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v>110.49702000000001</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3255.8714700000005</v>
      </c>
      <c r="HK50" s="100">
        <v>3194.1129200000005</v>
      </c>
      <c r="HL50" s="101">
        <v>396.28505000000001</v>
      </c>
    </row>
    <row r="51" spans="1:220" x14ac:dyDescent="0.3">
      <c r="A51" s="1"/>
      <c r="B51" s="97" t="s">
        <v>836</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17.279389999999999</v>
      </c>
      <c r="AB51" s="99"/>
      <c r="AC51" s="100"/>
      <c r="AD51" s="100"/>
      <c r="AE51" s="100"/>
      <c r="AF51" s="100"/>
      <c r="AG51" s="100">
        <v>24.4617</v>
      </c>
      <c r="AH51" s="101">
        <v>10.27692</v>
      </c>
      <c r="AI51" s="98"/>
      <c r="AJ51" s="98"/>
      <c r="AK51" s="98"/>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v>110.49702000000001</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3255.8714700000005</v>
      </c>
      <c r="HK51" s="100">
        <v>3194.1129200000005</v>
      </c>
      <c r="HL51" s="101">
        <v>396.28505000000001</v>
      </c>
    </row>
    <row r="52" spans="1:220" x14ac:dyDescent="0.3">
      <c r="A52" s="1"/>
      <c r="B52" s="97" t="s">
        <v>837</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17.279389999999999</v>
      </c>
      <c r="AB52" s="99"/>
      <c r="AC52" s="100"/>
      <c r="AD52" s="100"/>
      <c r="AE52" s="100"/>
      <c r="AF52" s="100"/>
      <c r="AG52" s="100">
        <v>24.4617</v>
      </c>
      <c r="AH52" s="101">
        <v>10.27692</v>
      </c>
      <c r="AI52" s="98"/>
      <c r="AJ52" s="98"/>
      <c r="AK52" s="98"/>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v>110.49702000000001</v>
      </c>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3255.8714700000005</v>
      </c>
      <c r="HK52" s="100">
        <v>3194.1129200000005</v>
      </c>
      <c r="HL52" s="101">
        <v>396.28505000000001</v>
      </c>
    </row>
    <row r="53" spans="1:220" x14ac:dyDescent="0.3">
      <c r="A53" s="1"/>
      <c r="B53" s="97" t="s">
        <v>838</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17.279389999999999</v>
      </c>
      <c r="AB53" s="99"/>
      <c r="AC53" s="100"/>
      <c r="AD53" s="100"/>
      <c r="AE53" s="100"/>
      <c r="AF53" s="100"/>
      <c r="AG53" s="100">
        <v>24.4617</v>
      </c>
      <c r="AH53" s="101">
        <v>10.27692</v>
      </c>
      <c r="AI53" s="98"/>
      <c r="AJ53" s="98"/>
      <c r="AK53" s="98"/>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v>110.49702000000001</v>
      </c>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3255.8714700000005</v>
      </c>
      <c r="HK53" s="100">
        <v>3194.1129200000005</v>
      </c>
      <c r="HL53" s="101">
        <v>396.28505000000001</v>
      </c>
    </row>
    <row r="54" spans="1:220" x14ac:dyDescent="0.3">
      <c r="A54" s="1"/>
      <c r="B54" s="97" t="s">
        <v>1399</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17.279389999999999</v>
      </c>
      <c r="AB54" s="99"/>
      <c r="AC54" s="100"/>
      <c r="AD54" s="100"/>
      <c r="AE54" s="100"/>
      <c r="AF54" s="100"/>
      <c r="AG54" s="100">
        <v>24.4617</v>
      </c>
      <c r="AH54" s="101">
        <v>10.27692</v>
      </c>
      <c r="AI54" s="98"/>
      <c r="AJ54" s="98"/>
      <c r="AK54" s="98"/>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3255.8714700000005</v>
      </c>
      <c r="HK54" s="100">
        <v>3194.1129200000005</v>
      </c>
      <c r="HL54" s="101">
        <v>396.28505000000001</v>
      </c>
    </row>
    <row r="55" spans="1:220" x14ac:dyDescent="0.3">
      <c r="A55" s="1"/>
      <c r="B55" s="106" t="s">
        <v>928</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4540.0965200000001</v>
      </c>
      <c r="R55" s="109">
        <v>0</v>
      </c>
      <c r="S55" s="110">
        <v>0</v>
      </c>
      <c r="T55" s="108">
        <v>435.38952</v>
      </c>
      <c r="U55" s="109">
        <v>460.60703999999998</v>
      </c>
      <c r="V55" s="109">
        <v>586.20863999999995</v>
      </c>
      <c r="W55" s="110">
        <v>25.470479999999998</v>
      </c>
      <c r="X55" s="107">
        <v>0</v>
      </c>
      <c r="Y55" s="108">
        <v>0</v>
      </c>
      <c r="Z55" s="109">
        <v>0</v>
      </c>
      <c r="AA55" s="110">
        <v>397.42597000000001</v>
      </c>
      <c r="AB55" s="108">
        <v>0</v>
      </c>
      <c r="AC55" s="109">
        <v>0</v>
      </c>
      <c r="AD55" s="109">
        <v>0</v>
      </c>
      <c r="AE55" s="109">
        <v>0</v>
      </c>
      <c r="AF55" s="109">
        <v>0</v>
      </c>
      <c r="AG55" s="109">
        <v>587.08079999999995</v>
      </c>
      <c r="AH55" s="110">
        <v>246.64608000000001</v>
      </c>
      <c r="AI55" s="107">
        <v>0</v>
      </c>
      <c r="AJ55" s="107">
        <v>0</v>
      </c>
      <c r="AK55" s="107">
        <v>0</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2730.2645699999998</v>
      </c>
      <c r="BM55" s="109">
        <v>3974.36472</v>
      </c>
      <c r="BN55" s="109">
        <v>0</v>
      </c>
      <c r="BO55" s="109">
        <v>0</v>
      </c>
      <c r="BP55" s="109">
        <v>0</v>
      </c>
      <c r="BQ55" s="109">
        <v>0</v>
      </c>
      <c r="BR55" s="109">
        <v>0</v>
      </c>
      <c r="BS55" s="109">
        <v>0</v>
      </c>
      <c r="BT55" s="109">
        <v>2651.92848</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4588.7090399999997</v>
      </c>
      <c r="CN55" s="108">
        <v>4333.28352</v>
      </c>
      <c r="CO55" s="109">
        <v>2527.3431399999999</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3322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1400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1401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1402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7">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
    <mergeCell ref="GF4:GJ4"/>
    <mergeCell ref="GK4:GN4"/>
    <mergeCell ref="GO4"/>
    <mergeCell ref="GP4:GQ4"/>
    <mergeCell ref="GS4"/>
    <mergeCell ref="GT4:GU4"/>
    <mergeCell ref="GV4"/>
    <mergeCell ref="GW4"/>
    <mergeCell ref="GX4"/>
    <mergeCell ref="GY4"/>
    <mergeCell ref="HA4"/>
    <mergeCell ref="HG4:HH4"/>
    <mergeCell ref="HJ4:HL4"/>
    <mergeCell ref="HB4"/>
    <mergeCell ref="HC4"/>
    <mergeCell ref="HD4"/>
    <mergeCell ref="HE4"/>
    <mergeCell ref="HF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88</v>
      </c>
      <c r="C6" s="227"/>
      <c r="D6" s="227"/>
      <c r="E6" s="227"/>
      <c r="F6" s="227"/>
      <c r="G6" s="227"/>
      <c r="H6" s="227" t="s">
        <v>591</v>
      </c>
      <c r="I6" s="227"/>
      <c r="J6" s="227" t="s">
        <v>92</v>
      </c>
      <c r="K6" s="227"/>
      <c r="L6" s="227"/>
      <c r="M6" s="227" t="s">
        <v>587</v>
      </c>
      <c r="N6" s="227"/>
      <c r="O6" s="227" t="s">
        <v>269</v>
      </c>
      <c r="P6" s="227" t="s">
        <v>97</v>
      </c>
      <c r="Q6" s="227"/>
      <c r="R6" s="227"/>
      <c r="S6" s="227"/>
      <c r="T6" s="227" t="s">
        <v>589</v>
      </c>
      <c r="U6" s="227" t="s">
        <v>969</v>
      </c>
      <c r="V6" s="227" t="s">
        <v>107</v>
      </c>
      <c r="W6" s="227"/>
      <c r="X6" s="227"/>
      <c r="Y6" s="227"/>
      <c r="Z6" s="227"/>
      <c r="AA6" s="227" t="s">
        <v>119</v>
      </c>
      <c r="AB6" s="227"/>
      <c r="AC6" s="227" t="s">
        <v>56</v>
      </c>
      <c r="AD6" s="227"/>
      <c r="AE6" s="227"/>
      <c r="AF6" s="227"/>
      <c r="AG6" s="227" t="s">
        <v>150</v>
      </c>
      <c r="AH6" s="227"/>
      <c r="AI6" s="227"/>
      <c r="AJ6" s="227"/>
      <c r="AK6" s="227"/>
      <c r="AL6" s="227" t="s">
        <v>63</v>
      </c>
      <c r="AM6" s="227"/>
      <c r="AN6" s="227" t="s">
        <v>164</v>
      </c>
      <c r="AO6" s="227"/>
      <c r="AP6" s="227"/>
      <c r="AQ6" s="227"/>
      <c r="AR6" s="227"/>
      <c r="AS6" s="227"/>
      <c r="AT6" s="227"/>
      <c r="AU6" s="227"/>
      <c r="AV6" s="227"/>
      <c r="AW6" s="227" t="s">
        <v>598</v>
      </c>
    </row>
    <row r="7" spans="1:49" ht="39.6" x14ac:dyDescent="0.3">
      <c r="A7" s="116" t="s">
        <v>1404</v>
      </c>
      <c r="B7" s="116" t="s">
        <v>1405</v>
      </c>
      <c r="C7" s="116" t="s">
        <v>1405</v>
      </c>
      <c r="D7" s="116" t="s">
        <v>1405</v>
      </c>
      <c r="E7" s="116" t="s">
        <v>1405</v>
      </c>
      <c r="F7" s="116" t="s">
        <v>1405</v>
      </c>
      <c r="G7" s="116" t="s">
        <v>1405</v>
      </c>
      <c r="H7" s="116" t="s">
        <v>1406</v>
      </c>
      <c r="I7" s="116" t="s">
        <v>1407</v>
      </c>
      <c r="J7" s="116" t="s">
        <v>1408</v>
      </c>
      <c r="K7" s="116" t="s">
        <v>1408</v>
      </c>
      <c r="L7" s="116" t="s">
        <v>1408</v>
      </c>
      <c r="M7" s="116" t="s">
        <v>1409</v>
      </c>
      <c r="N7" s="116" t="s">
        <v>1409</v>
      </c>
      <c r="O7" s="116" t="s">
        <v>1410</v>
      </c>
      <c r="P7" s="116" t="s">
        <v>286</v>
      </c>
      <c r="Q7" s="116" t="s">
        <v>286</v>
      </c>
      <c r="R7" s="116" t="s">
        <v>286</v>
      </c>
      <c r="S7" s="116" t="s">
        <v>286</v>
      </c>
      <c r="T7" s="116" t="s">
        <v>1411</v>
      </c>
      <c r="U7" s="116" t="s">
        <v>1412</v>
      </c>
      <c r="V7" s="116" t="s">
        <v>1413</v>
      </c>
      <c r="W7" s="116" t="s">
        <v>1414</v>
      </c>
      <c r="X7" s="116" t="s">
        <v>1414</v>
      </c>
      <c r="Y7" s="116" t="s">
        <v>1415</v>
      </c>
      <c r="Z7" s="116" t="s">
        <v>1416</v>
      </c>
      <c r="AA7" s="116" t="s">
        <v>286</v>
      </c>
      <c r="AB7" s="116" t="s">
        <v>286</v>
      </c>
      <c r="AC7" s="116" t="s">
        <v>1417</v>
      </c>
      <c r="AD7" s="116" t="s">
        <v>1418</v>
      </c>
      <c r="AE7" s="116" t="s">
        <v>1419</v>
      </c>
      <c r="AF7" s="116" t="s">
        <v>1417</v>
      </c>
      <c r="AG7" s="116" t="s">
        <v>1420</v>
      </c>
      <c r="AH7" s="116" t="s">
        <v>1420</v>
      </c>
      <c r="AI7" s="116" t="s">
        <v>1421</v>
      </c>
      <c r="AJ7" s="116" t="s">
        <v>1422</v>
      </c>
      <c r="AK7" s="116" t="s">
        <v>1422</v>
      </c>
      <c r="AL7" s="116" t="s">
        <v>63</v>
      </c>
      <c r="AM7" s="116" t="s">
        <v>63</v>
      </c>
      <c r="AN7" s="116" t="s">
        <v>1423</v>
      </c>
      <c r="AO7" s="116" t="s">
        <v>286</v>
      </c>
      <c r="AP7" s="116" t="s">
        <v>286</v>
      </c>
      <c r="AQ7" s="116" t="s">
        <v>286</v>
      </c>
      <c r="AR7" s="116" t="s">
        <v>1414</v>
      </c>
      <c r="AS7" s="116" t="s">
        <v>1424</v>
      </c>
      <c r="AT7" s="116" t="s">
        <v>1413</v>
      </c>
      <c r="AU7" s="116" t="s">
        <v>1414</v>
      </c>
      <c r="AV7" s="116" t="s">
        <v>1425</v>
      </c>
      <c r="AW7" s="116" t="s">
        <v>1009</v>
      </c>
    </row>
    <row r="8" spans="1:49" ht="26.4" x14ac:dyDescent="0.3">
      <c r="A8" s="116" t="s">
        <v>1426</v>
      </c>
      <c r="B8" s="116" t="s">
        <v>1427</v>
      </c>
      <c r="C8" s="116" t="s">
        <v>1427</v>
      </c>
      <c r="D8" s="116" t="s">
        <v>1428</v>
      </c>
      <c r="E8" s="116" t="s">
        <v>1428</v>
      </c>
      <c r="F8" s="116" t="s">
        <v>51</v>
      </c>
      <c r="G8" s="116" t="s">
        <v>1428</v>
      </c>
      <c r="H8" s="116" t="s">
        <v>1428</v>
      </c>
      <c r="I8" s="116" t="s">
        <v>1428</v>
      </c>
      <c r="J8" s="116" t="s">
        <v>1427</v>
      </c>
      <c r="K8" s="116" t="s">
        <v>1427</v>
      </c>
      <c r="L8" s="116" t="s">
        <v>51</v>
      </c>
      <c r="M8" s="116" t="s">
        <v>1428</v>
      </c>
      <c r="N8" s="116" t="s">
        <v>1428</v>
      </c>
      <c r="O8" s="116" t="s">
        <v>1428</v>
      </c>
      <c r="P8" s="116" t="s">
        <v>1428</v>
      </c>
      <c r="Q8" s="116" t="s">
        <v>1428</v>
      </c>
      <c r="R8" s="116" t="s">
        <v>1428</v>
      </c>
      <c r="S8" s="116" t="s">
        <v>1428</v>
      </c>
      <c r="T8" s="116" t="s">
        <v>1428</v>
      </c>
      <c r="U8" s="116" t="s">
        <v>1428</v>
      </c>
      <c r="V8" s="116" t="s">
        <v>1428</v>
      </c>
      <c r="W8" s="116" t="s">
        <v>1428</v>
      </c>
      <c r="X8" s="116" t="s">
        <v>1428</v>
      </c>
      <c r="Y8" s="116" t="s">
        <v>1428</v>
      </c>
      <c r="Z8" s="116" t="s">
        <v>1428</v>
      </c>
      <c r="AA8" s="116" t="s">
        <v>1428</v>
      </c>
      <c r="AB8" s="116" t="s">
        <v>1428</v>
      </c>
      <c r="AC8" s="116" t="s">
        <v>1428</v>
      </c>
      <c r="AD8" s="116" t="s">
        <v>51</v>
      </c>
      <c r="AE8" s="116" t="s">
        <v>1427</v>
      </c>
      <c r="AF8" s="116" t="s">
        <v>1428</v>
      </c>
      <c r="AG8" s="116" t="s">
        <v>1428</v>
      </c>
      <c r="AH8" s="116" t="s">
        <v>1428</v>
      </c>
      <c r="AI8" s="116" t="s">
        <v>1427</v>
      </c>
      <c r="AJ8" s="116" t="s">
        <v>1428</v>
      </c>
      <c r="AK8" s="116" t="s">
        <v>1428</v>
      </c>
      <c r="AL8" s="116" t="s">
        <v>1428</v>
      </c>
      <c r="AM8" s="116" t="s">
        <v>1428</v>
      </c>
      <c r="AN8" s="116" t="s">
        <v>1428</v>
      </c>
      <c r="AO8" s="116" t="s">
        <v>1428</v>
      </c>
      <c r="AP8" s="116" t="s">
        <v>1428</v>
      </c>
      <c r="AQ8" s="116" t="s">
        <v>1428</v>
      </c>
      <c r="AR8" s="116" t="s">
        <v>1428</v>
      </c>
      <c r="AS8" s="116" t="s">
        <v>1428</v>
      </c>
      <c r="AT8" s="116" t="s">
        <v>1428</v>
      </c>
      <c r="AU8" s="116" t="s">
        <v>1428</v>
      </c>
      <c r="AV8" s="116" t="s">
        <v>1428</v>
      </c>
      <c r="AW8" s="116" t="s">
        <v>1428</v>
      </c>
    </row>
    <row r="9" spans="1:49" ht="39.6" x14ac:dyDescent="0.3">
      <c r="A9" s="116" t="s">
        <v>6</v>
      </c>
      <c r="B9" s="116" t="s">
        <v>1429</v>
      </c>
      <c r="C9" s="116" t="s">
        <v>1430</v>
      </c>
      <c r="D9" s="116" t="s">
        <v>1431</v>
      </c>
      <c r="E9" s="116" t="s">
        <v>1431</v>
      </c>
      <c r="F9" s="116" t="s">
        <v>89</v>
      </c>
      <c r="G9" s="116" t="s">
        <v>1431</v>
      </c>
      <c r="H9" s="116" t="s">
        <v>670</v>
      </c>
      <c r="I9" s="116" t="s">
        <v>669</v>
      </c>
      <c r="J9" s="116" t="s">
        <v>1432</v>
      </c>
      <c r="K9" s="116" t="s">
        <v>1433</v>
      </c>
      <c r="L9" s="116" t="s">
        <v>954</v>
      </c>
      <c r="M9" s="116" t="s">
        <v>1434</v>
      </c>
      <c r="N9" s="116" t="s">
        <v>1434</v>
      </c>
      <c r="O9" s="116" t="s">
        <v>1435</v>
      </c>
      <c r="P9" s="116" t="s">
        <v>1436</v>
      </c>
      <c r="Q9" s="116" t="s">
        <v>1437</v>
      </c>
      <c r="R9" s="116" t="s">
        <v>1438</v>
      </c>
      <c r="S9" s="116" t="s">
        <v>1439</v>
      </c>
      <c r="T9" s="116" t="s">
        <v>668</v>
      </c>
      <c r="U9" s="116" t="s">
        <v>1440</v>
      </c>
      <c r="V9" s="116" t="s">
        <v>1441</v>
      </c>
      <c r="W9" s="116" t="s">
        <v>1442</v>
      </c>
      <c r="X9" s="116" t="s">
        <v>1442</v>
      </c>
      <c r="Y9" s="116" t="s">
        <v>1443</v>
      </c>
      <c r="Z9" s="116" t="s">
        <v>1444</v>
      </c>
      <c r="AA9" s="116" t="s">
        <v>1445</v>
      </c>
      <c r="AB9" s="116" t="s">
        <v>649</v>
      </c>
      <c r="AC9" s="116" t="s">
        <v>1446</v>
      </c>
      <c r="AD9" s="116" t="s">
        <v>991</v>
      </c>
      <c r="AE9" s="116" t="s">
        <v>1447</v>
      </c>
      <c r="AF9" s="116" t="s">
        <v>1446</v>
      </c>
      <c r="AG9" s="116" t="s">
        <v>1448</v>
      </c>
      <c r="AH9" s="116" t="s">
        <v>1448</v>
      </c>
      <c r="AI9" s="116" t="s">
        <v>1449</v>
      </c>
      <c r="AJ9" s="116" t="s">
        <v>1450</v>
      </c>
      <c r="AK9" s="116" t="s">
        <v>1450</v>
      </c>
      <c r="AL9" s="116" t="s">
        <v>63</v>
      </c>
      <c r="AM9" s="116" t="s">
        <v>1451</v>
      </c>
      <c r="AN9" s="116" t="s">
        <v>1452</v>
      </c>
      <c r="AO9" s="116" t="s">
        <v>1453</v>
      </c>
      <c r="AP9" s="116" t="s">
        <v>1453</v>
      </c>
      <c r="AQ9" s="116" t="s">
        <v>1454</v>
      </c>
      <c r="AR9" s="116" t="s">
        <v>1455</v>
      </c>
      <c r="AS9" s="116" t="s">
        <v>1456</v>
      </c>
      <c r="AT9" s="116" t="s">
        <v>1457</v>
      </c>
      <c r="AU9" s="116" t="s">
        <v>1458</v>
      </c>
      <c r="AV9" s="116" t="s">
        <v>1459</v>
      </c>
      <c r="AW9" s="116" t="s">
        <v>1460</v>
      </c>
    </row>
    <row r="10" spans="1:49" ht="52.8" x14ac:dyDescent="0.3">
      <c r="A10" s="116" t="s">
        <v>1095</v>
      </c>
      <c r="B10" s="116" t="s">
        <v>1461</v>
      </c>
      <c r="C10" s="116" t="s">
        <v>1461</v>
      </c>
      <c r="D10" s="116" t="s">
        <v>1462</v>
      </c>
      <c r="E10" s="116" t="s">
        <v>1463</v>
      </c>
      <c r="F10" s="116" t="s">
        <v>1464</v>
      </c>
      <c r="G10" s="116" t="s">
        <v>1465</v>
      </c>
      <c r="H10" s="116" t="s">
        <v>1462</v>
      </c>
      <c r="I10" s="116" t="s">
        <v>1462</v>
      </c>
      <c r="J10" s="116" t="s">
        <v>1461</v>
      </c>
      <c r="K10" s="116" t="s">
        <v>1461</v>
      </c>
      <c r="L10" s="116" t="s">
        <v>1464</v>
      </c>
      <c r="M10" s="116" t="s">
        <v>1463</v>
      </c>
      <c r="N10" s="116" t="s">
        <v>1465</v>
      </c>
      <c r="O10" s="116" t="s">
        <v>1462</v>
      </c>
      <c r="P10" s="116" t="s">
        <v>1465</v>
      </c>
      <c r="Q10" s="116" t="s">
        <v>1465</v>
      </c>
      <c r="R10" s="116" t="s">
        <v>1465</v>
      </c>
      <c r="S10" s="116" t="s">
        <v>1462</v>
      </c>
      <c r="T10" s="116" t="s">
        <v>1465</v>
      </c>
      <c r="U10" s="116" t="s">
        <v>1462</v>
      </c>
      <c r="V10" s="116" t="s">
        <v>1465</v>
      </c>
      <c r="W10" s="116" t="s">
        <v>1465</v>
      </c>
      <c r="X10" s="116" t="s">
        <v>1463</v>
      </c>
      <c r="Y10" s="116" t="s">
        <v>1465</v>
      </c>
      <c r="Z10" s="116" t="s">
        <v>1465</v>
      </c>
      <c r="AA10" s="116" t="s">
        <v>1462</v>
      </c>
      <c r="AB10" s="116" t="s">
        <v>1465</v>
      </c>
      <c r="AC10" s="116" t="s">
        <v>1462</v>
      </c>
      <c r="AD10" s="116" t="s">
        <v>1464</v>
      </c>
      <c r="AE10" s="116" t="s">
        <v>1462</v>
      </c>
      <c r="AF10" s="116" t="s">
        <v>1462</v>
      </c>
      <c r="AG10" s="116" t="s">
        <v>1462</v>
      </c>
      <c r="AH10" s="116" t="s">
        <v>1465</v>
      </c>
      <c r="AI10" s="116" t="s">
        <v>1465</v>
      </c>
      <c r="AJ10" s="116" t="s">
        <v>1462</v>
      </c>
      <c r="AK10" s="116" t="s">
        <v>1465</v>
      </c>
      <c r="AL10" s="116" t="s">
        <v>1462</v>
      </c>
      <c r="AM10" s="116" t="s">
        <v>1465</v>
      </c>
      <c r="AN10" s="116" t="s">
        <v>1465</v>
      </c>
      <c r="AO10" s="116" t="s">
        <v>1462</v>
      </c>
      <c r="AP10" s="116" t="s">
        <v>1465</v>
      </c>
      <c r="AQ10" s="116" t="s">
        <v>1462</v>
      </c>
      <c r="AR10" s="116" t="s">
        <v>1462</v>
      </c>
      <c r="AS10" s="116" t="s">
        <v>1462</v>
      </c>
      <c r="AT10" s="116" t="s">
        <v>1462</v>
      </c>
      <c r="AU10" s="116" t="s">
        <v>1462</v>
      </c>
      <c r="AV10" s="116" t="s">
        <v>1465</v>
      </c>
      <c r="AW10" s="116" t="s">
        <v>1465</v>
      </c>
    </row>
    <row r="11" spans="1:49" x14ac:dyDescent="0.3">
      <c r="A11" s="116" t="s">
        <v>81</v>
      </c>
      <c r="B11" s="116" t="s">
        <v>1466</v>
      </c>
      <c r="C11" s="116" t="s">
        <v>1466</v>
      </c>
      <c r="D11" s="116" t="s">
        <v>1466</v>
      </c>
      <c r="E11" s="116" t="s">
        <v>1466</v>
      </c>
      <c r="F11" s="116" t="s">
        <v>1466</v>
      </c>
      <c r="G11" s="116" t="s">
        <v>1466</v>
      </c>
      <c r="H11" s="116" t="s">
        <v>1466</v>
      </c>
      <c r="I11" s="116" t="s">
        <v>1466</v>
      </c>
      <c r="J11" s="116" t="s">
        <v>1466</v>
      </c>
      <c r="K11" s="116" t="s">
        <v>1466</v>
      </c>
      <c r="L11" s="116" t="s">
        <v>1466</v>
      </c>
      <c r="M11" s="116" t="s">
        <v>1466</v>
      </c>
      <c r="N11" s="116" t="s">
        <v>1466</v>
      </c>
      <c r="O11" s="116" t="s">
        <v>1466</v>
      </c>
      <c r="P11" s="116" t="s">
        <v>1466</v>
      </c>
      <c r="Q11" s="116" t="s">
        <v>1466</v>
      </c>
      <c r="R11" s="116" t="s">
        <v>1466</v>
      </c>
      <c r="S11" s="116" t="s">
        <v>1466</v>
      </c>
      <c r="T11" s="116" t="s">
        <v>1466</v>
      </c>
      <c r="U11" s="116" t="s">
        <v>1466</v>
      </c>
      <c r="V11" s="116" t="s">
        <v>1466</v>
      </c>
      <c r="W11" s="116" t="s">
        <v>1466</v>
      </c>
      <c r="X11" s="116" t="s">
        <v>1466</v>
      </c>
      <c r="Y11" s="116" t="s">
        <v>1466</v>
      </c>
      <c r="Z11" s="116" t="s">
        <v>1466</v>
      </c>
      <c r="AA11" s="116" t="s">
        <v>1466</v>
      </c>
      <c r="AB11" s="116" t="s">
        <v>1466</v>
      </c>
      <c r="AC11" s="116" t="s">
        <v>1466</v>
      </c>
      <c r="AD11" s="116" t="s">
        <v>1466</v>
      </c>
      <c r="AE11" s="116" t="s">
        <v>1466</v>
      </c>
      <c r="AF11" s="116" t="s">
        <v>1466</v>
      </c>
      <c r="AG11" s="116" t="s">
        <v>1466</v>
      </c>
      <c r="AH11" s="116" t="s">
        <v>1466</v>
      </c>
      <c r="AI11" s="116" t="s">
        <v>1466</v>
      </c>
      <c r="AJ11" s="116" t="s">
        <v>1466</v>
      </c>
      <c r="AK11" s="116" t="s">
        <v>1466</v>
      </c>
      <c r="AL11" s="116" t="s">
        <v>1466</v>
      </c>
      <c r="AM11" s="116" t="s">
        <v>1466</v>
      </c>
      <c r="AN11" s="116" t="s">
        <v>1466</v>
      </c>
      <c r="AO11" s="116" t="s">
        <v>1466</v>
      </c>
      <c r="AP11" s="116" t="s">
        <v>1466</v>
      </c>
      <c r="AQ11" s="116" t="s">
        <v>1466</v>
      </c>
      <c r="AR11" s="116" t="s">
        <v>1466</v>
      </c>
      <c r="AS11" s="116" t="s">
        <v>1466</v>
      </c>
      <c r="AT11" s="116" t="s">
        <v>1466</v>
      </c>
      <c r="AU11" s="116" t="s">
        <v>1466</v>
      </c>
      <c r="AV11" s="116" t="s">
        <v>1466</v>
      </c>
      <c r="AW11" s="116" t="s">
        <v>1466</v>
      </c>
    </row>
    <row r="12" spans="1:49" x14ac:dyDescent="0.3">
      <c r="A12" s="117" t="s">
        <v>86</v>
      </c>
      <c r="B12" s="118">
        <v>4</v>
      </c>
      <c r="C12" s="119">
        <v>14</v>
      </c>
      <c r="D12" s="119">
        <v>11.9</v>
      </c>
      <c r="E12" s="119">
        <v>2</v>
      </c>
      <c r="F12" s="119">
        <v>23.4</v>
      </c>
      <c r="G12" s="120">
        <v>16</v>
      </c>
      <c r="H12" s="118">
        <v>8.5</v>
      </c>
      <c r="I12" s="120">
        <v>60</v>
      </c>
      <c r="J12" s="118">
        <v>16.329999999999998</v>
      </c>
      <c r="K12" s="119">
        <v>14.71</v>
      </c>
      <c r="L12" s="120">
        <v>15.319000000000001</v>
      </c>
      <c r="M12" s="121" t="s">
        <v>1467</v>
      </c>
      <c r="N12" s="122" t="s">
        <v>1467</v>
      </c>
      <c r="O12" s="123">
        <v>1.151</v>
      </c>
      <c r="P12" s="118">
        <v>51.19</v>
      </c>
      <c r="Q12" s="119">
        <v>67.680000000000007</v>
      </c>
      <c r="R12" s="119">
        <v>94.72</v>
      </c>
      <c r="S12" s="120">
        <v>31.2</v>
      </c>
      <c r="T12" s="123">
        <v>51.328000000000003</v>
      </c>
      <c r="U12" s="123">
        <v>11.55</v>
      </c>
      <c r="V12" s="118">
        <v>13.82</v>
      </c>
      <c r="W12" s="119">
        <v>3</v>
      </c>
      <c r="X12" s="119">
        <v>0.36</v>
      </c>
      <c r="Y12" s="124" t="s">
        <v>1467</v>
      </c>
      <c r="Z12" s="122" t="s">
        <v>1467</v>
      </c>
      <c r="AA12" s="121" t="s">
        <v>946</v>
      </c>
      <c r="AB12" s="120">
        <v>120.779</v>
      </c>
      <c r="AC12" s="121" t="s">
        <v>946</v>
      </c>
      <c r="AD12" s="124" t="s">
        <v>946</v>
      </c>
      <c r="AE12" s="124" t="s">
        <v>946</v>
      </c>
      <c r="AF12" s="120">
        <v>0</v>
      </c>
      <c r="AG12" s="118">
        <v>2.63646</v>
      </c>
      <c r="AH12" s="119">
        <v>18</v>
      </c>
      <c r="AI12" s="119">
        <v>5.0113099999999999</v>
      </c>
      <c r="AJ12" s="119">
        <v>6.35</v>
      </c>
      <c r="AK12" s="120">
        <v>9</v>
      </c>
      <c r="AL12" s="118">
        <v>24.75</v>
      </c>
      <c r="AM12" s="120">
        <v>25.04</v>
      </c>
      <c r="AN12" s="118">
        <v>16.408999999999999</v>
      </c>
      <c r="AO12" s="124" t="s">
        <v>1467</v>
      </c>
      <c r="AP12" s="119">
        <v>26.731999999999999</v>
      </c>
      <c r="AQ12" s="124" t="s">
        <v>1467</v>
      </c>
      <c r="AR12" s="119">
        <v>4.2495099999999999</v>
      </c>
      <c r="AS12" s="119">
        <v>7.0315899999999996</v>
      </c>
      <c r="AT12" s="119">
        <v>15.788</v>
      </c>
      <c r="AU12" s="119">
        <v>4.6929999999999996</v>
      </c>
      <c r="AV12" s="120">
        <v>13.702999999999999</v>
      </c>
      <c r="AW12" s="123">
        <v>4.1900000000000004</v>
      </c>
    </row>
    <row r="13" spans="1:49" x14ac:dyDescent="0.3">
      <c r="A13" s="125" t="s">
        <v>792</v>
      </c>
      <c r="B13" s="118">
        <v>4</v>
      </c>
      <c r="C13" s="119">
        <v>14</v>
      </c>
      <c r="D13" s="119">
        <v>11.9</v>
      </c>
      <c r="E13" s="119">
        <v>2</v>
      </c>
      <c r="F13" s="119">
        <v>23.4</v>
      </c>
      <c r="G13" s="120">
        <v>16</v>
      </c>
      <c r="H13" s="118">
        <v>8.5</v>
      </c>
      <c r="I13" s="120">
        <v>60</v>
      </c>
      <c r="J13" s="118">
        <v>16.329999999999998</v>
      </c>
      <c r="K13" s="119">
        <v>14.71</v>
      </c>
      <c r="L13" s="120">
        <v>15.319000000000001</v>
      </c>
      <c r="M13" s="121" t="s">
        <v>1467</v>
      </c>
      <c r="N13" s="122" t="s">
        <v>1467</v>
      </c>
      <c r="O13" s="123">
        <v>1.151</v>
      </c>
      <c r="P13" s="118">
        <v>51.19</v>
      </c>
      <c r="Q13" s="119">
        <v>67.680000000000007</v>
      </c>
      <c r="R13" s="119">
        <v>94.72</v>
      </c>
      <c r="S13" s="120">
        <v>31.2</v>
      </c>
      <c r="T13" s="123">
        <v>51.328000000000003</v>
      </c>
      <c r="U13" s="123">
        <v>11.55</v>
      </c>
      <c r="V13" s="118">
        <v>13.82</v>
      </c>
      <c r="W13" s="119">
        <v>3</v>
      </c>
      <c r="X13" s="119">
        <v>0.36</v>
      </c>
      <c r="Y13" s="124" t="s">
        <v>1467</v>
      </c>
      <c r="Z13" s="122" t="s">
        <v>1467</v>
      </c>
      <c r="AA13" s="121" t="s">
        <v>946</v>
      </c>
      <c r="AB13" s="120">
        <v>120.779</v>
      </c>
      <c r="AC13" s="121" t="s">
        <v>946</v>
      </c>
      <c r="AD13" s="124" t="s">
        <v>946</v>
      </c>
      <c r="AE13" s="124" t="s">
        <v>946</v>
      </c>
      <c r="AF13" s="120">
        <v>0</v>
      </c>
      <c r="AG13" s="118">
        <v>2.63646</v>
      </c>
      <c r="AH13" s="119">
        <v>18</v>
      </c>
      <c r="AI13" s="119">
        <v>5.0113099999999999</v>
      </c>
      <c r="AJ13" s="119">
        <v>6.35</v>
      </c>
      <c r="AK13" s="120">
        <v>9</v>
      </c>
      <c r="AL13" s="118">
        <v>24.75</v>
      </c>
      <c r="AM13" s="120">
        <v>25.04</v>
      </c>
      <c r="AN13" s="118">
        <v>16.408999999999999</v>
      </c>
      <c r="AO13" s="124" t="s">
        <v>1467</v>
      </c>
      <c r="AP13" s="119">
        <v>26.731999999999999</v>
      </c>
      <c r="AQ13" s="124" t="s">
        <v>1467</v>
      </c>
      <c r="AR13" s="119">
        <v>4.2495099999999999</v>
      </c>
      <c r="AS13" s="119">
        <v>7.0315899999999996</v>
      </c>
      <c r="AT13" s="119">
        <v>15.788</v>
      </c>
      <c r="AU13" s="119">
        <v>4.6929999999999996</v>
      </c>
      <c r="AV13" s="120">
        <v>13.702999999999999</v>
      </c>
      <c r="AW13" s="123">
        <v>4.1900000000000004</v>
      </c>
    </row>
    <row r="14" spans="1:49" x14ac:dyDescent="0.3">
      <c r="A14" s="125" t="s">
        <v>793</v>
      </c>
      <c r="B14" s="118">
        <v>4</v>
      </c>
      <c r="C14" s="119">
        <v>14</v>
      </c>
      <c r="D14" s="119">
        <v>11.9</v>
      </c>
      <c r="E14" s="119">
        <v>2</v>
      </c>
      <c r="F14" s="119">
        <v>5.5</v>
      </c>
      <c r="G14" s="120">
        <v>16</v>
      </c>
      <c r="H14" s="118">
        <v>9.3000000000000007</v>
      </c>
      <c r="I14" s="120">
        <v>60</v>
      </c>
      <c r="J14" s="118">
        <v>16.25</v>
      </c>
      <c r="K14" s="119">
        <v>14.93</v>
      </c>
      <c r="L14" s="120">
        <v>15.449</v>
      </c>
      <c r="M14" s="121" t="s">
        <v>1467</v>
      </c>
      <c r="N14" s="122" t="s">
        <v>1467</v>
      </c>
      <c r="O14" s="123">
        <v>1.151</v>
      </c>
      <c r="P14" s="118">
        <v>56.47</v>
      </c>
      <c r="Q14" s="119">
        <v>67.680000000000007</v>
      </c>
      <c r="R14" s="119">
        <v>98.29</v>
      </c>
      <c r="S14" s="120">
        <v>31.8</v>
      </c>
      <c r="T14" s="123">
        <v>52.985999999999997</v>
      </c>
      <c r="U14" s="123">
        <v>11.55</v>
      </c>
      <c r="V14" s="118">
        <v>16.260000000000002</v>
      </c>
      <c r="W14" s="119">
        <v>4.6539999999999999</v>
      </c>
      <c r="X14" s="119">
        <v>0.48</v>
      </c>
      <c r="Y14" s="124" t="s">
        <v>1467</v>
      </c>
      <c r="Z14" s="122" t="s">
        <v>1467</v>
      </c>
      <c r="AA14" s="121" t="s">
        <v>946</v>
      </c>
      <c r="AB14" s="120">
        <v>120.95</v>
      </c>
      <c r="AC14" s="121" t="s">
        <v>946</v>
      </c>
      <c r="AD14" s="124" t="s">
        <v>946</v>
      </c>
      <c r="AE14" s="124" t="s">
        <v>946</v>
      </c>
      <c r="AF14" s="120">
        <v>8.6</v>
      </c>
      <c r="AG14" s="118">
        <v>2.63646</v>
      </c>
      <c r="AH14" s="119">
        <v>14.4</v>
      </c>
      <c r="AI14" s="119">
        <v>4.9585699999999999</v>
      </c>
      <c r="AJ14" s="119">
        <v>6.35</v>
      </c>
      <c r="AK14" s="120">
        <v>9</v>
      </c>
      <c r="AL14" s="118">
        <v>24.31</v>
      </c>
      <c r="AM14" s="120">
        <v>24.6</v>
      </c>
      <c r="AN14" s="118">
        <v>16.408999999999999</v>
      </c>
      <c r="AO14" s="124" t="s">
        <v>1467</v>
      </c>
      <c r="AP14" s="124" t="s">
        <v>1467</v>
      </c>
      <c r="AQ14" s="124" t="s">
        <v>1467</v>
      </c>
      <c r="AR14" s="119">
        <v>4.2495099999999999</v>
      </c>
      <c r="AS14" s="119">
        <v>7.0315899999999996</v>
      </c>
      <c r="AT14" s="119">
        <v>15.788</v>
      </c>
      <c r="AU14" s="119">
        <v>4.6929999999999996</v>
      </c>
      <c r="AV14" s="120">
        <v>13.702999999999999</v>
      </c>
      <c r="AW14" s="123">
        <v>4.1900000000000004</v>
      </c>
    </row>
    <row r="15" spans="1:49" x14ac:dyDescent="0.3">
      <c r="A15" s="125" t="s">
        <v>794</v>
      </c>
      <c r="B15" s="118">
        <v>4</v>
      </c>
      <c r="C15" s="119">
        <v>14</v>
      </c>
      <c r="D15" s="119">
        <v>11.9</v>
      </c>
      <c r="E15" s="119">
        <v>2</v>
      </c>
      <c r="F15" s="119">
        <v>5.5</v>
      </c>
      <c r="G15" s="120">
        <v>16</v>
      </c>
      <c r="H15" s="118">
        <v>9.3000000000000007</v>
      </c>
      <c r="I15" s="120">
        <v>60</v>
      </c>
      <c r="J15" s="118">
        <v>16.25</v>
      </c>
      <c r="K15" s="119">
        <v>14.93</v>
      </c>
      <c r="L15" s="120">
        <v>15.449</v>
      </c>
      <c r="M15" s="121" t="s">
        <v>1467</v>
      </c>
      <c r="N15" s="122" t="s">
        <v>1467</v>
      </c>
      <c r="O15" s="123">
        <v>1.151</v>
      </c>
      <c r="P15" s="118">
        <v>56.47</v>
      </c>
      <c r="Q15" s="119">
        <v>67.680000000000007</v>
      </c>
      <c r="R15" s="119">
        <v>98.29</v>
      </c>
      <c r="S15" s="120">
        <v>31.8</v>
      </c>
      <c r="T15" s="123">
        <v>52.985999999999997</v>
      </c>
      <c r="U15" s="123">
        <v>11.55</v>
      </c>
      <c r="V15" s="118">
        <v>16.260000000000002</v>
      </c>
      <c r="W15" s="119">
        <v>4.6539999999999999</v>
      </c>
      <c r="X15" s="119">
        <v>0.48</v>
      </c>
      <c r="Y15" s="124" t="s">
        <v>1467</v>
      </c>
      <c r="Z15" s="122" t="s">
        <v>1467</v>
      </c>
      <c r="AA15" s="121" t="s">
        <v>946</v>
      </c>
      <c r="AB15" s="120">
        <v>120.95</v>
      </c>
      <c r="AC15" s="121" t="s">
        <v>946</v>
      </c>
      <c r="AD15" s="124" t="s">
        <v>946</v>
      </c>
      <c r="AE15" s="124" t="s">
        <v>946</v>
      </c>
      <c r="AF15" s="120">
        <v>8.6</v>
      </c>
      <c r="AG15" s="118">
        <v>2.63646</v>
      </c>
      <c r="AH15" s="119">
        <v>14.4</v>
      </c>
      <c r="AI15" s="119">
        <v>4.9585699999999999</v>
      </c>
      <c r="AJ15" s="119">
        <v>6.35</v>
      </c>
      <c r="AK15" s="120">
        <v>9</v>
      </c>
      <c r="AL15" s="118">
        <v>24.31</v>
      </c>
      <c r="AM15" s="120">
        <v>24.6</v>
      </c>
      <c r="AN15" s="118">
        <v>16.408999999999999</v>
      </c>
      <c r="AO15" s="124" t="s">
        <v>1467</v>
      </c>
      <c r="AP15" s="124" t="s">
        <v>1467</v>
      </c>
      <c r="AQ15" s="124" t="s">
        <v>1467</v>
      </c>
      <c r="AR15" s="119">
        <v>4.2495099999999999</v>
      </c>
      <c r="AS15" s="119">
        <v>7.0315899999999996</v>
      </c>
      <c r="AT15" s="119">
        <v>15.788</v>
      </c>
      <c r="AU15" s="119">
        <v>4.6929999999999996</v>
      </c>
      <c r="AV15" s="120">
        <v>13.702999999999999</v>
      </c>
      <c r="AW15" s="123">
        <v>4.1900000000000004</v>
      </c>
    </row>
    <row r="16" spans="1:49" x14ac:dyDescent="0.3">
      <c r="A16" s="125" t="s">
        <v>795</v>
      </c>
      <c r="B16" s="118">
        <v>4</v>
      </c>
      <c r="C16" s="119">
        <v>14</v>
      </c>
      <c r="D16" s="119">
        <v>11.9</v>
      </c>
      <c r="E16" s="119">
        <v>2</v>
      </c>
      <c r="F16" s="119">
        <v>0</v>
      </c>
      <c r="G16" s="120">
        <v>16</v>
      </c>
      <c r="H16" s="118">
        <v>9.3000000000000007</v>
      </c>
      <c r="I16" s="120">
        <v>60</v>
      </c>
      <c r="J16" s="118">
        <v>16.010000000000002</v>
      </c>
      <c r="K16" s="119">
        <v>14.73</v>
      </c>
      <c r="L16" s="120">
        <v>15.396000000000001</v>
      </c>
      <c r="M16" s="121" t="s">
        <v>1467</v>
      </c>
      <c r="N16" s="122" t="s">
        <v>1467</v>
      </c>
      <c r="O16" s="123">
        <v>1.151</v>
      </c>
      <c r="P16" s="118">
        <v>52.48</v>
      </c>
      <c r="Q16" s="119">
        <v>67.680000000000007</v>
      </c>
      <c r="R16" s="119">
        <v>101.02</v>
      </c>
      <c r="S16" s="120">
        <v>33.78</v>
      </c>
      <c r="T16" s="123">
        <v>53.725999999999999</v>
      </c>
      <c r="U16" s="123">
        <v>11.56</v>
      </c>
      <c r="V16" s="118">
        <v>15.64</v>
      </c>
      <c r="W16" s="119">
        <v>1.782</v>
      </c>
      <c r="X16" s="119">
        <v>0.47</v>
      </c>
      <c r="Y16" s="124" t="s">
        <v>1467</v>
      </c>
      <c r="Z16" s="122" t="s">
        <v>1467</v>
      </c>
      <c r="AA16" s="121" t="s">
        <v>946</v>
      </c>
      <c r="AB16" s="120">
        <v>112.62</v>
      </c>
      <c r="AC16" s="121" t="s">
        <v>946</v>
      </c>
      <c r="AD16" s="124" t="s">
        <v>946</v>
      </c>
      <c r="AE16" s="124" t="s">
        <v>946</v>
      </c>
      <c r="AF16" s="120">
        <v>11.2</v>
      </c>
      <c r="AG16" s="118">
        <v>2.63646</v>
      </c>
      <c r="AH16" s="119">
        <v>14.2</v>
      </c>
      <c r="AI16" s="119">
        <v>4.9288499999999997</v>
      </c>
      <c r="AJ16" s="119">
        <v>6.35</v>
      </c>
      <c r="AK16" s="120">
        <v>9</v>
      </c>
      <c r="AL16" s="118">
        <v>24.29</v>
      </c>
      <c r="AM16" s="120">
        <v>24.58</v>
      </c>
      <c r="AN16" s="118">
        <v>16.408999999999999</v>
      </c>
      <c r="AO16" s="124" t="s">
        <v>1467</v>
      </c>
      <c r="AP16" s="124" t="s">
        <v>1467</v>
      </c>
      <c r="AQ16" s="124" t="s">
        <v>1467</v>
      </c>
      <c r="AR16" s="119">
        <v>4.2495099999999999</v>
      </c>
      <c r="AS16" s="119">
        <v>7.0315899999999996</v>
      </c>
      <c r="AT16" s="119">
        <v>15.788</v>
      </c>
      <c r="AU16" s="119">
        <v>4.6929999999999996</v>
      </c>
      <c r="AV16" s="120">
        <v>13.702999999999999</v>
      </c>
      <c r="AW16" s="123">
        <v>4.1900000000000004</v>
      </c>
    </row>
    <row r="17" spans="1:49" x14ac:dyDescent="0.3">
      <c r="A17" s="125" t="s">
        <v>796</v>
      </c>
      <c r="B17" s="118">
        <v>4</v>
      </c>
      <c r="C17" s="119">
        <v>14</v>
      </c>
      <c r="D17" s="119">
        <v>11.9</v>
      </c>
      <c r="E17" s="119">
        <v>2</v>
      </c>
      <c r="F17" s="119">
        <v>0</v>
      </c>
      <c r="G17" s="120">
        <v>16</v>
      </c>
      <c r="H17" s="118">
        <v>9.3000000000000007</v>
      </c>
      <c r="I17" s="120">
        <v>60</v>
      </c>
      <c r="J17" s="118">
        <v>16.010000000000002</v>
      </c>
      <c r="K17" s="119">
        <v>14.73</v>
      </c>
      <c r="L17" s="120">
        <v>15.396000000000001</v>
      </c>
      <c r="M17" s="121" t="s">
        <v>1467</v>
      </c>
      <c r="N17" s="122" t="s">
        <v>1467</v>
      </c>
      <c r="O17" s="123">
        <v>1.151</v>
      </c>
      <c r="P17" s="118">
        <v>52.48</v>
      </c>
      <c r="Q17" s="119">
        <v>67.680000000000007</v>
      </c>
      <c r="R17" s="119">
        <v>101.02</v>
      </c>
      <c r="S17" s="120">
        <v>33.78</v>
      </c>
      <c r="T17" s="123">
        <v>53.725999999999999</v>
      </c>
      <c r="U17" s="123">
        <v>11.56</v>
      </c>
      <c r="V17" s="118">
        <v>15.64</v>
      </c>
      <c r="W17" s="119">
        <v>1.782</v>
      </c>
      <c r="X17" s="119">
        <v>0.47</v>
      </c>
      <c r="Y17" s="124" t="s">
        <v>1467</v>
      </c>
      <c r="Z17" s="122" t="s">
        <v>1467</v>
      </c>
      <c r="AA17" s="121" t="s">
        <v>946</v>
      </c>
      <c r="AB17" s="120">
        <v>112.62</v>
      </c>
      <c r="AC17" s="121" t="s">
        <v>946</v>
      </c>
      <c r="AD17" s="124" t="s">
        <v>946</v>
      </c>
      <c r="AE17" s="124" t="s">
        <v>946</v>
      </c>
      <c r="AF17" s="120">
        <v>11.2</v>
      </c>
      <c r="AG17" s="118">
        <v>2.63646</v>
      </c>
      <c r="AH17" s="119">
        <v>14.2</v>
      </c>
      <c r="AI17" s="119">
        <v>4.9288499999999997</v>
      </c>
      <c r="AJ17" s="119">
        <v>6.35</v>
      </c>
      <c r="AK17" s="120">
        <v>9</v>
      </c>
      <c r="AL17" s="118">
        <v>24.29</v>
      </c>
      <c r="AM17" s="120">
        <v>24.58</v>
      </c>
      <c r="AN17" s="118">
        <v>16.408999999999999</v>
      </c>
      <c r="AO17" s="124" t="s">
        <v>1467</v>
      </c>
      <c r="AP17" s="124" t="s">
        <v>1467</v>
      </c>
      <c r="AQ17" s="124" t="s">
        <v>1467</v>
      </c>
      <c r="AR17" s="119">
        <v>4.2495099999999999</v>
      </c>
      <c r="AS17" s="119">
        <v>7.0315899999999996</v>
      </c>
      <c r="AT17" s="119">
        <v>15.788</v>
      </c>
      <c r="AU17" s="119">
        <v>4.6929999999999996</v>
      </c>
      <c r="AV17" s="120">
        <v>13.702999999999999</v>
      </c>
      <c r="AW17" s="123">
        <v>4.1900000000000004</v>
      </c>
    </row>
    <row r="18" spans="1:49" x14ac:dyDescent="0.3">
      <c r="A18" s="125" t="s">
        <v>797</v>
      </c>
      <c r="B18" s="118">
        <v>4</v>
      </c>
      <c r="C18" s="119">
        <v>14</v>
      </c>
      <c r="D18" s="119">
        <v>11.9</v>
      </c>
      <c r="E18" s="119">
        <v>2</v>
      </c>
      <c r="F18" s="119">
        <v>0</v>
      </c>
      <c r="G18" s="120">
        <v>16</v>
      </c>
      <c r="H18" s="118">
        <v>9.3000000000000007</v>
      </c>
      <c r="I18" s="120">
        <v>60</v>
      </c>
      <c r="J18" s="118">
        <v>15.92</v>
      </c>
      <c r="K18" s="119">
        <v>14.72</v>
      </c>
      <c r="L18" s="120">
        <v>15.496</v>
      </c>
      <c r="M18" s="121" t="s">
        <v>1467</v>
      </c>
      <c r="N18" s="122" t="s">
        <v>1467</v>
      </c>
      <c r="O18" s="123">
        <v>1.151</v>
      </c>
      <c r="P18" s="118">
        <v>49.92</v>
      </c>
      <c r="Q18" s="119">
        <v>68.48</v>
      </c>
      <c r="R18" s="119">
        <v>103.8</v>
      </c>
      <c r="S18" s="120">
        <v>51.96</v>
      </c>
      <c r="T18" s="123">
        <v>52.984000000000002</v>
      </c>
      <c r="U18" s="123">
        <v>11.56</v>
      </c>
      <c r="V18" s="118">
        <v>16.260000000000002</v>
      </c>
      <c r="W18" s="119">
        <v>2.585</v>
      </c>
      <c r="X18" s="119">
        <v>0.48</v>
      </c>
      <c r="Y18" s="124" t="s">
        <v>1467</v>
      </c>
      <c r="Z18" s="122" t="s">
        <v>1467</v>
      </c>
      <c r="AA18" s="121" t="s">
        <v>946</v>
      </c>
      <c r="AB18" s="120">
        <v>111.17</v>
      </c>
      <c r="AC18" s="121" t="s">
        <v>946</v>
      </c>
      <c r="AD18" s="124" t="s">
        <v>946</v>
      </c>
      <c r="AE18" s="124" t="s">
        <v>946</v>
      </c>
      <c r="AF18" s="120">
        <v>10.4</v>
      </c>
      <c r="AG18" s="118">
        <v>2.63646</v>
      </c>
      <c r="AH18" s="119">
        <v>14.2</v>
      </c>
      <c r="AI18" s="119">
        <v>4.9065399999999997</v>
      </c>
      <c r="AJ18" s="119">
        <v>6.35</v>
      </c>
      <c r="AK18" s="120">
        <v>9</v>
      </c>
      <c r="AL18" s="118">
        <v>24.43</v>
      </c>
      <c r="AM18" s="120">
        <v>24.72</v>
      </c>
      <c r="AN18" s="118">
        <v>16.408999999999999</v>
      </c>
      <c r="AO18" s="124" t="s">
        <v>1467</v>
      </c>
      <c r="AP18" s="124" t="s">
        <v>1467</v>
      </c>
      <c r="AQ18" s="124" t="s">
        <v>1467</v>
      </c>
      <c r="AR18" s="119">
        <v>4.2675599999999996</v>
      </c>
      <c r="AS18" s="119">
        <v>7.0315899999999996</v>
      </c>
      <c r="AT18" s="119">
        <v>15.788</v>
      </c>
      <c r="AU18" s="119">
        <v>4.78</v>
      </c>
      <c r="AV18" s="120">
        <v>13.702999999999999</v>
      </c>
      <c r="AW18" s="123">
        <v>4.1900000000000004</v>
      </c>
    </row>
    <row r="19" spans="1:49" x14ac:dyDescent="0.3">
      <c r="A19" s="125" t="s">
        <v>798</v>
      </c>
      <c r="B19" s="118">
        <v>4</v>
      </c>
      <c r="C19" s="119">
        <v>14</v>
      </c>
      <c r="D19" s="119">
        <v>11.9</v>
      </c>
      <c r="E19" s="119">
        <v>2</v>
      </c>
      <c r="F19" s="119">
        <v>0</v>
      </c>
      <c r="G19" s="120">
        <v>16</v>
      </c>
      <c r="H19" s="118">
        <v>9.3000000000000007</v>
      </c>
      <c r="I19" s="120">
        <v>60</v>
      </c>
      <c r="J19" s="118">
        <v>15.92</v>
      </c>
      <c r="K19" s="119">
        <v>14.72</v>
      </c>
      <c r="L19" s="120">
        <v>15.496</v>
      </c>
      <c r="M19" s="121" t="s">
        <v>1467</v>
      </c>
      <c r="N19" s="122" t="s">
        <v>1467</v>
      </c>
      <c r="O19" s="123">
        <v>1.151</v>
      </c>
      <c r="P19" s="118">
        <v>49.92</v>
      </c>
      <c r="Q19" s="119">
        <v>68.48</v>
      </c>
      <c r="R19" s="119">
        <v>103.8</v>
      </c>
      <c r="S19" s="120">
        <v>51.96</v>
      </c>
      <c r="T19" s="123">
        <v>52.984000000000002</v>
      </c>
      <c r="U19" s="123">
        <v>11.56</v>
      </c>
      <c r="V19" s="118">
        <v>16.260000000000002</v>
      </c>
      <c r="W19" s="119">
        <v>2.585</v>
      </c>
      <c r="X19" s="119">
        <v>0.48</v>
      </c>
      <c r="Y19" s="124" t="s">
        <v>1467</v>
      </c>
      <c r="Z19" s="122" t="s">
        <v>1467</v>
      </c>
      <c r="AA19" s="121" t="s">
        <v>946</v>
      </c>
      <c r="AB19" s="120">
        <v>111.17</v>
      </c>
      <c r="AC19" s="121" t="s">
        <v>946</v>
      </c>
      <c r="AD19" s="124" t="s">
        <v>946</v>
      </c>
      <c r="AE19" s="124" t="s">
        <v>946</v>
      </c>
      <c r="AF19" s="120">
        <v>10.4</v>
      </c>
      <c r="AG19" s="118">
        <v>2.63646</v>
      </c>
      <c r="AH19" s="119">
        <v>14.2</v>
      </c>
      <c r="AI19" s="119">
        <v>4.9065399999999997</v>
      </c>
      <c r="AJ19" s="119">
        <v>6.35</v>
      </c>
      <c r="AK19" s="120">
        <v>9</v>
      </c>
      <c r="AL19" s="118">
        <v>24.43</v>
      </c>
      <c r="AM19" s="120">
        <v>24.72</v>
      </c>
      <c r="AN19" s="118">
        <v>16.408999999999999</v>
      </c>
      <c r="AO19" s="124" t="s">
        <v>1467</v>
      </c>
      <c r="AP19" s="124" t="s">
        <v>1467</v>
      </c>
      <c r="AQ19" s="124" t="s">
        <v>1467</v>
      </c>
      <c r="AR19" s="119">
        <v>4.2675599999999996</v>
      </c>
      <c r="AS19" s="119">
        <v>7.0315899999999996</v>
      </c>
      <c r="AT19" s="119">
        <v>15.788</v>
      </c>
      <c r="AU19" s="119">
        <v>4.78</v>
      </c>
      <c r="AV19" s="120">
        <v>13.702999999999999</v>
      </c>
      <c r="AW19" s="123">
        <v>4.1900000000000004</v>
      </c>
    </row>
    <row r="20" spans="1:49" x14ac:dyDescent="0.3">
      <c r="A20" s="125" t="s">
        <v>799</v>
      </c>
      <c r="B20" s="118">
        <v>4</v>
      </c>
      <c r="C20" s="119">
        <v>14</v>
      </c>
      <c r="D20" s="119">
        <v>11.9</v>
      </c>
      <c r="E20" s="119">
        <v>2</v>
      </c>
      <c r="F20" s="119">
        <v>0</v>
      </c>
      <c r="G20" s="120">
        <v>16</v>
      </c>
      <c r="H20" s="118">
        <v>9.6999999999999993</v>
      </c>
      <c r="I20" s="120">
        <v>58</v>
      </c>
      <c r="J20" s="118">
        <v>16</v>
      </c>
      <c r="K20" s="119">
        <v>14.73</v>
      </c>
      <c r="L20" s="120">
        <v>15.173</v>
      </c>
      <c r="M20" s="121" t="s">
        <v>1467</v>
      </c>
      <c r="N20" s="122" t="s">
        <v>1467</v>
      </c>
      <c r="O20" s="123">
        <v>1.151</v>
      </c>
      <c r="P20" s="118">
        <v>51.84</v>
      </c>
      <c r="Q20" s="119">
        <v>67.680000000000007</v>
      </c>
      <c r="R20" s="119">
        <v>102.87</v>
      </c>
      <c r="S20" s="120">
        <v>62.42</v>
      </c>
      <c r="T20" s="123">
        <v>49.418999999999997</v>
      </c>
      <c r="U20" s="123">
        <v>11.55</v>
      </c>
      <c r="V20" s="118">
        <v>16.260000000000002</v>
      </c>
      <c r="W20" s="119">
        <v>2.528</v>
      </c>
      <c r="X20" s="119">
        <v>0.48</v>
      </c>
      <c r="Y20" s="124" t="s">
        <v>1467</v>
      </c>
      <c r="Z20" s="122" t="s">
        <v>1467</v>
      </c>
      <c r="AA20" s="121" t="s">
        <v>946</v>
      </c>
      <c r="AB20" s="120">
        <v>111.97</v>
      </c>
      <c r="AC20" s="121" t="s">
        <v>946</v>
      </c>
      <c r="AD20" s="124" t="s">
        <v>946</v>
      </c>
      <c r="AE20" s="124" t="s">
        <v>946</v>
      </c>
      <c r="AF20" s="120">
        <v>11.6</v>
      </c>
      <c r="AG20" s="118">
        <v>2.63646</v>
      </c>
      <c r="AH20" s="119">
        <v>13.9</v>
      </c>
      <c r="AI20" s="119">
        <v>4.8942699999999997</v>
      </c>
      <c r="AJ20" s="119">
        <v>6.35</v>
      </c>
      <c r="AK20" s="120">
        <v>9</v>
      </c>
      <c r="AL20" s="118">
        <v>24.52</v>
      </c>
      <c r="AM20" s="120">
        <v>24.81</v>
      </c>
      <c r="AN20" s="118">
        <v>16.408999999999999</v>
      </c>
      <c r="AO20" s="124" t="s">
        <v>1467</v>
      </c>
      <c r="AP20" s="124" t="s">
        <v>1467</v>
      </c>
      <c r="AQ20" s="124" t="s">
        <v>1467</v>
      </c>
      <c r="AR20" s="119">
        <v>4.2598799999999999</v>
      </c>
      <c r="AS20" s="119">
        <v>7.0315899999999996</v>
      </c>
      <c r="AT20" s="119">
        <v>15.788</v>
      </c>
      <c r="AU20" s="119">
        <v>4.7430000000000003</v>
      </c>
      <c r="AV20" s="120">
        <v>13.702999999999999</v>
      </c>
      <c r="AW20" s="123">
        <v>4.1890000000000001</v>
      </c>
    </row>
    <row r="21" spans="1:49" x14ac:dyDescent="0.3">
      <c r="A21" s="125" t="s">
        <v>800</v>
      </c>
      <c r="B21" s="118">
        <v>4</v>
      </c>
      <c r="C21" s="119">
        <v>14</v>
      </c>
      <c r="D21" s="119">
        <v>11.9</v>
      </c>
      <c r="E21" s="119">
        <v>2</v>
      </c>
      <c r="F21" s="119">
        <v>0</v>
      </c>
      <c r="G21" s="120">
        <v>16</v>
      </c>
      <c r="H21" s="118">
        <v>9.6999999999999993</v>
      </c>
      <c r="I21" s="120">
        <v>58</v>
      </c>
      <c r="J21" s="118">
        <v>16</v>
      </c>
      <c r="K21" s="119">
        <v>14.73</v>
      </c>
      <c r="L21" s="120">
        <v>15.173</v>
      </c>
      <c r="M21" s="121" t="s">
        <v>1467</v>
      </c>
      <c r="N21" s="122" t="s">
        <v>1467</v>
      </c>
      <c r="O21" s="123">
        <v>1.151</v>
      </c>
      <c r="P21" s="118">
        <v>51.84</v>
      </c>
      <c r="Q21" s="119">
        <v>67.680000000000007</v>
      </c>
      <c r="R21" s="119">
        <v>102.87</v>
      </c>
      <c r="S21" s="120">
        <v>62.42</v>
      </c>
      <c r="T21" s="123">
        <v>49.418999999999997</v>
      </c>
      <c r="U21" s="123">
        <v>11.55</v>
      </c>
      <c r="V21" s="118">
        <v>16.260000000000002</v>
      </c>
      <c r="W21" s="119">
        <v>2.528</v>
      </c>
      <c r="X21" s="119">
        <v>0.48</v>
      </c>
      <c r="Y21" s="124" t="s">
        <v>1467</v>
      </c>
      <c r="Z21" s="122" t="s">
        <v>1467</v>
      </c>
      <c r="AA21" s="121" t="s">
        <v>946</v>
      </c>
      <c r="AB21" s="120">
        <v>111.97</v>
      </c>
      <c r="AC21" s="121" t="s">
        <v>946</v>
      </c>
      <c r="AD21" s="124" t="s">
        <v>946</v>
      </c>
      <c r="AE21" s="124" t="s">
        <v>946</v>
      </c>
      <c r="AF21" s="120">
        <v>11.6</v>
      </c>
      <c r="AG21" s="118">
        <v>2.63646</v>
      </c>
      <c r="AH21" s="119">
        <v>13.9</v>
      </c>
      <c r="AI21" s="119">
        <v>4.8942699999999997</v>
      </c>
      <c r="AJ21" s="119">
        <v>6.35</v>
      </c>
      <c r="AK21" s="120">
        <v>9</v>
      </c>
      <c r="AL21" s="118">
        <v>24.52</v>
      </c>
      <c r="AM21" s="120">
        <v>24.81</v>
      </c>
      <c r="AN21" s="118">
        <v>16.408999999999999</v>
      </c>
      <c r="AO21" s="124" t="s">
        <v>1467</v>
      </c>
      <c r="AP21" s="124" t="s">
        <v>1467</v>
      </c>
      <c r="AQ21" s="124" t="s">
        <v>1467</v>
      </c>
      <c r="AR21" s="119">
        <v>4.2598799999999999</v>
      </c>
      <c r="AS21" s="119">
        <v>7.0315899999999996</v>
      </c>
      <c r="AT21" s="119">
        <v>15.788</v>
      </c>
      <c r="AU21" s="119">
        <v>4.7430000000000003</v>
      </c>
      <c r="AV21" s="120">
        <v>13.702999999999999</v>
      </c>
      <c r="AW21" s="123">
        <v>4.1890000000000001</v>
      </c>
    </row>
    <row r="22" spans="1:49" x14ac:dyDescent="0.3">
      <c r="A22" s="125" t="s">
        <v>801</v>
      </c>
      <c r="B22" s="118">
        <v>4</v>
      </c>
      <c r="C22" s="119">
        <v>14</v>
      </c>
      <c r="D22" s="119">
        <v>11.9</v>
      </c>
      <c r="E22" s="119">
        <v>2</v>
      </c>
      <c r="F22" s="119">
        <v>0</v>
      </c>
      <c r="G22" s="120">
        <v>16</v>
      </c>
      <c r="H22" s="118">
        <v>9.6999999999999993</v>
      </c>
      <c r="I22" s="120">
        <v>58</v>
      </c>
      <c r="J22" s="118">
        <v>16.04</v>
      </c>
      <c r="K22" s="119">
        <v>14.75</v>
      </c>
      <c r="L22" s="120">
        <v>15.028</v>
      </c>
      <c r="M22" s="121" t="s">
        <v>1467</v>
      </c>
      <c r="N22" s="122" t="s">
        <v>1467</v>
      </c>
      <c r="O22" s="123">
        <v>1.151</v>
      </c>
      <c r="P22" s="118">
        <v>53.14</v>
      </c>
      <c r="Q22" s="119">
        <v>67.680000000000007</v>
      </c>
      <c r="R22" s="119">
        <v>99.2</v>
      </c>
      <c r="S22" s="120">
        <v>42.73</v>
      </c>
      <c r="T22" s="123">
        <v>45.39</v>
      </c>
      <c r="U22" s="123">
        <v>11.48</v>
      </c>
      <c r="V22" s="118">
        <v>16.260000000000002</v>
      </c>
      <c r="W22" s="119">
        <v>2.93</v>
      </c>
      <c r="X22" s="119">
        <v>0.48</v>
      </c>
      <c r="Y22" s="124" t="s">
        <v>1467</v>
      </c>
      <c r="Z22" s="122" t="s">
        <v>1467</v>
      </c>
      <c r="AA22" s="121" t="s">
        <v>946</v>
      </c>
      <c r="AB22" s="120">
        <v>110.12</v>
      </c>
      <c r="AC22" s="121" t="s">
        <v>946</v>
      </c>
      <c r="AD22" s="124" t="s">
        <v>946</v>
      </c>
      <c r="AE22" s="124" t="s">
        <v>946</v>
      </c>
      <c r="AF22" s="120">
        <v>11.8</v>
      </c>
      <c r="AG22" s="118">
        <v>2.63646</v>
      </c>
      <c r="AH22" s="119">
        <v>14.2</v>
      </c>
      <c r="AI22" s="119">
        <v>4.85989</v>
      </c>
      <c r="AJ22" s="119">
        <v>6.35</v>
      </c>
      <c r="AK22" s="120">
        <v>9</v>
      </c>
      <c r="AL22" s="118">
        <v>24.06</v>
      </c>
      <c r="AM22" s="120">
        <v>24.35</v>
      </c>
      <c r="AN22" s="118">
        <v>16.408999999999999</v>
      </c>
      <c r="AO22" s="124" t="s">
        <v>1467</v>
      </c>
      <c r="AP22" s="124" t="s">
        <v>1467</v>
      </c>
      <c r="AQ22" s="124" t="s">
        <v>1467</v>
      </c>
      <c r="AR22" s="119">
        <v>4.2495099999999999</v>
      </c>
      <c r="AS22" s="119">
        <v>7.0315899999999996</v>
      </c>
      <c r="AT22" s="119">
        <v>15.788</v>
      </c>
      <c r="AU22" s="119">
        <v>4.6929999999999996</v>
      </c>
      <c r="AV22" s="120">
        <v>13.702999999999999</v>
      </c>
      <c r="AW22" s="123">
        <v>4.1900000000000004</v>
      </c>
    </row>
    <row r="23" spans="1:49" x14ac:dyDescent="0.3">
      <c r="A23" s="125" t="s">
        <v>802</v>
      </c>
      <c r="B23" s="118">
        <v>4</v>
      </c>
      <c r="C23" s="119">
        <v>14</v>
      </c>
      <c r="D23" s="119">
        <v>11.9</v>
      </c>
      <c r="E23" s="119">
        <v>2</v>
      </c>
      <c r="F23" s="119">
        <v>0</v>
      </c>
      <c r="G23" s="120">
        <v>16</v>
      </c>
      <c r="H23" s="118">
        <v>9.6999999999999993</v>
      </c>
      <c r="I23" s="120">
        <v>58</v>
      </c>
      <c r="J23" s="118">
        <v>16.04</v>
      </c>
      <c r="K23" s="119">
        <v>14.75</v>
      </c>
      <c r="L23" s="120">
        <v>15.028</v>
      </c>
      <c r="M23" s="121" t="s">
        <v>1467</v>
      </c>
      <c r="N23" s="122" t="s">
        <v>1467</v>
      </c>
      <c r="O23" s="123">
        <v>1.151</v>
      </c>
      <c r="P23" s="118">
        <v>53.14</v>
      </c>
      <c r="Q23" s="119">
        <v>67.680000000000007</v>
      </c>
      <c r="R23" s="119">
        <v>99.2</v>
      </c>
      <c r="S23" s="120">
        <v>42.73</v>
      </c>
      <c r="T23" s="123">
        <v>45.39</v>
      </c>
      <c r="U23" s="123">
        <v>11.48</v>
      </c>
      <c r="V23" s="118">
        <v>16.260000000000002</v>
      </c>
      <c r="W23" s="119">
        <v>2.93</v>
      </c>
      <c r="X23" s="119">
        <v>0.48</v>
      </c>
      <c r="Y23" s="124" t="s">
        <v>1467</v>
      </c>
      <c r="Z23" s="122" t="s">
        <v>1467</v>
      </c>
      <c r="AA23" s="121" t="s">
        <v>946</v>
      </c>
      <c r="AB23" s="120">
        <v>110.12</v>
      </c>
      <c r="AC23" s="121" t="s">
        <v>946</v>
      </c>
      <c r="AD23" s="124" t="s">
        <v>946</v>
      </c>
      <c r="AE23" s="124" t="s">
        <v>946</v>
      </c>
      <c r="AF23" s="120">
        <v>11.8</v>
      </c>
      <c r="AG23" s="118">
        <v>2.63646</v>
      </c>
      <c r="AH23" s="119">
        <v>14.2</v>
      </c>
      <c r="AI23" s="119">
        <v>4.85989</v>
      </c>
      <c r="AJ23" s="119">
        <v>6.35</v>
      </c>
      <c r="AK23" s="120">
        <v>9</v>
      </c>
      <c r="AL23" s="118">
        <v>24.06</v>
      </c>
      <c r="AM23" s="120">
        <v>24.35</v>
      </c>
      <c r="AN23" s="118">
        <v>16.408999999999999</v>
      </c>
      <c r="AO23" s="124" t="s">
        <v>1467</v>
      </c>
      <c r="AP23" s="124" t="s">
        <v>1467</v>
      </c>
      <c r="AQ23" s="124" t="s">
        <v>1467</v>
      </c>
      <c r="AR23" s="119">
        <v>4.2495099999999999</v>
      </c>
      <c r="AS23" s="119">
        <v>7.0315899999999996</v>
      </c>
      <c r="AT23" s="119">
        <v>15.788</v>
      </c>
      <c r="AU23" s="119">
        <v>4.6929999999999996</v>
      </c>
      <c r="AV23" s="120">
        <v>13.702999999999999</v>
      </c>
      <c r="AW23" s="123">
        <v>4.1900000000000004</v>
      </c>
    </row>
    <row r="24" spans="1:49" x14ac:dyDescent="0.3">
      <c r="A24" s="125" t="s">
        <v>803</v>
      </c>
      <c r="B24" s="118">
        <v>4</v>
      </c>
      <c r="C24" s="119">
        <v>14</v>
      </c>
      <c r="D24" s="119">
        <v>11.9</v>
      </c>
      <c r="E24" s="119">
        <v>2</v>
      </c>
      <c r="F24" s="119">
        <v>0</v>
      </c>
      <c r="G24" s="120">
        <v>16</v>
      </c>
      <c r="H24" s="118">
        <v>9.6999999999999993</v>
      </c>
      <c r="I24" s="120">
        <v>58</v>
      </c>
      <c r="J24" s="118">
        <v>16</v>
      </c>
      <c r="K24" s="119">
        <v>14.82</v>
      </c>
      <c r="L24" s="120">
        <v>15.394</v>
      </c>
      <c r="M24" s="118">
        <v>1.07</v>
      </c>
      <c r="N24" s="120">
        <v>64.14</v>
      </c>
      <c r="O24" s="123">
        <v>1.151</v>
      </c>
      <c r="P24" s="118">
        <v>51.19</v>
      </c>
      <c r="Q24" s="119">
        <v>67.680000000000007</v>
      </c>
      <c r="R24" s="119">
        <v>97.39</v>
      </c>
      <c r="S24" s="120">
        <v>46.83</v>
      </c>
      <c r="T24" s="123">
        <v>44.32</v>
      </c>
      <c r="U24" s="123">
        <v>11.51</v>
      </c>
      <c r="V24" s="118">
        <v>16.260000000000002</v>
      </c>
      <c r="W24" s="119">
        <v>2.4020000000000001</v>
      </c>
      <c r="X24" s="119">
        <v>0.48</v>
      </c>
      <c r="Y24" s="124" t="s">
        <v>1467</v>
      </c>
      <c r="Z24" s="122" t="s">
        <v>1467</v>
      </c>
      <c r="AA24" s="121" t="s">
        <v>946</v>
      </c>
      <c r="AB24" s="120">
        <v>111.62</v>
      </c>
      <c r="AC24" s="121" t="s">
        <v>946</v>
      </c>
      <c r="AD24" s="124" t="s">
        <v>946</v>
      </c>
      <c r="AE24" s="124" t="s">
        <v>946</v>
      </c>
      <c r="AF24" s="120">
        <v>11.8</v>
      </c>
      <c r="AG24" s="118">
        <v>2.63646</v>
      </c>
      <c r="AH24" s="119">
        <v>14.2</v>
      </c>
      <c r="AI24" s="119">
        <v>4.8306800000000001</v>
      </c>
      <c r="AJ24" s="119">
        <v>6.35</v>
      </c>
      <c r="AK24" s="120">
        <v>9</v>
      </c>
      <c r="AL24" s="118">
        <v>24.09</v>
      </c>
      <c r="AM24" s="120">
        <v>24.38</v>
      </c>
      <c r="AN24" s="118">
        <v>16.408999999999999</v>
      </c>
      <c r="AO24" s="124" t="s">
        <v>1467</v>
      </c>
      <c r="AP24" s="124" t="s">
        <v>1467</v>
      </c>
      <c r="AQ24" s="124" t="s">
        <v>1467</v>
      </c>
      <c r="AR24" s="119">
        <v>4.2598799999999999</v>
      </c>
      <c r="AS24" s="119">
        <v>7.0315899999999996</v>
      </c>
      <c r="AT24" s="119">
        <v>15.788</v>
      </c>
      <c r="AU24" s="119">
        <v>4.7430000000000003</v>
      </c>
      <c r="AV24" s="120">
        <v>13.702999999999999</v>
      </c>
      <c r="AW24" s="123">
        <v>4.1900000000000004</v>
      </c>
    </row>
    <row r="25" spans="1:49" x14ac:dyDescent="0.3">
      <c r="A25" s="125" t="s">
        <v>804</v>
      </c>
      <c r="B25" s="118">
        <v>4</v>
      </c>
      <c r="C25" s="119">
        <v>14</v>
      </c>
      <c r="D25" s="119">
        <v>11.9</v>
      </c>
      <c r="E25" s="119">
        <v>2</v>
      </c>
      <c r="F25" s="119">
        <v>0</v>
      </c>
      <c r="G25" s="120">
        <v>16</v>
      </c>
      <c r="H25" s="118">
        <v>9.6999999999999993</v>
      </c>
      <c r="I25" s="120">
        <v>58</v>
      </c>
      <c r="J25" s="118">
        <v>16</v>
      </c>
      <c r="K25" s="119">
        <v>14.82</v>
      </c>
      <c r="L25" s="120">
        <v>15.394</v>
      </c>
      <c r="M25" s="118">
        <v>1.07</v>
      </c>
      <c r="N25" s="120">
        <v>64.14</v>
      </c>
      <c r="O25" s="123">
        <v>1.151</v>
      </c>
      <c r="P25" s="118">
        <v>51.19</v>
      </c>
      <c r="Q25" s="119">
        <v>67.680000000000007</v>
      </c>
      <c r="R25" s="119">
        <v>97.39</v>
      </c>
      <c r="S25" s="120">
        <v>46.83</v>
      </c>
      <c r="T25" s="123">
        <v>44.32</v>
      </c>
      <c r="U25" s="123">
        <v>11.51</v>
      </c>
      <c r="V25" s="118">
        <v>16.260000000000002</v>
      </c>
      <c r="W25" s="119">
        <v>2.4020000000000001</v>
      </c>
      <c r="X25" s="119">
        <v>0.48</v>
      </c>
      <c r="Y25" s="124" t="s">
        <v>1467</v>
      </c>
      <c r="Z25" s="122" t="s">
        <v>1467</v>
      </c>
      <c r="AA25" s="121" t="s">
        <v>946</v>
      </c>
      <c r="AB25" s="120">
        <v>111.62</v>
      </c>
      <c r="AC25" s="121" t="s">
        <v>946</v>
      </c>
      <c r="AD25" s="124" t="s">
        <v>946</v>
      </c>
      <c r="AE25" s="124" t="s">
        <v>946</v>
      </c>
      <c r="AF25" s="120">
        <v>11.8</v>
      </c>
      <c r="AG25" s="118">
        <v>2.63646</v>
      </c>
      <c r="AH25" s="119">
        <v>14.2</v>
      </c>
      <c r="AI25" s="119">
        <v>4.8306800000000001</v>
      </c>
      <c r="AJ25" s="119">
        <v>6.35</v>
      </c>
      <c r="AK25" s="120">
        <v>9</v>
      </c>
      <c r="AL25" s="118">
        <v>24.09</v>
      </c>
      <c r="AM25" s="120">
        <v>24.38</v>
      </c>
      <c r="AN25" s="118">
        <v>16.408999999999999</v>
      </c>
      <c r="AO25" s="124" t="s">
        <v>1467</v>
      </c>
      <c r="AP25" s="124" t="s">
        <v>1467</v>
      </c>
      <c r="AQ25" s="124" t="s">
        <v>1467</v>
      </c>
      <c r="AR25" s="119">
        <v>4.2598799999999999</v>
      </c>
      <c r="AS25" s="119">
        <v>7.0315899999999996</v>
      </c>
      <c r="AT25" s="119">
        <v>15.788</v>
      </c>
      <c r="AU25" s="119">
        <v>4.7430000000000003</v>
      </c>
      <c r="AV25" s="120">
        <v>13.702999999999999</v>
      </c>
      <c r="AW25" s="123">
        <v>4.1900000000000004</v>
      </c>
    </row>
    <row r="26" spans="1:49" x14ac:dyDescent="0.3">
      <c r="A26" s="125" t="s">
        <v>805</v>
      </c>
      <c r="B26" s="118">
        <v>4</v>
      </c>
      <c r="C26" s="119">
        <v>14</v>
      </c>
      <c r="D26" s="119">
        <v>11.9</v>
      </c>
      <c r="E26" s="119">
        <v>2</v>
      </c>
      <c r="F26" s="119">
        <v>0</v>
      </c>
      <c r="G26" s="120">
        <v>16</v>
      </c>
      <c r="H26" s="118">
        <v>10.1</v>
      </c>
      <c r="I26" s="120">
        <v>56</v>
      </c>
      <c r="J26" s="118">
        <v>16.02</v>
      </c>
      <c r="K26" s="119">
        <v>14.81</v>
      </c>
      <c r="L26" s="120">
        <v>9.9</v>
      </c>
      <c r="M26" s="121" t="s">
        <v>1467</v>
      </c>
      <c r="N26" s="122" t="s">
        <v>1467</v>
      </c>
      <c r="O26" s="123">
        <v>1.151</v>
      </c>
      <c r="P26" s="118">
        <v>47.44</v>
      </c>
      <c r="Q26" s="119">
        <v>67.680000000000007</v>
      </c>
      <c r="R26" s="119">
        <v>95.6</v>
      </c>
      <c r="S26" s="120">
        <v>48.16</v>
      </c>
      <c r="T26" s="123">
        <v>44.262999999999998</v>
      </c>
      <c r="U26" s="123">
        <v>11.5</v>
      </c>
      <c r="V26" s="118">
        <v>16.260000000000002</v>
      </c>
      <c r="W26" s="119">
        <v>2.335</v>
      </c>
      <c r="X26" s="119">
        <v>0.48</v>
      </c>
      <c r="Y26" s="124" t="s">
        <v>1467</v>
      </c>
      <c r="Z26" s="122" t="s">
        <v>1467</v>
      </c>
      <c r="AA26" s="121" t="s">
        <v>946</v>
      </c>
      <c r="AB26" s="120">
        <v>110.181</v>
      </c>
      <c r="AC26" s="121" t="s">
        <v>946</v>
      </c>
      <c r="AD26" s="124" t="s">
        <v>946</v>
      </c>
      <c r="AE26" s="124" t="s">
        <v>946</v>
      </c>
      <c r="AF26" s="120">
        <v>12.7</v>
      </c>
      <c r="AG26" s="118">
        <v>2.63646</v>
      </c>
      <c r="AH26" s="119">
        <v>8.5</v>
      </c>
      <c r="AI26" s="119">
        <v>4.8452599999999997</v>
      </c>
      <c r="AJ26" s="119">
        <v>6.35</v>
      </c>
      <c r="AK26" s="120">
        <v>9</v>
      </c>
      <c r="AL26" s="118">
        <v>23.31</v>
      </c>
      <c r="AM26" s="120">
        <v>23.6</v>
      </c>
      <c r="AN26" s="118">
        <v>16.408999999999999</v>
      </c>
      <c r="AO26" s="124" t="s">
        <v>1467</v>
      </c>
      <c r="AP26" s="124" t="s">
        <v>1467</v>
      </c>
      <c r="AQ26" s="124" t="s">
        <v>1467</v>
      </c>
      <c r="AR26" s="119">
        <v>4.2638199999999999</v>
      </c>
      <c r="AS26" s="119">
        <v>7.0315899999999996</v>
      </c>
      <c r="AT26" s="119">
        <v>15.788</v>
      </c>
      <c r="AU26" s="119">
        <v>4.7619999999999996</v>
      </c>
      <c r="AV26" s="120">
        <v>13.702999999999999</v>
      </c>
      <c r="AW26" s="123">
        <v>4.1890000000000001</v>
      </c>
    </row>
    <row r="27" spans="1:49" x14ac:dyDescent="0.3">
      <c r="A27" s="125" t="s">
        <v>806</v>
      </c>
      <c r="B27" s="118">
        <v>4</v>
      </c>
      <c r="C27" s="119">
        <v>14</v>
      </c>
      <c r="D27" s="119">
        <v>11.9</v>
      </c>
      <c r="E27" s="119">
        <v>2</v>
      </c>
      <c r="F27" s="119">
        <v>0</v>
      </c>
      <c r="G27" s="120">
        <v>16</v>
      </c>
      <c r="H27" s="118">
        <v>10.1</v>
      </c>
      <c r="I27" s="120">
        <v>56</v>
      </c>
      <c r="J27" s="118">
        <v>16.02</v>
      </c>
      <c r="K27" s="119">
        <v>14.81</v>
      </c>
      <c r="L27" s="120">
        <v>9.9</v>
      </c>
      <c r="M27" s="121" t="s">
        <v>1467</v>
      </c>
      <c r="N27" s="122" t="s">
        <v>1467</v>
      </c>
      <c r="O27" s="123">
        <v>1.151</v>
      </c>
      <c r="P27" s="118">
        <v>47.44</v>
      </c>
      <c r="Q27" s="119">
        <v>67.680000000000007</v>
      </c>
      <c r="R27" s="119">
        <v>95.6</v>
      </c>
      <c r="S27" s="120">
        <v>48.16</v>
      </c>
      <c r="T27" s="123">
        <v>44.262999999999998</v>
      </c>
      <c r="U27" s="123">
        <v>11.5</v>
      </c>
      <c r="V27" s="118">
        <v>16.260000000000002</v>
      </c>
      <c r="W27" s="119">
        <v>2.335</v>
      </c>
      <c r="X27" s="119">
        <v>0.48</v>
      </c>
      <c r="Y27" s="124" t="s">
        <v>1467</v>
      </c>
      <c r="Z27" s="122" t="s">
        <v>1467</v>
      </c>
      <c r="AA27" s="121" t="s">
        <v>946</v>
      </c>
      <c r="AB27" s="120">
        <v>110.181</v>
      </c>
      <c r="AC27" s="121" t="s">
        <v>946</v>
      </c>
      <c r="AD27" s="124" t="s">
        <v>946</v>
      </c>
      <c r="AE27" s="124" t="s">
        <v>946</v>
      </c>
      <c r="AF27" s="120">
        <v>12.7</v>
      </c>
      <c r="AG27" s="118">
        <v>2.63646</v>
      </c>
      <c r="AH27" s="119">
        <v>8.5</v>
      </c>
      <c r="AI27" s="119">
        <v>4.8452599999999997</v>
      </c>
      <c r="AJ27" s="119">
        <v>6.35</v>
      </c>
      <c r="AK27" s="120">
        <v>9</v>
      </c>
      <c r="AL27" s="118">
        <v>23.31</v>
      </c>
      <c r="AM27" s="120">
        <v>23.6</v>
      </c>
      <c r="AN27" s="118">
        <v>16.408999999999999</v>
      </c>
      <c r="AO27" s="124" t="s">
        <v>1467</v>
      </c>
      <c r="AP27" s="124" t="s">
        <v>1467</v>
      </c>
      <c r="AQ27" s="124" t="s">
        <v>1467</v>
      </c>
      <c r="AR27" s="119">
        <v>4.2638199999999999</v>
      </c>
      <c r="AS27" s="119">
        <v>7.0315899999999996</v>
      </c>
      <c r="AT27" s="119">
        <v>15.788</v>
      </c>
      <c r="AU27" s="119">
        <v>4.7619999999999996</v>
      </c>
      <c r="AV27" s="120">
        <v>13.702999999999999</v>
      </c>
      <c r="AW27" s="123">
        <v>4.1890000000000001</v>
      </c>
    </row>
    <row r="28" spans="1:49" x14ac:dyDescent="0.3">
      <c r="A28" s="125" t="s">
        <v>807</v>
      </c>
      <c r="B28" s="118">
        <v>4</v>
      </c>
      <c r="C28" s="119">
        <v>14</v>
      </c>
      <c r="D28" s="119">
        <v>11.9</v>
      </c>
      <c r="E28" s="119">
        <v>2</v>
      </c>
      <c r="F28" s="119">
        <v>0.8</v>
      </c>
      <c r="G28" s="120">
        <v>16</v>
      </c>
      <c r="H28" s="118">
        <v>10.1</v>
      </c>
      <c r="I28" s="120">
        <v>56</v>
      </c>
      <c r="J28" s="118">
        <v>16</v>
      </c>
      <c r="K28" s="119">
        <v>14.84</v>
      </c>
      <c r="L28" s="120">
        <v>9.7609999999999992</v>
      </c>
      <c r="M28" s="121" t="s">
        <v>1467</v>
      </c>
      <c r="N28" s="122" t="s">
        <v>1467</v>
      </c>
      <c r="O28" s="123">
        <v>1.151</v>
      </c>
      <c r="P28" s="118">
        <v>47.44</v>
      </c>
      <c r="Q28" s="119">
        <v>67.680000000000007</v>
      </c>
      <c r="R28" s="119">
        <v>94.72</v>
      </c>
      <c r="S28" s="120">
        <v>47.28</v>
      </c>
      <c r="T28" s="123">
        <v>44.262999999999998</v>
      </c>
      <c r="U28" s="123">
        <v>11.57</v>
      </c>
      <c r="V28" s="118">
        <v>15.64</v>
      </c>
      <c r="W28" s="119">
        <v>3.2850000000000001</v>
      </c>
      <c r="X28" s="119">
        <v>0.48</v>
      </c>
      <c r="Y28" s="124" t="s">
        <v>1467</v>
      </c>
      <c r="Z28" s="122" t="s">
        <v>1467</v>
      </c>
      <c r="AA28" s="121" t="s">
        <v>946</v>
      </c>
      <c r="AB28" s="120">
        <v>114.633</v>
      </c>
      <c r="AC28" s="121" t="s">
        <v>946</v>
      </c>
      <c r="AD28" s="124" t="s">
        <v>946</v>
      </c>
      <c r="AE28" s="124" t="s">
        <v>946</v>
      </c>
      <c r="AF28" s="120">
        <v>10.5</v>
      </c>
      <c r="AG28" s="118">
        <v>2.63646</v>
      </c>
      <c r="AH28" s="119">
        <v>8.3000000000000007</v>
      </c>
      <c r="AI28" s="119">
        <v>5.1978299999999997</v>
      </c>
      <c r="AJ28" s="119">
        <v>6.35</v>
      </c>
      <c r="AK28" s="120">
        <v>9</v>
      </c>
      <c r="AL28" s="118">
        <v>24.13</v>
      </c>
      <c r="AM28" s="120">
        <v>24.42</v>
      </c>
      <c r="AN28" s="118">
        <v>16.408999999999999</v>
      </c>
      <c r="AO28" s="124" t="s">
        <v>1467</v>
      </c>
      <c r="AP28" s="124" t="s">
        <v>1467</v>
      </c>
      <c r="AQ28" s="124" t="s">
        <v>1467</v>
      </c>
      <c r="AR28" s="119">
        <v>4.2495099999999999</v>
      </c>
      <c r="AS28" s="119">
        <v>7.0315899999999996</v>
      </c>
      <c r="AT28" s="119">
        <v>15.788</v>
      </c>
      <c r="AU28" s="119">
        <v>4.6929999999999996</v>
      </c>
      <c r="AV28" s="120">
        <v>13.702999999999999</v>
      </c>
      <c r="AW28" s="123">
        <v>4.1900000000000004</v>
      </c>
    </row>
    <row r="29" spans="1:49" x14ac:dyDescent="0.3">
      <c r="A29" s="125" t="s">
        <v>808</v>
      </c>
      <c r="B29" s="118">
        <v>4</v>
      </c>
      <c r="C29" s="119">
        <v>14</v>
      </c>
      <c r="D29" s="119">
        <v>11.9</v>
      </c>
      <c r="E29" s="119">
        <v>2</v>
      </c>
      <c r="F29" s="119">
        <v>0.8</v>
      </c>
      <c r="G29" s="120">
        <v>16</v>
      </c>
      <c r="H29" s="118">
        <v>10.1</v>
      </c>
      <c r="I29" s="120">
        <v>56</v>
      </c>
      <c r="J29" s="118">
        <v>16</v>
      </c>
      <c r="K29" s="119">
        <v>14.84</v>
      </c>
      <c r="L29" s="120">
        <v>9.7609999999999992</v>
      </c>
      <c r="M29" s="121" t="s">
        <v>1467</v>
      </c>
      <c r="N29" s="122" t="s">
        <v>1467</v>
      </c>
      <c r="O29" s="123">
        <v>1.151</v>
      </c>
      <c r="P29" s="118">
        <v>47.44</v>
      </c>
      <c r="Q29" s="119">
        <v>67.680000000000007</v>
      </c>
      <c r="R29" s="119">
        <v>94.72</v>
      </c>
      <c r="S29" s="120">
        <v>47.28</v>
      </c>
      <c r="T29" s="123">
        <v>44.262999999999998</v>
      </c>
      <c r="U29" s="123">
        <v>11.57</v>
      </c>
      <c r="V29" s="118">
        <v>15.64</v>
      </c>
      <c r="W29" s="119">
        <v>3.2850000000000001</v>
      </c>
      <c r="X29" s="119">
        <v>0.48</v>
      </c>
      <c r="Y29" s="124" t="s">
        <v>1467</v>
      </c>
      <c r="Z29" s="122" t="s">
        <v>1467</v>
      </c>
      <c r="AA29" s="121" t="s">
        <v>946</v>
      </c>
      <c r="AB29" s="120">
        <v>114.633</v>
      </c>
      <c r="AC29" s="121" t="s">
        <v>946</v>
      </c>
      <c r="AD29" s="124" t="s">
        <v>946</v>
      </c>
      <c r="AE29" s="124" t="s">
        <v>946</v>
      </c>
      <c r="AF29" s="120">
        <v>10.5</v>
      </c>
      <c r="AG29" s="118">
        <v>2.63646</v>
      </c>
      <c r="AH29" s="119">
        <v>8.3000000000000007</v>
      </c>
      <c r="AI29" s="119">
        <v>5.1978299999999997</v>
      </c>
      <c r="AJ29" s="119">
        <v>6.35</v>
      </c>
      <c r="AK29" s="120">
        <v>9</v>
      </c>
      <c r="AL29" s="118">
        <v>24.13</v>
      </c>
      <c r="AM29" s="120">
        <v>24.42</v>
      </c>
      <c r="AN29" s="118">
        <v>16.408999999999999</v>
      </c>
      <c r="AO29" s="124" t="s">
        <v>1467</v>
      </c>
      <c r="AP29" s="124" t="s">
        <v>1467</v>
      </c>
      <c r="AQ29" s="124" t="s">
        <v>1467</v>
      </c>
      <c r="AR29" s="119">
        <v>4.2495099999999999</v>
      </c>
      <c r="AS29" s="119">
        <v>7.0315899999999996</v>
      </c>
      <c r="AT29" s="119">
        <v>15.788</v>
      </c>
      <c r="AU29" s="119">
        <v>4.6929999999999996</v>
      </c>
      <c r="AV29" s="120">
        <v>13.702999999999999</v>
      </c>
      <c r="AW29" s="123">
        <v>4.1900000000000004</v>
      </c>
    </row>
    <row r="30" spans="1:49" x14ac:dyDescent="0.3">
      <c r="A30" s="125" t="s">
        <v>809</v>
      </c>
      <c r="B30" s="118">
        <v>4</v>
      </c>
      <c r="C30" s="119">
        <v>14</v>
      </c>
      <c r="D30" s="119">
        <v>11.9</v>
      </c>
      <c r="E30" s="119">
        <v>2</v>
      </c>
      <c r="F30" s="119">
        <v>5.5</v>
      </c>
      <c r="G30" s="120">
        <v>16</v>
      </c>
      <c r="H30" s="118">
        <v>10.1</v>
      </c>
      <c r="I30" s="120">
        <v>56</v>
      </c>
      <c r="J30" s="118">
        <v>16.489999999999998</v>
      </c>
      <c r="K30" s="119">
        <v>15.07</v>
      </c>
      <c r="L30" s="120">
        <v>10.236000000000001</v>
      </c>
      <c r="M30" s="121" t="s">
        <v>1467</v>
      </c>
      <c r="N30" s="122" t="s">
        <v>1467</v>
      </c>
      <c r="O30" s="123">
        <v>1.151</v>
      </c>
      <c r="P30" s="118">
        <v>50.56</v>
      </c>
      <c r="Q30" s="119">
        <v>67.680000000000007</v>
      </c>
      <c r="R30" s="119">
        <v>93.84</v>
      </c>
      <c r="S30" s="120">
        <v>46.4</v>
      </c>
      <c r="T30" s="123">
        <v>44.264000000000003</v>
      </c>
      <c r="U30" s="123">
        <v>11.43</v>
      </c>
      <c r="V30" s="118">
        <v>15.02</v>
      </c>
      <c r="W30" s="119">
        <v>1.6359999999999999</v>
      </c>
      <c r="X30" s="119">
        <v>0.47</v>
      </c>
      <c r="Y30" s="124" t="s">
        <v>1467</v>
      </c>
      <c r="Z30" s="122" t="s">
        <v>1467</v>
      </c>
      <c r="AA30" s="121" t="s">
        <v>946</v>
      </c>
      <c r="AB30" s="120">
        <v>111.11</v>
      </c>
      <c r="AC30" s="121" t="s">
        <v>946</v>
      </c>
      <c r="AD30" s="124" t="s">
        <v>946</v>
      </c>
      <c r="AE30" s="124" t="s">
        <v>946</v>
      </c>
      <c r="AF30" s="120">
        <v>9.1999999999999993</v>
      </c>
      <c r="AG30" s="118">
        <v>2.63646</v>
      </c>
      <c r="AH30" s="119">
        <v>7.7</v>
      </c>
      <c r="AI30" s="119">
        <v>5.2114500000000001</v>
      </c>
      <c r="AJ30" s="119">
        <v>6.35</v>
      </c>
      <c r="AK30" s="120">
        <v>9</v>
      </c>
      <c r="AL30" s="118">
        <v>24.75</v>
      </c>
      <c r="AM30" s="120">
        <v>25.03</v>
      </c>
      <c r="AN30" s="118">
        <v>16.408999999999999</v>
      </c>
      <c r="AO30" s="124" t="s">
        <v>1467</v>
      </c>
      <c r="AP30" s="124" t="s">
        <v>1467</v>
      </c>
      <c r="AQ30" s="124" t="s">
        <v>1467</v>
      </c>
      <c r="AR30" s="119">
        <v>4.2495099999999999</v>
      </c>
      <c r="AS30" s="119">
        <v>7.0315899999999996</v>
      </c>
      <c r="AT30" s="119">
        <v>15.788</v>
      </c>
      <c r="AU30" s="119">
        <v>4.6929999999999996</v>
      </c>
      <c r="AV30" s="120">
        <v>13.702999999999999</v>
      </c>
      <c r="AW30" s="123">
        <v>4.1890000000000001</v>
      </c>
    </row>
    <row r="31" spans="1:49" x14ac:dyDescent="0.3">
      <c r="A31" s="125" t="s">
        <v>810</v>
      </c>
      <c r="B31" s="118">
        <v>4</v>
      </c>
      <c r="C31" s="119">
        <v>14</v>
      </c>
      <c r="D31" s="119">
        <v>11.9</v>
      </c>
      <c r="E31" s="119">
        <v>2</v>
      </c>
      <c r="F31" s="119">
        <v>5.5</v>
      </c>
      <c r="G31" s="120">
        <v>16</v>
      </c>
      <c r="H31" s="118">
        <v>10.1</v>
      </c>
      <c r="I31" s="120">
        <v>56</v>
      </c>
      <c r="J31" s="118">
        <v>16.489999999999998</v>
      </c>
      <c r="K31" s="119">
        <v>15.07</v>
      </c>
      <c r="L31" s="120">
        <v>10.236000000000001</v>
      </c>
      <c r="M31" s="121" t="s">
        <v>1467</v>
      </c>
      <c r="N31" s="122" t="s">
        <v>1467</v>
      </c>
      <c r="O31" s="123">
        <v>1.151</v>
      </c>
      <c r="P31" s="118">
        <v>50.56</v>
      </c>
      <c r="Q31" s="119">
        <v>67.680000000000007</v>
      </c>
      <c r="R31" s="119">
        <v>93.84</v>
      </c>
      <c r="S31" s="120">
        <v>46.4</v>
      </c>
      <c r="T31" s="123">
        <v>44.264000000000003</v>
      </c>
      <c r="U31" s="123">
        <v>11.43</v>
      </c>
      <c r="V31" s="118">
        <v>15.02</v>
      </c>
      <c r="W31" s="119">
        <v>1.6359999999999999</v>
      </c>
      <c r="X31" s="119">
        <v>0.47</v>
      </c>
      <c r="Y31" s="124" t="s">
        <v>1467</v>
      </c>
      <c r="Z31" s="122" t="s">
        <v>1467</v>
      </c>
      <c r="AA31" s="121" t="s">
        <v>946</v>
      </c>
      <c r="AB31" s="120">
        <v>111.11</v>
      </c>
      <c r="AC31" s="121" t="s">
        <v>946</v>
      </c>
      <c r="AD31" s="124" t="s">
        <v>946</v>
      </c>
      <c r="AE31" s="124" t="s">
        <v>946</v>
      </c>
      <c r="AF31" s="120">
        <v>9.1999999999999993</v>
      </c>
      <c r="AG31" s="118">
        <v>2.63646</v>
      </c>
      <c r="AH31" s="119">
        <v>7.7</v>
      </c>
      <c r="AI31" s="119">
        <v>5.2114500000000001</v>
      </c>
      <c r="AJ31" s="119">
        <v>6.35</v>
      </c>
      <c r="AK31" s="120">
        <v>9</v>
      </c>
      <c r="AL31" s="118">
        <v>24.75</v>
      </c>
      <c r="AM31" s="120">
        <v>25.03</v>
      </c>
      <c r="AN31" s="118">
        <v>16.408999999999999</v>
      </c>
      <c r="AO31" s="124" t="s">
        <v>1467</v>
      </c>
      <c r="AP31" s="124" t="s">
        <v>1467</v>
      </c>
      <c r="AQ31" s="124" t="s">
        <v>1467</v>
      </c>
      <c r="AR31" s="119">
        <v>4.2495099999999999</v>
      </c>
      <c r="AS31" s="119">
        <v>7.0315899999999996</v>
      </c>
      <c r="AT31" s="119">
        <v>15.788</v>
      </c>
      <c r="AU31" s="119">
        <v>4.6929999999999996</v>
      </c>
      <c r="AV31" s="120">
        <v>13.702999999999999</v>
      </c>
      <c r="AW31" s="123">
        <v>4.1890000000000001</v>
      </c>
    </row>
    <row r="32" spans="1:49" x14ac:dyDescent="0.3">
      <c r="A32" s="125" t="s">
        <v>811</v>
      </c>
      <c r="B32" s="118">
        <v>4</v>
      </c>
      <c r="C32" s="119">
        <v>14</v>
      </c>
      <c r="D32" s="119">
        <v>11.9</v>
      </c>
      <c r="E32" s="119">
        <v>2</v>
      </c>
      <c r="F32" s="119">
        <v>17</v>
      </c>
      <c r="G32" s="120">
        <v>16</v>
      </c>
      <c r="H32" s="118">
        <v>10.1</v>
      </c>
      <c r="I32" s="120">
        <v>56</v>
      </c>
      <c r="J32" s="118">
        <v>16.48</v>
      </c>
      <c r="K32" s="119">
        <v>15.03</v>
      </c>
      <c r="L32" s="120">
        <v>10.194000000000001</v>
      </c>
      <c r="M32" s="121" t="s">
        <v>1467</v>
      </c>
      <c r="N32" s="122" t="s">
        <v>1467</v>
      </c>
      <c r="O32" s="123">
        <v>1.151</v>
      </c>
      <c r="P32" s="118">
        <v>49.92</v>
      </c>
      <c r="Q32" s="119">
        <v>68.48</v>
      </c>
      <c r="R32" s="119">
        <v>92.96</v>
      </c>
      <c r="S32" s="120">
        <v>46.13</v>
      </c>
      <c r="T32" s="123">
        <v>44.264000000000003</v>
      </c>
      <c r="U32" s="123">
        <v>11.33</v>
      </c>
      <c r="V32" s="118">
        <v>15.02</v>
      </c>
      <c r="W32" s="119">
        <v>1.6359999999999999</v>
      </c>
      <c r="X32" s="119">
        <v>0.46</v>
      </c>
      <c r="Y32" s="124" t="s">
        <v>1467</v>
      </c>
      <c r="Z32" s="122" t="s">
        <v>1467</v>
      </c>
      <c r="AA32" s="121" t="s">
        <v>946</v>
      </c>
      <c r="AB32" s="120">
        <v>112.55200000000001</v>
      </c>
      <c r="AC32" s="121" t="s">
        <v>946</v>
      </c>
      <c r="AD32" s="124" t="s">
        <v>946</v>
      </c>
      <c r="AE32" s="124" t="s">
        <v>946</v>
      </c>
      <c r="AF32" s="120">
        <v>0</v>
      </c>
      <c r="AG32" s="118">
        <v>2.63646</v>
      </c>
      <c r="AH32" s="119">
        <v>17.2</v>
      </c>
      <c r="AI32" s="119">
        <v>5.3046699999999998</v>
      </c>
      <c r="AJ32" s="119">
        <v>6.35</v>
      </c>
      <c r="AK32" s="120">
        <v>9</v>
      </c>
      <c r="AL32" s="118">
        <v>25.02</v>
      </c>
      <c r="AM32" s="120">
        <v>25.31</v>
      </c>
      <c r="AN32" s="118">
        <v>16.408999999999999</v>
      </c>
      <c r="AO32" s="124" t="s">
        <v>1467</v>
      </c>
      <c r="AP32" s="124" t="s">
        <v>1467</v>
      </c>
      <c r="AQ32" s="124" t="s">
        <v>1467</v>
      </c>
      <c r="AR32" s="119">
        <v>4.2495099999999999</v>
      </c>
      <c r="AS32" s="119">
        <v>7.0315899999999996</v>
      </c>
      <c r="AT32" s="119">
        <v>15.788</v>
      </c>
      <c r="AU32" s="119">
        <v>4.6929999999999996</v>
      </c>
      <c r="AV32" s="120">
        <v>13.702999999999999</v>
      </c>
      <c r="AW32" s="123">
        <v>4.1900000000000004</v>
      </c>
    </row>
    <row r="33" spans="1:49" x14ac:dyDescent="0.3">
      <c r="A33" s="125" t="s">
        <v>812</v>
      </c>
      <c r="B33" s="118">
        <v>4</v>
      </c>
      <c r="C33" s="119">
        <v>14</v>
      </c>
      <c r="D33" s="119">
        <v>11.9</v>
      </c>
      <c r="E33" s="119">
        <v>2</v>
      </c>
      <c r="F33" s="119">
        <v>17</v>
      </c>
      <c r="G33" s="120">
        <v>16</v>
      </c>
      <c r="H33" s="118">
        <v>10.1</v>
      </c>
      <c r="I33" s="120">
        <v>56</v>
      </c>
      <c r="J33" s="118">
        <v>16.48</v>
      </c>
      <c r="K33" s="119">
        <v>15.03</v>
      </c>
      <c r="L33" s="120">
        <v>10.194000000000001</v>
      </c>
      <c r="M33" s="121" t="s">
        <v>1467</v>
      </c>
      <c r="N33" s="122" t="s">
        <v>1467</v>
      </c>
      <c r="O33" s="123">
        <v>1.151</v>
      </c>
      <c r="P33" s="118">
        <v>49.92</v>
      </c>
      <c r="Q33" s="119">
        <v>68.48</v>
      </c>
      <c r="R33" s="119">
        <v>92.96</v>
      </c>
      <c r="S33" s="120">
        <v>46.13</v>
      </c>
      <c r="T33" s="123">
        <v>44.264000000000003</v>
      </c>
      <c r="U33" s="123">
        <v>11.33</v>
      </c>
      <c r="V33" s="118">
        <v>15.02</v>
      </c>
      <c r="W33" s="119">
        <v>1.6359999999999999</v>
      </c>
      <c r="X33" s="119">
        <v>0.46</v>
      </c>
      <c r="Y33" s="124" t="s">
        <v>1467</v>
      </c>
      <c r="Z33" s="122" t="s">
        <v>1467</v>
      </c>
      <c r="AA33" s="121" t="s">
        <v>946</v>
      </c>
      <c r="AB33" s="120">
        <v>112.55200000000001</v>
      </c>
      <c r="AC33" s="121" t="s">
        <v>946</v>
      </c>
      <c r="AD33" s="124" t="s">
        <v>946</v>
      </c>
      <c r="AE33" s="124" t="s">
        <v>946</v>
      </c>
      <c r="AF33" s="120">
        <v>0</v>
      </c>
      <c r="AG33" s="118">
        <v>2.63646</v>
      </c>
      <c r="AH33" s="119">
        <v>17.2</v>
      </c>
      <c r="AI33" s="119">
        <v>5.3046699999999998</v>
      </c>
      <c r="AJ33" s="119">
        <v>6.35</v>
      </c>
      <c r="AK33" s="120">
        <v>9</v>
      </c>
      <c r="AL33" s="118">
        <v>25.02</v>
      </c>
      <c r="AM33" s="120">
        <v>25.31</v>
      </c>
      <c r="AN33" s="118">
        <v>16.408999999999999</v>
      </c>
      <c r="AO33" s="124" t="s">
        <v>1467</v>
      </c>
      <c r="AP33" s="124" t="s">
        <v>1467</v>
      </c>
      <c r="AQ33" s="124" t="s">
        <v>1467</v>
      </c>
      <c r="AR33" s="119">
        <v>4.2495099999999999</v>
      </c>
      <c r="AS33" s="119">
        <v>7.0315899999999996</v>
      </c>
      <c r="AT33" s="119">
        <v>15.788</v>
      </c>
      <c r="AU33" s="119">
        <v>4.6929999999999996</v>
      </c>
      <c r="AV33" s="120">
        <v>13.702999999999999</v>
      </c>
      <c r="AW33" s="123">
        <v>4.1900000000000004</v>
      </c>
    </row>
    <row r="34" spans="1:49" x14ac:dyDescent="0.3">
      <c r="A34" s="125" t="s">
        <v>813</v>
      </c>
      <c r="B34" s="118">
        <v>4</v>
      </c>
      <c r="C34" s="119">
        <v>14</v>
      </c>
      <c r="D34" s="119">
        <v>11.9</v>
      </c>
      <c r="E34" s="119">
        <v>2</v>
      </c>
      <c r="F34" s="119">
        <v>22</v>
      </c>
      <c r="G34" s="120">
        <v>16</v>
      </c>
      <c r="H34" s="118">
        <v>9.6999999999999993</v>
      </c>
      <c r="I34" s="120">
        <v>60</v>
      </c>
      <c r="J34" s="118">
        <v>16.53</v>
      </c>
      <c r="K34" s="119">
        <v>14.85</v>
      </c>
      <c r="L34" s="120">
        <v>14.398</v>
      </c>
      <c r="M34" s="121" t="s">
        <v>1467</v>
      </c>
      <c r="N34" s="122" t="s">
        <v>1467</v>
      </c>
      <c r="O34" s="123">
        <v>1.151</v>
      </c>
      <c r="P34" s="118">
        <v>48.67</v>
      </c>
      <c r="Q34" s="119">
        <v>67.680000000000007</v>
      </c>
      <c r="R34" s="119">
        <v>92.96</v>
      </c>
      <c r="S34" s="120">
        <v>46.73</v>
      </c>
      <c r="T34" s="123">
        <v>44.264000000000003</v>
      </c>
      <c r="U34" s="123">
        <v>11.35</v>
      </c>
      <c r="V34" s="118">
        <v>15.02</v>
      </c>
      <c r="W34" s="119">
        <v>2.89</v>
      </c>
      <c r="X34" s="119">
        <v>0.44</v>
      </c>
      <c r="Y34" s="124" t="s">
        <v>1467</v>
      </c>
      <c r="Z34" s="122" t="s">
        <v>1467</v>
      </c>
      <c r="AA34" s="121" t="s">
        <v>946</v>
      </c>
      <c r="AB34" s="120">
        <v>109.262</v>
      </c>
      <c r="AC34" s="121" t="s">
        <v>946</v>
      </c>
      <c r="AD34" s="124" t="s">
        <v>946</v>
      </c>
      <c r="AE34" s="124" t="s">
        <v>946</v>
      </c>
      <c r="AF34" s="120">
        <v>0.4</v>
      </c>
      <c r="AG34" s="118">
        <v>2.63646</v>
      </c>
      <c r="AH34" s="119">
        <v>15.2</v>
      </c>
      <c r="AI34" s="119">
        <v>5.34199</v>
      </c>
      <c r="AJ34" s="119">
        <v>6.35</v>
      </c>
      <c r="AK34" s="120">
        <v>9</v>
      </c>
      <c r="AL34" s="118">
        <v>24.92</v>
      </c>
      <c r="AM34" s="120">
        <v>25.2</v>
      </c>
      <c r="AN34" s="118">
        <v>16.408999999999999</v>
      </c>
      <c r="AO34" s="124" t="s">
        <v>1467</v>
      </c>
      <c r="AP34" s="124" t="s">
        <v>1467</v>
      </c>
      <c r="AQ34" s="124" t="s">
        <v>1467</v>
      </c>
      <c r="AR34" s="119">
        <v>4.2495099999999999</v>
      </c>
      <c r="AS34" s="119">
        <v>7.0315899999999996</v>
      </c>
      <c r="AT34" s="119">
        <v>15.788</v>
      </c>
      <c r="AU34" s="119">
        <v>4.6929999999999996</v>
      </c>
      <c r="AV34" s="120">
        <v>13.702999999999999</v>
      </c>
      <c r="AW34" s="123">
        <v>4.1900000000000004</v>
      </c>
    </row>
    <row r="35" spans="1:49" x14ac:dyDescent="0.3">
      <c r="A35" s="125" t="s">
        <v>814</v>
      </c>
      <c r="B35" s="118">
        <v>4</v>
      </c>
      <c r="C35" s="119">
        <v>14</v>
      </c>
      <c r="D35" s="119">
        <v>11.9</v>
      </c>
      <c r="E35" s="119">
        <v>2</v>
      </c>
      <c r="F35" s="119">
        <v>22</v>
      </c>
      <c r="G35" s="120">
        <v>16</v>
      </c>
      <c r="H35" s="118">
        <v>9.6999999999999993</v>
      </c>
      <c r="I35" s="120">
        <v>60</v>
      </c>
      <c r="J35" s="118">
        <v>16.53</v>
      </c>
      <c r="K35" s="119">
        <v>14.85</v>
      </c>
      <c r="L35" s="120">
        <v>14.398</v>
      </c>
      <c r="M35" s="121" t="s">
        <v>1467</v>
      </c>
      <c r="N35" s="122" t="s">
        <v>1467</v>
      </c>
      <c r="O35" s="123">
        <v>1.151</v>
      </c>
      <c r="P35" s="118">
        <v>48.67</v>
      </c>
      <c r="Q35" s="119">
        <v>67.680000000000007</v>
      </c>
      <c r="R35" s="119">
        <v>92.96</v>
      </c>
      <c r="S35" s="120">
        <v>46.73</v>
      </c>
      <c r="T35" s="123">
        <v>44.264000000000003</v>
      </c>
      <c r="U35" s="123">
        <v>11.35</v>
      </c>
      <c r="V35" s="118">
        <v>15.02</v>
      </c>
      <c r="W35" s="119">
        <v>2.89</v>
      </c>
      <c r="X35" s="119">
        <v>0.44</v>
      </c>
      <c r="Y35" s="124" t="s">
        <v>1467</v>
      </c>
      <c r="Z35" s="122" t="s">
        <v>1467</v>
      </c>
      <c r="AA35" s="121" t="s">
        <v>946</v>
      </c>
      <c r="AB35" s="120">
        <v>109.262</v>
      </c>
      <c r="AC35" s="121" t="s">
        <v>946</v>
      </c>
      <c r="AD35" s="124" t="s">
        <v>946</v>
      </c>
      <c r="AE35" s="124" t="s">
        <v>946</v>
      </c>
      <c r="AF35" s="120">
        <v>0.4</v>
      </c>
      <c r="AG35" s="118">
        <v>2.63646</v>
      </c>
      <c r="AH35" s="119">
        <v>15.2</v>
      </c>
      <c r="AI35" s="119">
        <v>5.34199</v>
      </c>
      <c r="AJ35" s="119">
        <v>6.35</v>
      </c>
      <c r="AK35" s="120">
        <v>9</v>
      </c>
      <c r="AL35" s="118">
        <v>24.92</v>
      </c>
      <c r="AM35" s="120">
        <v>25.2</v>
      </c>
      <c r="AN35" s="118">
        <v>16.408999999999999</v>
      </c>
      <c r="AO35" s="124" t="s">
        <v>1467</v>
      </c>
      <c r="AP35" s="124" t="s">
        <v>1467</v>
      </c>
      <c r="AQ35" s="124" t="s">
        <v>1467</v>
      </c>
      <c r="AR35" s="119">
        <v>4.2495099999999999</v>
      </c>
      <c r="AS35" s="119">
        <v>7.0315899999999996</v>
      </c>
      <c r="AT35" s="119">
        <v>15.788</v>
      </c>
      <c r="AU35" s="119">
        <v>4.6929999999999996</v>
      </c>
      <c r="AV35" s="120">
        <v>13.702999999999999</v>
      </c>
      <c r="AW35" s="123">
        <v>4.1900000000000004</v>
      </c>
    </row>
    <row r="36" spans="1:49" x14ac:dyDescent="0.3">
      <c r="A36" s="125" t="s">
        <v>815</v>
      </c>
      <c r="B36" s="118">
        <v>4</v>
      </c>
      <c r="C36" s="119">
        <v>14</v>
      </c>
      <c r="D36" s="119">
        <v>11.9</v>
      </c>
      <c r="E36" s="119">
        <v>2</v>
      </c>
      <c r="F36" s="119">
        <v>21.9</v>
      </c>
      <c r="G36" s="120">
        <v>16</v>
      </c>
      <c r="H36" s="118">
        <v>8.9</v>
      </c>
      <c r="I36" s="120">
        <v>60</v>
      </c>
      <c r="J36" s="118">
        <v>16.53</v>
      </c>
      <c r="K36" s="119">
        <v>14.8</v>
      </c>
      <c r="L36" s="120">
        <v>14.180999999999999</v>
      </c>
      <c r="M36" s="121" t="s">
        <v>1467</v>
      </c>
      <c r="N36" s="122" t="s">
        <v>1467</v>
      </c>
      <c r="O36" s="123">
        <v>1.151</v>
      </c>
      <c r="P36" s="118">
        <v>57.84</v>
      </c>
      <c r="Q36" s="119">
        <v>67.680000000000007</v>
      </c>
      <c r="R36" s="119">
        <v>92.96</v>
      </c>
      <c r="S36" s="120">
        <v>45.52</v>
      </c>
      <c r="T36" s="123">
        <v>44.039000000000001</v>
      </c>
      <c r="U36" s="123">
        <v>11.35</v>
      </c>
      <c r="V36" s="118">
        <v>15.64</v>
      </c>
      <c r="W36" s="119">
        <v>3.13</v>
      </c>
      <c r="X36" s="119">
        <v>0.43</v>
      </c>
      <c r="Y36" s="124" t="s">
        <v>1467</v>
      </c>
      <c r="Z36" s="122" t="s">
        <v>1467</v>
      </c>
      <c r="AA36" s="121" t="s">
        <v>946</v>
      </c>
      <c r="AB36" s="120">
        <v>113.604</v>
      </c>
      <c r="AC36" s="121" t="s">
        <v>946</v>
      </c>
      <c r="AD36" s="124" t="s">
        <v>946</v>
      </c>
      <c r="AE36" s="124" t="s">
        <v>946</v>
      </c>
      <c r="AF36" s="120">
        <v>0</v>
      </c>
      <c r="AG36" s="118">
        <v>2.63646</v>
      </c>
      <c r="AH36" s="119">
        <v>17</v>
      </c>
      <c r="AI36" s="119">
        <v>5.4450399999999997</v>
      </c>
      <c r="AJ36" s="119">
        <v>6.35</v>
      </c>
      <c r="AK36" s="120">
        <v>8.9</v>
      </c>
      <c r="AL36" s="118">
        <v>24.47</v>
      </c>
      <c r="AM36" s="120">
        <v>24.76</v>
      </c>
      <c r="AN36" s="118">
        <v>16.408999999999999</v>
      </c>
      <c r="AO36" s="124" t="s">
        <v>1467</v>
      </c>
      <c r="AP36" s="124" t="s">
        <v>1467</v>
      </c>
      <c r="AQ36" s="124" t="s">
        <v>1467</v>
      </c>
      <c r="AR36" s="119">
        <v>4.2495099999999999</v>
      </c>
      <c r="AS36" s="119">
        <v>7.0315899999999996</v>
      </c>
      <c r="AT36" s="119">
        <v>15.788</v>
      </c>
      <c r="AU36" s="119">
        <v>4.6929999999999996</v>
      </c>
      <c r="AV36" s="120">
        <v>13.859</v>
      </c>
      <c r="AW36" s="123">
        <v>4.1900000000000004</v>
      </c>
    </row>
    <row r="37" spans="1:49" x14ac:dyDescent="0.3">
      <c r="A37" s="125" t="s">
        <v>816</v>
      </c>
      <c r="B37" s="118">
        <v>4</v>
      </c>
      <c r="C37" s="119">
        <v>14</v>
      </c>
      <c r="D37" s="119">
        <v>11.9</v>
      </c>
      <c r="E37" s="119">
        <v>2</v>
      </c>
      <c r="F37" s="119">
        <v>21.9</v>
      </c>
      <c r="G37" s="120">
        <v>16</v>
      </c>
      <c r="H37" s="118">
        <v>8.9</v>
      </c>
      <c r="I37" s="120">
        <v>60</v>
      </c>
      <c r="J37" s="118">
        <v>16.53</v>
      </c>
      <c r="K37" s="119">
        <v>14.8</v>
      </c>
      <c r="L37" s="120">
        <v>14.180999999999999</v>
      </c>
      <c r="M37" s="121" t="s">
        <v>1467</v>
      </c>
      <c r="N37" s="122" t="s">
        <v>1467</v>
      </c>
      <c r="O37" s="123">
        <v>1.151</v>
      </c>
      <c r="P37" s="118">
        <v>57.84</v>
      </c>
      <c r="Q37" s="119">
        <v>67.680000000000007</v>
      </c>
      <c r="R37" s="119">
        <v>92.96</v>
      </c>
      <c r="S37" s="120">
        <v>45.52</v>
      </c>
      <c r="T37" s="123">
        <v>44.039000000000001</v>
      </c>
      <c r="U37" s="123">
        <v>11.35</v>
      </c>
      <c r="V37" s="118">
        <v>15.64</v>
      </c>
      <c r="W37" s="119">
        <v>3.13</v>
      </c>
      <c r="X37" s="119">
        <v>0.43</v>
      </c>
      <c r="Y37" s="124" t="s">
        <v>1467</v>
      </c>
      <c r="Z37" s="122" t="s">
        <v>1467</v>
      </c>
      <c r="AA37" s="121" t="s">
        <v>946</v>
      </c>
      <c r="AB37" s="120">
        <v>113.604</v>
      </c>
      <c r="AC37" s="121" t="s">
        <v>946</v>
      </c>
      <c r="AD37" s="124" t="s">
        <v>946</v>
      </c>
      <c r="AE37" s="124" t="s">
        <v>946</v>
      </c>
      <c r="AF37" s="120">
        <v>0</v>
      </c>
      <c r="AG37" s="118">
        <v>2.63646</v>
      </c>
      <c r="AH37" s="119">
        <v>17</v>
      </c>
      <c r="AI37" s="119">
        <v>5.4450399999999997</v>
      </c>
      <c r="AJ37" s="119">
        <v>6.35</v>
      </c>
      <c r="AK37" s="120">
        <v>8.9</v>
      </c>
      <c r="AL37" s="118">
        <v>24.47</v>
      </c>
      <c r="AM37" s="120">
        <v>24.76</v>
      </c>
      <c r="AN37" s="118">
        <v>16.408999999999999</v>
      </c>
      <c r="AO37" s="124" t="s">
        <v>1467</v>
      </c>
      <c r="AP37" s="124" t="s">
        <v>1467</v>
      </c>
      <c r="AQ37" s="124" t="s">
        <v>1467</v>
      </c>
      <c r="AR37" s="119">
        <v>4.2495099999999999</v>
      </c>
      <c r="AS37" s="119">
        <v>7.0315899999999996</v>
      </c>
      <c r="AT37" s="119">
        <v>15.788</v>
      </c>
      <c r="AU37" s="119">
        <v>4.6929999999999996</v>
      </c>
      <c r="AV37" s="120">
        <v>13.859</v>
      </c>
      <c r="AW37" s="123">
        <v>4.1900000000000004</v>
      </c>
    </row>
    <row r="38" spans="1:49" x14ac:dyDescent="0.3">
      <c r="A38" s="125" t="s">
        <v>817</v>
      </c>
      <c r="B38" s="118">
        <v>4</v>
      </c>
      <c r="C38" s="119">
        <v>14</v>
      </c>
      <c r="D38" s="119">
        <v>11.9</v>
      </c>
      <c r="E38" s="119">
        <v>2</v>
      </c>
      <c r="F38" s="119">
        <v>19.100000000000001</v>
      </c>
      <c r="G38" s="120">
        <v>16</v>
      </c>
      <c r="H38" s="118">
        <v>8.9</v>
      </c>
      <c r="I38" s="120">
        <v>60</v>
      </c>
      <c r="J38" s="118">
        <v>16.43</v>
      </c>
      <c r="K38" s="119">
        <v>14.9</v>
      </c>
      <c r="L38" s="120">
        <v>13.993</v>
      </c>
      <c r="M38" s="121" t="s">
        <v>1467</v>
      </c>
      <c r="N38" s="122" t="s">
        <v>1467</v>
      </c>
      <c r="O38" s="123">
        <v>1.151</v>
      </c>
      <c r="P38" s="118">
        <v>50.56</v>
      </c>
      <c r="Q38" s="119">
        <v>67.680000000000007</v>
      </c>
      <c r="R38" s="119">
        <v>92.96</v>
      </c>
      <c r="S38" s="120">
        <v>38.5</v>
      </c>
      <c r="T38" s="123">
        <v>44.027999999999999</v>
      </c>
      <c r="U38" s="123">
        <v>11.41</v>
      </c>
      <c r="V38" s="118">
        <v>15.64</v>
      </c>
      <c r="W38" s="119">
        <v>1.81</v>
      </c>
      <c r="X38" s="119">
        <v>0.42</v>
      </c>
      <c r="Y38" s="124" t="s">
        <v>1467</v>
      </c>
      <c r="Z38" s="122" t="s">
        <v>1467</v>
      </c>
      <c r="AA38" s="121" t="s">
        <v>946</v>
      </c>
      <c r="AB38" s="120">
        <v>114.979</v>
      </c>
      <c r="AC38" s="121" t="s">
        <v>946</v>
      </c>
      <c r="AD38" s="124" t="s">
        <v>946</v>
      </c>
      <c r="AE38" s="124" t="s">
        <v>946</v>
      </c>
      <c r="AF38" s="120">
        <v>0</v>
      </c>
      <c r="AG38" s="118">
        <v>2.63646</v>
      </c>
      <c r="AH38" s="119">
        <v>11.2</v>
      </c>
      <c r="AI38" s="119">
        <v>5.6856</v>
      </c>
      <c r="AJ38" s="119">
        <v>6.35</v>
      </c>
      <c r="AK38" s="120">
        <v>8.9</v>
      </c>
      <c r="AL38" s="118">
        <v>24.26</v>
      </c>
      <c r="AM38" s="120">
        <v>24.54</v>
      </c>
      <c r="AN38" s="118">
        <v>16.408999999999999</v>
      </c>
      <c r="AO38" s="124" t="s">
        <v>1467</v>
      </c>
      <c r="AP38" s="124" t="s">
        <v>1467</v>
      </c>
      <c r="AQ38" s="124" t="s">
        <v>1467</v>
      </c>
      <c r="AR38" s="119">
        <v>4.2972299999999999</v>
      </c>
      <c r="AS38" s="119">
        <v>7.0315899999999996</v>
      </c>
      <c r="AT38" s="119">
        <v>16.018000000000001</v>
      </c>
      <c r="AU38" s="119">
        <v>4.6929999999999996</v>
      </c>
      <c r="AV38" s="120">
        <v>13.747</v>
      </c>
      <c r="AW38" s="123">
        <v>4.1900000000000004</v>
      </c>
    </row>
    <row r="39" spans="1:49" x14ac:dyDescent="0.3">
      <c r="A39" s="125" t="s">
        <v>818</v>
      </c>
      <c r="B39" s="118">
        <v>4</v>
      </c>
      <c r="C39" s="119">
        <v>14</v>
      </c>
      <c r="D39" s="119">
        <v>11.9</v>
      </c>
      <c r="E39" s="119">
        <v>2</v>
      </c>
      <c r="F39" s="119">
        <v>19.100000000000001</v>
      </c>
      <c r="G39" s="120">
        <v>16</v>
      </c>
      <c r="H39" s="118">
        <v>8.9</v>
      </c>
      <c r="I39" s="120">
        <v>60</v>
      </c>
      <c r="J39" s="118">
        <v>16.43</v>
      </c>
      <c r="K39" s="119">
        <v>14.9</v>
      </c>
      <c r="L39" s="120">
        <v>13.993</v>
      </c>
      <c r="M39" s="121" t="s">
        <v>1467</v>
      </c>
      <c r="N39" s="122" t="s">
        <v>1467</v>
      </c>
      <c r="O39" s="123">
        <v>1.151</v>
      </c>
      <c r="P39" s="118">
        <v>50.56</v>
      </c>
      <c r="Q39" s="119">
        <v>67.680000000000007</v>
      </c>
      <c r="R39" s="119">
        <v>92.96</v>
      </c>
      <c r="S39" s="120">
        <v>38.5</v>
      </c>
      <c r="T39" s="123">
        <v>44.027999999999999</v>
      </c>
      <c r="U39" s="123">
        <v>11.41</v>
      </c>
      <c r="V39" s="118">
        <v>15.64</v>
      </c>
      <c r="W39" s="119">
        <v>1.81</v>
      </c>
      <c r="X39" s="119">
        <v>0.42</v>
      </c>
      <c r="Y39" s="124" t="s">
        <v>1467</v>
      </c>
      <c r="Z39" s="122" t="s">
        <v>1467</v>
      </c>
      <c r="AA39" s="121" t="s">
        <v>946</v>
      </c>
      <c r="AB39" s="120">
        <v>114.979</v>
      </c>
      <c r="AC39" s="121" t="s">
        <v>946</v>
      </c>
      <c r="AD39" s="124" t="s">
        <v>946</v>
      </c>
      <c r="AE39" s="124" t="s">
        <v>946</v>
      </c>
      <c r="AF39" s="120">
        <v>0</v>
      </c>
      <c r="AG39" s="118">
        <v>2.63646</v>
      </c>
      <c r="AH39" s="119">
        <v>11.2</v>
      </c>
      <c r="AI39" s="119">
        <v>5.6856</v>
      </c>
      <c r="AJ39" s="119">
        <v>6.35</v>
      </c>
      <c r="AK39" s="120">
        <v>8.9</v>
      </c>
      <c r="AL39" s="118">
        <v>24.26</v>
      </c>
      <c r="AM39" s="120">
        <v>24.54</v>
      </c>
      <c r="AN39" s="118">
        <v>16.408999999999999</v>
      </c>
      <c r="AO39" s="124" t="s">
        <v>1467</v>
      </c>
      <c r="AP39" s="124" t="s">
        <v>1467</v>
      </c>
      <c r="AQ39" s="124" t="s">
        <v>1467</v>
      </c>
      <c r="AR39" s="119">
        <v>4.2972299999999999</v>
      </c>
      <c r="AS39" s="119">
        <v>7.0315899999999996</v>
      </c>
      <c r="AT39" s="119">
        <v>16.018000000000001</v>
      </c>
      <c r="AU39" s="119">
        <v>4.6929999999999996</v>
      </c>
      <c r="AV39" s="120">
        <v>13.747</v>
      </c>
      <c r="AW39" s="123">
        <v>4.1900000000000004</v>
      </c>
    </row>
    <row r="40" spans="1:49" x14ac:dyDescent="0.3">
      <c r="A40" s="125" t="s">
        <v>819</v>
      </c>
      <c r="B40" s="118">
        <v>4</v>
      </c>
      <c r="C40" s="119">
        <v>14</v>
      </c>
      <c r="D40" s="119">
        <v>11.9</v>
      </c>
      <c r="E40" s="119">
        <v>2</v>
      </c>
      <c r="F40" s="119">
        <v>8</v>
      </c>
      <c r="G40" s="120">
        <v>16</v>
      </c>
      <c r="H40" s="118">
        <v>8.5</v>
      </c>
      <c r="I40" s="120">
        <v>58</v>
      </c>
      <c r="J40" s="118">
        <v>16.440000000000001</v>
      </c>
      <c r="K40" s="119">
        <v>14.78</v>
      </c>
      <c r="L40" s="120">
        <v>14.141</v>
      </c>
      <c r="M40" s="121" t="s">
        <v>1467</v>
      </c>
      <c r="N40" s="122" t="s">
        <v>1467</v>
      </c>
      <c r="O40" s="123">
        <v>1.151</v>
      </c>
      <c r="P40" s="118">
        <v>53.14</v>
      </c>
      <c r="Q40" s="119">
        <v>67.680000000000007</v>
      </c>
      <c r="R40" s="119">
        <v>92.96</v>
      </c>
      <c r="S40" s="120">
        <v>37.840000000000003</v>
      </c>
      <c r="T40" s="123">
        <v>43.811999999999998</v>
      </c>
      <c r="U40" s="123">
        <v>11.48</v>
      </c>
      <c r="V40" s="118">
        <v>15.64</v>
      </c>
      <c r="W40" s="119">
        <v>0.89</v>
      </c>
      <c r="X40" s="119">
        <v>0.42</v>
      </c>
      <c r="Y40" s="124" t="s">
        <v>1467</v>
      </c>
      <c r="Z40" s="122" t="s">
        <v>1467</v>
      </c>
      <c r="AA40" s="121" t="s">
        <v>946</v>
      </c>
      <c r="AB40" s="120">
        <v>109.962</v>
      </c>
      <c r="AC40" s="121" t="s">
        <v>946</v>
      </c>
      <c r="AD40" s="124" t="s">
        <v>946</v>
      </c>
      <c r="AE40" s="124" t="s">
        <v>946</v>
      </c>
      <c r="AF40" s="120">
        <v>0</v>
      </c>
      <c r="AG40" s="118">
        <v>2.63646</v>
      </c>
      <c r="AH40" s="119">
        <v>10</v>
      </c>
      <c r="AI40" s="119">
        <v>5.1532999999999998</v>
      </c>
      <c r="AJ40" s="119">
        <v>6.35</v>
      </c>
      <c r="AK40" s="120">
        <v>8.9</v>
      </c>
      <c r="AL40" s="118">
        <v>24.49</v>
      </c>
      <c r="AM40" s="120">
        <v>24.78</v>
      </c>
      <c r="AN40" s="118">
        <v>16.408999999999999</v>
      </c>
      <c r="AO40" s="124" t="s">
        <v>1467</v>
      </c>
      <c r="AP40" s="124" t="s">
        <v>1467</v>
      </c>
      <c r="AQ40" s="124" t="s">
        <v>1467</v>
      </c>
      <c r="AR40" s="119">
        <v>4.26403</v>
      </c>
      <c r="AS40" s="119">
        <v>7.0315899999999996</v>
      </c>
      <c r="AT40" s="119">
        <v>15.858000000000001</v>
      </c>
      <c r="AU40" s="119">
        <v>4.6929999999999996</v>
      </c>
      <c r="AV40" s="120">
        <v>13.702999999999999</v>
      </c>
      <c r="AW40" s="123">
        <v>4.1890000000000001</v>
      </c>
    </row>
    <row r="41" spans="1:49" x14ac:dyDescent="0.3">
      <c r="A41" s="125" t="s">
        <v>820</v>
      </c>
      <c r="B41" s="118">
        <v>4</v>
      </c>
      <c r="C41" s="119">
        <v>14</v>
      </c>
      <c r="D41" s="119">
        <v>11.9</v>
      </c>
      <c r="E41" s="119">
        <v>2</v>
      </c>
      <c r="F41" s="119">
        <v>8</v>
      </c>
      <c r="G41" s="120">
        <v>16</v>
      </c>
      <c r="H41" s="118">
        <v>8.5</v>
      </c>
      <c r="I41" s="120">
        <v>58</v>
      </c>
      <c r="J41" s="118">
        <v>16.440000000000001</v>
      </c>
      <c r="K41" s="119">
        <v>14.78</v>
      </c>
      <c r="L41" s="120">
        <v>14.141</v>
      </c>
      <c r="M41" s="121" t="s">
        <v>1467</v>
      </c>
      <c r="N41" s="122" t="s">
        <v>1467</v>
      </c>
      <c r="O41" s="123">
        <v>1.151</v>
      </c>
      <c r="P41" s="118">
        <v>53.14</v>
      </c>
      <c r="Q41" s="119">
        <v>67.680000000000007</v>
      </c>
      <c r="R41" s="119">
        <v>92.96</v>
      </c>
      <c r="S41" s="120">
        <v>37.840000000000003</v>
      </c>
      <c r="T41" s="123">
        <v>43.811999999999998</v>
      </c>
      <c r="U41" s="123">
        <v>11.48</v>
      </c>
      <c r="V41" s="118">
        <v>15.64</v>
      </c>
      <c r="W41" s="119">
        <v>0.89</v>
      </c>
      <c r="X41" s="119">
        <v>0.42</v>
      </c>
      <c r="Y41" s="124" t="s">
        <v>1467</v>
      </c>
      <c r="Z41" s="122" t="s">
        <v>1467</v>
      </c>
      <c r="AA41" s="121" t="s">
        <v>946</v>
      </c>
      <c r="AB41" s="120">
        <v>109.962</v>
      </c>
      <c r="AC41" s="121" t="s">
        <v>946</v>
      </c>
      <c r="AD41" s="124" t="s">
        <v>946</v>
      </c>
      <c r="AE41" s="124" t="s">
        <v>946</v>
      </c>
      <c r="AF41" s="120">
        <v>0</v>
      </c>
      <c r="AG41" s="118">
        <v>2.63646</v>
      </c>
      <c r="AH41" s="119">
        <v>10</v>
      </c>
      <c r="AI41" s="119">
        <v>5.1532999999999998</v>
      </c>
      <c r="AJ41" s="119">
        <v>6.35</v>
      </c>
      <c r="AK41" s="120">
        <v>8.9</v>
      </c>
      <c r="AL41" s="118">
        <v>24.49</v>
      </c>
      <c r="AM41" s="120">
        <v>24.78</v>
      </c>
      <c r="AN41" s="118">
        <v>16.408999999999999</v>
      </c>
      <c r="AO41" s="124" t="s">
        <v>1467</v>
      </c>
      <c r="AP41" s="124" t="s">
        <v>1467</v>
      </c>
      <c r="AQ41" s="124" t="s">
        <v>1467</v>
      </c>
      <c r="AR41" s="119">
        <v>4.26403</v>
      </c>
      <c r="AS41" s="119">
        <v>7.0315899999999996</v>
      </c>
      <c r="AT41" s="119">
        <v>15.858000000000001</v>
      </c>
      <c r="AU41" s="119">
        <v>4.6929999999999996</v>
      </c>
      <c r="AV41" s="120">
        <v>13.702999999999999</v>
      </c>
      <c r="AW41" s="123">
        <v>4.1890000000000001</v>
      </c>
    </row>
    <row r="42" spans="1:49" x14ac:dyDescent="0.3">
      <c r="A42" s="125" t="s">
        <v>821</v>
      </c>
      <c r="B42" s="118">
        <v>4</v>
      </c>
      <c r="C42" s="119">
        <v>14</v>
      </c>
      <c r="D42" s="119">
        <v>11.9</v>
      </c>
      <c r="E42" s="119">
        <v>2</v>
      </c>
      <c r="F42" s="119">
        <v>8</v>
      </c>
      <c r="G42" s="120">
        <v>16</v>
      </c>
      <c r="H42" s="118">
        <v>8.1</v>
      </c>
      <c r="I42" s="120">
        <v>58</v>
      </c>
      <c r="J42" s="118">
        <v>16.45</v>
      </c>
      <c r="K42" s="119">
        <v>14.83</v>
      </c>
      <c r="L42" s="120">
        <v>14.712</v>
      </c>
      <c r="M42" s="121" t="s">
        <v>1467</v>
      </c>
      <c r="N42" s="122" t="s">
        <v>1467</v>
      </c>
      <c r="O42" s="123">
        <v>1.151</v>
      </c>
      <c r="P42" s="118">
        <v>46.83</v>
      </c>
      <c r="Q42" s="119">
        <v>67.680000000000007</v>
      </c>
      <c r="R42" s="119">
        <v>92.09</v>
      </c>
      <c r="S42" s="120">
        <v>38.299999999999997</v>
      </c>
      <c r="T42" s="123">
        <v>45.877000000000002</v>
      </c>
      <c r="U42" s="123">
        <v>11.49</v>
      </c>
      <c r="V42" s="118">
        <v>15.02</v>
      </c>
      <c r="W42" s="119">
        <v>2.93</v>
      </c>
      <c r="X42" s="119">
        <v>0.41</v>
      </c>
      <c r="Y42" s="124" t="s">
        <v>1467</v>
      </c>
      <c r="Z42" s="122" t="s">
        <v>1467</v>
      </c>
      <c r="AA42" s="121" t="s">
        <v>946</v>
      </c>
      <c r="AB42" s="120">
        <v>110.44</v>
      </c>
      <c r="AC42" s="121" t="s">
        <v>946</v>
      </c>
      <c r="AD42" s="124" t="s">
        <v>946</v>
      </c>
      <c r="AE42" s="124" t="s">
        <v>946</v>
      </c>
      <c r="AF42" s="120">
        <v>0</v>
      </c>
      <c r="AG42" s="118">
        <v>2.63646</v>
      </c>
      <c r="AH42" s="119">
        <v>10.199999999999999</v>
      </c>
      <c r="AI42" s="119">
        <v>5.1535799999999998</v>
      </c>
      <c r="AJ42" s="119">
        <v>6.35</v>
      </c>
      <c r="AK42" s="120">
        <v>8.9</v>
      </c>
      <c r="AL42" s="118">
        <v>25.41</v>
      </c>
      <c r="AM42" s="120">
        <v>25.7</v>
      </c>
      <c r="AN42" s="118">
        <v>16.408999999999999</v>
      </c>
      <c r="AO42" s="124" t="s">
        <v>1467</v>
      </c>
      <c r="AP42" s="124" t="s">
        <v>1467</v>
      </c>
      <c r="AQ42" s="124" t="s">
        <v>1467</v>
      </c>
      <c r="AR42" s="119">
        <v>4.2495099999999999</v>
      </c>
      <c r="AS42" s="119">
        <v>7.0315899999999996</v>
      </c>
      <c r="AT42" s="119">
        <v>15.788</v>
      </c>
      <c r="AU42" s="119">
        <v>4.6929999999999996</v>
      </c>
      <c r="AV42" s="120">
        <v>13.611000000000001</v>
      </c>
      <c r="AW42" s="123">
        <v>4.1900000000000004</v>
      </c>
    </row>
    <row r="43" spans="1:49" x14ac:dyDescent="0.3">
      <c r="A43" s="125" t="s">
        <v>822</v>
      </c>
      <c r="B43" s="118">
        <v>4</v>
      </c>
      <c r="C43" s="119">
        <v>14</v>
      </c>
      <c r="D43" s="119">
        <v>11.9</v>
      </c>
      <c r="E43" s="119">
        <v>2</v>
      </c>
      <c r="F43" s="119">
        <v>8</v>
      </c>
      <c r="G43" s="120">
        <v>16</v>
      </c>
      <c r="H43" s="118">
        <v>8.1</v>
      </c>
      <c r="I43" s="120">
        <v>58</v>
      </c>
      <c r="J43" s="118">
        <v>16.45</v>
      </c>
      <c r="K43" s="119">
        <v>14.83</v>
      </c>
      <c r="L43" s="120">
        <v>14.712</v>
      </c>
      <c r="M43" s="121" t="s">
        <v>1467</v>
      </c>
      <c r="N43" s="122" t="s">
        <v>1467</v>
      </c>
      <c r="O43" s="123">
        <v>1.151</v>
      </c>
      <c r="P43" s="118">
        <v>46.83</v>
      </c>
      <c r="Q43" s="119">
        <v>67.680000000000007</v>
      </c>
      <c r="R43" s="119">
        <v>92.09</v>
      </c>
      <c r="S43" s="120">
        <v>38.299999999999997</v>
      </c>
      <c r="T43" s="123">
        <v>45.877000000000002</v>
      </c>
      <c r="U43" s="123">
        <v>11.49</v>
      </c>
      <c r="V43" s="118">
        <v>15.02</v>
      </c>
      <c r="W43" s="119">
        <v>2.93</v>
      </c>
      <c r="X43" s="119">
        <v>0.41</v>
      </c>
      <c r="Y43" s="124" t="s">
        <v>1467</v>
      </c>
      <c r="Z43" s="122" t="s">
        <v>1467</v>
      </c>
      <c r="AA43" s="121" t="s">
        <v>946</v>
      </c>
      <c r="AB43" s="120">
        <v>110.44</v>
      </c>
      <c r="AC43" s="121" t="s">
        <v>946</v>
      </c>
      <c r="AD43" s="124" t="s">
        <v>946</v>
      </c>
      <c r="AE43" s="124" t="s">
        <v>946</v>
      </c>
      <c r="AF43" s="120">
        <v>0</v>
      </c>
      <c r="AG43" s="118">
        <v>2.63646</v>
      </c>
      <c r="AH43" s="119">
        <v>10.199999999999999</v>
      </c>
      <c r="AI43" s="119">
        <v>5.1535799999999998</v>
      </c>
      <c r="AJ43" s="119">
        <v>6.35</v>
      </c>
      <c r="AK43" s="120">
        <v>8.9</v>
      </c>
      <c r="AL43" s="118">
        <v>25.41</v>
      </c>
      <c r="AM43" s="120">
        <v>25.7</v>
      </c>
      <c r="AN43" s="118">
        <v>16.408999999999999</v>
      </c>
      <c r="AO43" s="124" t="s">
        <v>1467</v>
      </c>
      <c r="AP43" s="124" t="s">
        <v>1467</v>
      </c>
      <c r="AQ43" s="124" t="s">
        <v>1467</v>
      </c>
      <c r="AR43" s="119">
        <v>4.2495099999999999</v>
      </c>
      <c r="AS43" s="119">
        <v>7.0315899999999996</v>
      </c>
      <c r="AT43" s="119">
        <v>15.788</v>
      </c>
      <c r="AU43" s="119">
        <v>4.6929999999999996</v>
      </c>
      <c r="AV43" s="120">
        <v>13.611000000000001</v>
      </c>
      <c r="AW43" s="123">
        <v>4.1900000000000004</v>
      </c>
    </row>
    <row r="44" spans="1:49" x14ac:dyDescent="0.3">
      <c r="A44" s="125" t="s">
        <v>823</v>
      </c>
      <c r="B44" s="118">
        <v>4</v>
      </c>
      <c r="C44" s="119">
        <v>14</v>
      </c>
      <c r="D44" s="119">
        <v>11.9</v>
      </c>
      <c r="E44" s="119">
        <v>2</v>
      </c>
      <c r="F44" s="119">
        <v>8.1</v>
      </c>
      <c r="G44" s="120">
        <v>16</v>
      </c>
      <c r="H44" s="118">
        <v>8.1</v>
      </c>
      <c r="I44" s="120">
        <v>58</v>
      </c>
      <c r="J44" s="118">
        <v>16.47</v>
      </c>
      <c r="K44" s="119">
        <v>14.93</v>
      </c>
      <c r="L44" s="120">
        <v>14.69</v>
      </c>
      <c r="M44" s="121" t="s">
        <v>1467</v>
      </c>
      <c r="N44" s="122" t="s">
        <v>1467</v>
      </c>
      <c r="O44" s="123">
        <v>1.151</v>
      </c>
      <c r="P44" s="118">
        <v>41.01</v>
      </c>
      <c r="Q44" s="119">
        <v>68.48</v>
      </c>
      <c r="R44" s="119">
        <v>91.22</v>
      </c>
      <c r="S44" s="120">
        <v>40.659999999999997</v>
      </c>
      <c r="T44" s="123">
        <v>49.866</v>
      </c>
      <c r="U44" s="123">
        <v>11.58</v>
      </c>
      <c r="V44" s="118">
        <v>15.02</v>
      </c>
      <c r="W44" s="119">
        <v>2.93</v>
      </c>
      <c r="X44" s="119">
        <v>0.43</v>
      </c>
      <c r="Y44" s="124" t="s">
        <v>1467</v>
      </c>
      <c r="Z44" s="122" t="s">
        <v>1467</v>
      </c>
      <c r="AA44" s="121" t="s">
        <v>946</v>
      </c>
      <c r="AB44" s="120">
        <v>109.91</v>
      </c>
      <c r="AC44" s="121" t="s">
        <v>946</v>
      </c>
      <c r="AD44" s="124" t="s">
        <v>946</v>
      </c>
      <c r="AE44" s="124" t="s">
        <v>946</v>
      </c>
      <c r="AF44" s="120">
        <v>0</v>
      </c>
      <c r="AG44" s="118">
        <v>2.63646</v>
      </c>
      <c r="AH44" s="119">
        <v>9.9</v>
      </c>
      <c r="AI44" s="119">
        <v>5.0856599999999998</v>
      </c>
      <c r="AJ44" s="119">
        <v>6.35</v>
      </c>
      <c r="AK44" s="120">
        <v>8.9</v>
      </c>
      <c r="AL44" s="118">
        <v>24.93</v>
      </c>
      <c r="AM44" s="120">
        <v>25.22</v>
      </c>
      <c r="AN44" s="118">
        <v>16.408999999999999</v>
      </c>
      <c r="AO44" s="124" t="s">
        <v>1467</v>
      </c>
      <c r="AP44" s="124" t="s">
        <v>1467</v>
      </c>
      <c r="AQ44" s="124" t="s">
        <v>1467</v>
      </c>
      <c r="AR44" s="119">
        <v>4.2495099999999999</v>
      </c>
      <c r="AS44" s="119">
        <v>7.0315899999999996</v>
      </c>
      <c r="AT44" s="119">
        <v>15.788</v>
      </c>
      <c r="AU44" s="119">
        <v>4.6929999999999996</v>
      </c>
      <c r="AV44" s="120">
        <v>13.586</v>
      </c>
      <c r="AW44" s="123">
        <v>4.1879999999999997</v>
      </c>
    </row>
    <row r="45" spans="1:49" x14ac:dyDescent="0.3">
      <c r="A45" s="125" t="s">
        <v>824</v>
      </c>
      <c r="B45" s="118">
        <v>4</v>
      </c>
      <c r="C45" s="119">
        <v>14</v>
      </c>
      <c r="D45" s="119">
        <v>11.9</v>
      </c>
      <c r="E45" s="119">
        <v>2</v>
      </c>
      <c r="F45" s="119">
        <v>8.1</v>
      </c>
      <c r="G45" s="120">
        <v>16</v>
      </c>
      <c r="H45" s="118">
        <v>8.1</v>
      </c>
      <c r="I45" s="120">
        <v>58</v>
      </c>
      <c r="J45" s="118">
        <v>16.47</v>
      </c>
      <c r="K45" s="119">
        <v>14.93</v>
      </c>
      <c r="L45" s="120">
        <v>14.69</v>
      </c>
      <c r="M45" s="121" t="s">
        <v>1467</v>
      </c>
      <c r="N45" s="122" t="s">
        <v>1467</v>
      </c>
      <c r="O45" s="123">
        <v>1.151</v>
      </c>
      <c r="P45" s="118">
        <v>41.01</v>
      </c>
      <c r="Q45" s="119">
        <v>68.48</v>
      </c>
      <c r="R45" s="119">
        <v>91.22</v>
      </c>
      <c r="S45" s="120">
        <v>40.659999999999997</v>
      </c>
      <c r="T45" s="123">
        <v>49.866</v>
      </c>
      <c r="U45" s="123">
        <v>11.58</v>
      </c>
      <c r="V45" s="118">
        <v>15.02</v>
      </c>
      <c r="W45" s="119">
        <v>2.93</v>
      </c>
      <c r="X45" s="119">
        <v>0.43</v>
      </c>
      <c r="Y45" s="124" t="s">
        <v>1467</v>
      </c>
      <c r="Z45" s="122" t="s">
        <v>1467</v>
      </c>
      <c r="AA45" s="121" t="s">
        <v>946</v>
      </c>
      <c r="AB45" s="120">
        <v>109.91</v>
      </c>
      <c r="AC45" s="121" t="s">
        <v>946</v>
      </c>
      <c r="AD45" s="124" t="s">
        <v>946</v>
      </c>
      <c r="AE45" s="124" t="s">
        <v>946</v>
      </c>
      <c r="AF45" s="120">
        <v>0</v>
      </c>
      <c r="AG45" s="118">
        <v>2.63646</v>
      </c>
      <c r="AH45" s="119">
        <v>9.9</v>
      </c>
      <c r="AI45" s="119">
        <v>5.0856599999999998</v>
      </c>
      <c r="AJ45" s="119">
        <v>6.35</v>
      </c>
      <c r="AK45" s="120">
        <v>8.9</v>
      </c>
      <c r="AL45" s="118">
        <v>24.93</v>
      </c>
      <c r="AM45" s="120">
        <v>25.22</v>
      </c>
      <c r="AN45" s="118">
        <v>16.408999999999999</v>
      </c>
      <c r="AO45" s="124" t="s">
        <v>1467</v>
      </c>
      <c r="AP45" s="124" t="s">
        <v>1467</v>
      </c>
      <c r="AQ45" s="124" t="s">
        <v>1467</v>
      </c>
      <c r="AR45" s="119">
        <v>4.2495099999999999</v>
      </c>
      <c r="AS45" s="119">
        <v>7.0315899999999996</v>
      </c>
      <c r="AT45" s="119">
        <v>15.788</v>
      </c>
      <c r="AU45" s="119">
        <v>4.6929999999999996</v>
      </c>
      <c r="AV45" s="120">
        <v>13.586</v>
      </c>
      <c r="AW45" s="123">
        <v>4.1879999999999997</v>
      </c>
    </row>
    <row r="46" spans="1:49" x14ac:dyDescent="0.3">
      <c r="A46" s="125" t="s">
        <v>825</v>
      </c>
      <c r="B46" s="118">
        <v>4</v>
      </c>
      <c r="C46" s="119">
        <v>14</v>
      </c>
      <c r="D46" s="119">
        <v>11.9</v>
      </c>
      <c r="E46" s="119">
        <v>2</v>
      </c>
      <c r="F46" s="119">
        <v>8.1</v>
      </c>
      <c r="G46" s="120">
        <v>16</v>
      </c>
      <c r="H46" s="118">
        <v>8.1</v>
      </c>
      <c r="I46" s="120">
        <v>58</v>
      </c>
      <c r="J46" s="118">
        <v>16.579999999999998</v>
      </c>
      <c r="K46" s="119">
        <v>14.78</v>
      </c>
      <c r="L46" s="120">
        <v>14.555</v>
      </c>
      <c r="M46" s="121" t="s">
        <v>1467</v>
      </c>
      <c r="N46" s="122" t="s">
        <v>1467</v>
      </c>
      <c r="O46" s="123">
        <v>1.151</v>
      </c>
      <c r="P46" s="118">
        <v>38.81</v>
      </c>
      <c r="Q46" s="119">
        <v>68.48</v>
      </c>
      <c r="R46" s="119">
        <v>94.72</v>
      </c>
      <c r="S46" s="120">
        <v>47.89</v>
      </c>
      <c r="T46" s="123">
        <v>52.427999999999997</v>
      </c>
      <c r="U46" s="123">
        <v>11.6</v>
      </c>
      <c r="V46" s="118">
        <v>15.02</v>
      </c>
      <c r="W46" s="119">
        <v>2.19</v>
      </c>
      <c r="X46" s="119">
        <v>0.42</v>
      </c>
      <c r="Y46" s="124" t="s">
        <v>1467</v>
      </c>
      <c r="Z46" s="122" t="s">
        <v>1467</v>
      </c>
      <c r="AA46" s="121" t="s">
        <v>946</v>
      </c>
      <c r="AB46" s="120">
        <v>105.25</v>
      </c>
      <c r="AC46" s="121" t="s">
        <v>946</v>
      </c>
      <c r="AD46" s="124" t="s">
        <v>946</v>
      </c>
      <c r="AE46" s="124" t="s">
        <v>946</v>
      </c>
      <c r="AF46" s="120">
        <v>0</v>
      </c>
      <c r="AG46" s="118">
        <v>2.63646</v>
      </c>
      <c r="AH46" s="119">
        <v>17.600000000000001</v>
      </c>
      <c r="AI46" s="119">
        <v>4.9991700000000003</v>
      </c>
      <c r="AJ46" s="119">
        <v>6.35</v>
      </c>
      <c r="AK46" s="120">
        <v>8.9</v>
      </c>
      <c r="AL46" s="118">
        <v>24.72</v>
      </c>
      <c r="AM46" s="120">
        <v>25.01</v>
      </c>
      <c r="AN46" s="118">
        <v>16.408999999999999</v>
      </c>
      <c r="AO46" s="124" t="s">
        <v>1467</v>
      </c>
      <c r="AP46" s="124" t="s">
        <v>1467</v>
      </c>
      <c r="AQ46" s="124" t="s">
        <v>1467</v>
      </c>
      <c r="AR46" s="119">
        <v>4.2318699999999998</v>
      </c>
      <c r="AS46" s="119">
        <v>7.0315899999999996</v>
      </c>
      <c r="AT46" s="119">
        <v>15.788</v>
      </c>
      <c r="AU46" s="119">
        <v>4.6079999999999997</v>
      </c>
      <c r="AV46" s="120">
        <v>13.586</v>
      </c>
      <c r="AW46" s="123">
        <v>4.1900000000000004</v>
      </c>
    </row>
    <row r="47" spans="1:49" x14ac:dyDescent="0.3">
      <c r="A47" s="125" t="s">
        <v>826</v>
      </c>
      <c r="B47" s="118">
        <v>4</v>
      </c>
      <c r="C47" s="119">
        <v>14</v>
      </c>
      <c r="D47" s="119">
        <v>11.9</v>
      </c>
      <c r="E47" s="119">
        <v>2</v>
      </c>
      <c r="F47" s="119">
        <v>8.1</v>
      </c>
      <c r="G47" s="120">
        <v>16</v>
      </c>
      <c r="H47" s="118">
        <v>8.1</v>
      </c>
      <c r="I47" s="120">
        <v>58</v>
      </c>
      <c r="J47" s="118">
        <v>16.579999999999998</v>
      </c>
      <c r="K47" s="119">
        <v>14.78</v>
      </c>
      <c r="L47" s="120">
        <v>14.555</v>
      </c>
      <c r="M47" s="121" t="s">
        <v>1467</v>
      </c>
      <c r="N47" s="122" t="s">
        <v>1467</v>
      </c>
      <c r="O47" s="123">
        <v>1.151</v>
      </c>
      <c r="P47" s="118">
        <v>38.81</v>
      </c>
      <c r="Q47" s="119">
        <v>68.48</v>
      </c>
      <c r="R47" s="119">
        <v>94.72</v>
      </c>
      <c r="S47" s="120">
        <v>47.89</v>
      </c>
      <c r="T47" s="123">
        <v>52.427999999999997</v>
      </c>
      <c r="U47" s="123">
        <v>11.6</v>
      </c>
      <c r="V47" s="118">
        <v>15.02</v>
      </c>
      <c r="W47" s="119">
        <v>2.19</v>
      </c>
      <c r="X47" s="119">
        <v>0.42</v>
      </c>
      <c r="Y47" s="124" t="s">
        <v>1467</v>
      </c>
      <c r="Z47" s="122" t="s">
        <v>1467</v>
      </c>
      <c r="AA47" s="121" t="s">
        <v>946</v>
      </c>
      <c r="AB47" s="120">
        <v>105.25</v>
      </c>
      <c r="AC47" s="121" t="s">
        <v>946</v>
      </c>
      <c r="AD47" s="124" t="s">
        <v>946</v>
      </c>
      <c r="AE47" s="124" t="s">
        <v>946</v>
      </c>
      <c r="AF47" s="120">
        <v>0</v>
      </c>
      <c r="AG47" s="118">
        <v>2.63646</v>
      </c>
      <c r="AH47" s="119">
        <v>17.600000000000001</v>
      </c>
      <c r="AI47" s="119">
        <v>4.9991700000000003</v>
      </c>
      <c r="AJ47" s="119">
        <v>6.35</v>
      </c>
      <c r="AK47" s="120">
        <v>8.9</v>
      </c>
      <c r="AL47" s="118">
        <v>24.72</v>
      </c>
      <c r="AM47" s="120">
        <v>25.01</v>
      </c>
      <c r="AN47" s="118">
        <v>16.408999999999999</v>
      </c>
      <c r="AO47" s="124" t="s">
        <v>1467</v>
      </c>
      <c r="AP47" s="124" t="s">
        <v>1467</v>
      </c>
      <c r="AQ47" s="124" t="s">
        <v>1467</v>
      </c>
      <c r="AR47" s="119">
        <v>4.2318699999999998</v>
      </c>
      <c r="AS47" s="119">
        <v>7.0315899999999996</v>
      </c>
      <c r="AT47" s="119">
        <v>15.788</v>
      </c>
      <c r="AU47" s="119">
        <v>4.6079999999999997</v>
      </c>
      <c r="AV47" s="120">
        <v>13.586</v>
      </c>
      <c r="AW47" s="123">
        <v>4.1900000000000004</v>
      </c>
    </row>
    <row r="48" spans="1:49" x14ac:dyDescent="0.3">
      <c r="A48" s="125" t="s">
        <v>827</v>
      </c>
      <c r="B48" s="118">
        <v>4</v>
      </c>
      <c r="C48" s="119">
        <v>14</v>
      </c>
      <c r="D48" s="119">
        <v>11.9</v>
      </c>
      <c r="E48" s="119">
        <v>2</v>
      </c>
      <c r="F48" s="119">
        <v>8.4</v>
      </c>
      <c r="G48" s="120">
        <v>16</v>
      </c>
      <c r="H48" s="118">
        <v>8.1</v>
      </c>
      <c r="I48" s="120">
        <v>58</v>
      </c>
      <c r="J48" s="118">
        <v>16.48</v>
      </c>
      <c r="K48" s="119">
        <v>14.75</v>
      </c>
      <c r="L48" s="120">
        <v>20.606999999999999</v>
      </c>
      <c r="M48" s="118">
        <v>1.07</v>
      </c>
      <c r="N48" s="120">
        <v>71.8</v>
      </c>
      <c r="O48" s="123">
        <v>1.151</v>
      </c>
      <c r="P48" s="118">
        <v>37.74</v>
      </c>
      <c r="Q48" s="119">
        <v>67.680000000000007</v>
      </c>
      <c r="R48" s="119">
        <v>94.72</v>
      </c>
      <c r="S48" s="120">
        <v>43.53</v>
      </c>
      <c r="T48" s="123">
        <v>53.122999999999998</v>
      </c>
      <c r="U48" s="123">
        <v>11.56</v>
      </c>
      <c r="V48" s="118">
        <v>15.64</v>
      </c>
      <c r="W48" s="119">
        <v>2.4</v>
      </c>
      <c r="X48" s="119">
        <v>0.41</v>
      </c>
      <c r="Y48" s="124" t="s">
        <v>1467</v>
      </c>
      <c r="Z48" s="122" t="s">
        <v>1467</v>
      </c>
      <c r="AA48" s="121" t="s">
        <v>946</v>
      </c>
      <c r="AB48" s="120">
        <v>116.14</v>
      </c>
      <c r="AC48" s="121" t="s">
        <v>946</v>
      </c>
      <c r="AD48" s="124" t="s">
        <v>946</v>
      </c>
      <c r="AE48" s="124" t="s">
        <v>946</v>
      </c>
      <c r="AF48" s="120">
        <v>0</v>
      </c>
      <c r="AG48" s="118">
        <v>2.63646</v>
      </c>
      <c r="AH48" s="119">
        <v>17.5</v>
      </c>
      <c r="AI48" s="119">
        <v>4.9312800000000001</v>
      </c>
      <c r="AJ48" s="119">
        <v>6.35</v>
      </c>
      <c r="AK48" s="120">
        <v>8.9</v>
      </c>
      <c r="AL48" s="118">
        <v>24.41</v>
      </c>
      <c r="AM48" s="120">
        <v>24.7</v>
      </c>
      <c r="AN48" s="118">
        <v>16.408999999999999</v>
      </c>
      <c r="AO48" s="124" t="s">
        <v>1467</v>
      </c>
      <c r="AP48" s="124" t="s">
        <v>1467</v>
      </c>
      <c r="AQ48" s="124" t="s">
        <v>1467</v>
      </c>
      <c r="AR48" s="119">
        <v>4.3237899999999998</v>
      </c>
      <c r="AS48" s="119">
        <v>7.0315899999999996</v>
      </c>
      <c r="AT48" s="119">
        <v>15.788</v>
      </c>
      <c r="AU48" s="119">
        <v>5.0510000000000002</v>
      </c>
      <c r="AV48" s="120">
        <v>13.586</v>
      </c>
      <c r="AW48" s="123">
        <v>4.1900000000000004</v>
      </c>
    </row>
    <row r="49" spans="1:49" x14ac:dyDescent="0.3">
      <c r="A49" s="125" t="s">
        <v>828</v>
      </c>
      <c r="B49" s="118">
        <v>4</v>
      </c>
      <c r="C49" s="119">
        <v>14</v>
      </c>
      <c r="D49" s="119">
        <v>11.9</v>
      </c>
      <c r="E49" s="119">
        <v>2</v>
      </c>
      <c r="F49" s="119">
        <v>8.4</v>
      </c>
      <c r="G49" s="120">
        <v>16</v>
      </c>
      <c r="H49" s="118">
        <v>8.1</v>
      </c>
      <c r="I49" s="120">
        <v>58</v>
      </c>
      <c r="J49" s="118">
        <v>16.48</v>
      </c>
      <c r="K49" s="119">
        <v>14.75</v>
      </c>
      <c r="L49" s="120">
        <v>20.606999999999999</v>
      </c>
      <c r="M49" s="118">
        <v>1.07</v>
      </c>
      <c r="N49" s="120">
        <v>71.8</v>
      </c>
      <c r="O49" s="123">
        <v>1.151</v>
      </c>
      <c r="P49" s="118">
        <v>37.74</v>
      </c>
      <c r="Q49" s="119">
        <v>67.680000000000007</v>
      </c>
      <c r="R49" s="119">
        <v>94.72</v>
      </c>
      <c r="S49" s="120">
        <v>43.53</v>
      </c>
      <c r="T49" s="123">
        <v>53.122999999999998</v>
      </c>
      <c r="U49" s="123">
        <v>11.56</v>
      </c>
      <c r="V49" s="118">
        <v>15.64</v>
      </c>
      <c r="W49" s="119">
        <v>2.4</v>
      </c>
      <c r="X49" s="119">
        <v>0.41</v>
      </c>
      <c r="Y49" s="124" t="s">
        <v>1467</v>
      </c>
      <c r="Z49" s="122" t="s">
        <v>1467</v>
      </c>
      <c r="AA49" s="121" t="s">
        <v>946</v>
      </c>
      <c r="AB49" s="120">
        <v>116.14</v>
      </c>
      <c r="AC49" s="121" t="s">
        <v>946</v>
      </c>
      <c r="AD49" s="124" t="s">
        <v>946</v>
      </c>
      <c r="AE49" s="124" t="s">
        <v>946</v>
      </c>
      <c r="AF49" s="120">
        <v>0</v>
      </c>
      <c r="AG49" s="118">
        <v>2.63646</v>
      </c>
      <c r="AH49" s="119">
        <v>17.5</v>
      </c>
      <c r="AI49" s="119">
        <v>4.9312800000000001</v>
      </c>
      <c r="AJ49" s="119">
        <v>6.35</v>
      </c>
      <c r="AK49" s="120">
        <v>8.9</v>
      </c>
      <c r="AL49" s="118">
        <v>24.41</v>
      </c>
      <c r="AM49" s="120">
        <v>24.7</v>
      </c>
      <c r="AN49" s="118">
        <v>16.408999999999999</v>
      </c>
      <c r="AO49" s="124" t="s">
        <v>1467</v>
      </c>
      <c r="AP49" s="124" t="s">
        <v>1467</v>
      </c>
      <c r="AQ49" s="124" t="s">
        <v>1467</v>
      </c>
      <c r="AR49" s="119">
        <v>4.3237899999999998</v>
      </c>
      <c r="AS49" s="119">
        <v>7.0315899999999996</v>
      </c>
      <c r="AT49" s="119">
        <v>15.788</v>
      </c>
      <c r="AU49" s="119">
        <v>5.0510000000000002</v>
      </c>
      <c r="AV49" s="120">
        <v>13.586</v>
      </c>
      <c r="AW49" s="123">
        <v>4.1900000000000004</v>
      </c>
    </row>
    <row r="50" spans="1:49" x14ac:dyDescent="0.3">
      <c r="A50" s="125" t="s">
        <v>829</v>
      </c>
      <c r="B50" s="118">
        <v>4</v>
      </c>
      <c r="C50" s="119">
        <v>14</v>
      </c>
      <c r="D50" s="119">
        <v>11.9</v>
      </c>
      <c r="E50" s="119">
        <v>2</v>
      </c>
      <c r="F50" s="119">
        <v>25.3</v>
      </c>
      <c r="G50" s="120">
        <v>16</v>
      </c>
      <c r="H50" s="118">
        <v>8.1</v>
      </c>
      <c r="I50" s="120">
        <v>58</v>
      </c>
      <c r="J50" s="118">
        <v>16.53</v>
      </c>
      <c r="K50" s="119">
        <v>14.68</v>
      </c>
      <c r="L50" s="120">
        <v>20.806000000000001</v>
      </c>
      <c r="M50" s="121" t="s">
        <v>1467</v>
      </c>
      <c r="N50" s="122" t="s">
        <v>1467</v>
      </c>
      <c r="O50" s="123">
        <v>1.151</v>
      </c>
      <c r="P50" s="118">
        <v>38.81</v>
      </c>
      <c r="Q50" s="119">
        <v>67.680000000000007</v>
      </c>
      <c r="R50" s="119">
        <v>94.72</v>
      </c>
      <c r="S50" s="120">
        <v>41.58</v>
      </c>
      <c r="T50" s="123">
        <v>54.277000000000001</v>
      </c>
      <c r="U50" s="123">
        <v>11.59</v>
      </c>
      <c r="V50" s="118">
        <v>15.02</v>
      </c>
      <c r="W50" s="119">
        <v>3.53</v>
      </c>
      <c r="X50" s="119">
        <v>0.42</v>
      </c>
      <c r="Y50" s="124" t="s">
        <v>1467</v>
      </c>
      <c r="Z50" s="122" t="s">
        <v>1467</v>
      </c>
      <c r="AA50" s="121" t="s">
        <v>946</v>
      </c>
      <c r="AB50" s="120">
        <v>110.441</v>
      </c>
      <c r="AC50" s="121" t="s">
        <v>946</v>
      </c>
      <c r="AD50" s="124" t="s">
        <v>946</v>
      </c>
      <c r="AE50" s="124" t="s">
        <v>946</v>
      </c>
      <c r="AF50" s="120">
        <v>0</v>
      </c>
      <c r="AG50" s="118">
        <v>2.63646</v>
      </c>
      <c r="AH50" s="119">
        <v>17.7</v>
      </c>
      <c r="AI50" s="119">
        <v>9.4305099999999999</v>
      </c>
      <c r="AJ50" s="119">
        <v>6.35</v>
      </c>
      <c r="AK50" s="120">
        <v>8.9</v>
      </c>
      <c r="AL50" s="118">
        <v>24.91</v>
      </c>
      <c r="AM50" s="120">
        <v>25.2</v>
      </c>
      <c r="AN50" s="118">
        <v>16.408999999999999</v>
      </c>
      <c r="AO50" s="124" t="s">
        <v>1467</v>
      </c>
      <c r="AP50" s="124" t="s">
        <v>1467</v>
      </c>
      <c r="AQ50" s="124" t="s">
        <v>1467</v>
      </c>
      <c r="AR50" s="119">
        <v>4.4291900000000002</v>
      </c>
      <c r="AS50" s="119">
        <v>7.0315899999999996</v>
      </c>
      <c r="AT50" s="119">
        <v>15.788</v>
      </c>
      <c r="AU50" s="119">
        <v>5.5590000000000002</v>
      </c>
      <c r="AV50" s="120">
        <v>13.586</v>
      </c>
      <c r="AW50" s="123">
        <v>4.1900000000000004</v>
      </c>
    </row>
    <row r="51" spans="1:49" x14ac:dyDescent="0.3">
      <c r="A51" s="125" t="s">
        <v>830</v>
      </c>
      <c r="B51" s="118">
        <v>4</v>
      </c>
      <c r="C51" s="119">
        <v>14</v>
      </c>
      <c r="D51" s="119">
        <v>11.9</v>
      </c>
      <c r="E51" s="119">
        <v>2</v>
      </c>
      <c r="F51" s="119">
        <v>25.3</v>
      </c>
      <c r="G51" s="120">
        <v>16</v>
      </c>
      <c r="H51" s="118">
        <v>8.1</v>
      </c>
      <c r="I51" s="120">
        <v>58</v>
      </c>
      <c r="J51" s="118">
        <v>16.53</v>
      </c>
      <c r="K51" s="119">
        <v>14.68</v>
      </c>
      <c r="L51" s="120">
        <v>20.806000000000001</v>
      </c>
      <c r="M51" s="121" t="s">
        <v>1467</v>
      </c>
      <c r="N51" s="122" t="s">
        <v>1467</v>
      </c>
      <c r="O51" s="123">
        <v>1.151</v>
      </c>
      <c r="P51" s="118">
        <v>38.81</v>
      </c>
      <c r="Q51" s="119">
        <v>67.680000000000007</v>
      </c>
      <c r="R51" s="119">
        <v>94.72</v>
      </c>
      <c r="S51" s="120">
        <v>41.58</v>
      </c>
      <c r="T51" s="123">
        <v>54.277000000000001</v>
      </c>
      <c r="U51" s="123">
        <v>11.59</v>
      </c>
      <c r="V51" s="118">
        <v>15.02</v>
      </c>
      <c r="W51" s="119">
        <v>3.53</v>
      </c>
      <c r="X51" s="119">
        <v>0.42</v>
      </c>
      <c r="Y51" s="124" t="s">
        <v>1467</v>
      </c>
      <c r="Z51" s="122" t="s">
        <v>1467</v>
      </c>
      <c r="AA51" s="121" t="s">
        <v>946</v>
      </c>
      <c r="AB51" s="120">
        <v>110.441</v>
      </c>
      <c r="AC51" s="121" t="s">
        <v>946</v>
      </c>
      <c r="AD51" s="124" t="s">
        <v>946</v>
      </c>
      <c r="AE51" s="124" t="s">
        <v>946</v>
      </c>
      <c r="AF51" s="120">
        <v>0</v>
      </c>
      <c r="AG51" s="118">
        <v>2.63646</v>
      </c>
      <c r="AH51" s="119">
        <v>17.7</v>
      </c>
      <c r="AI51" s="119">
        <v>9.4305099999999999</v>
      </c>
      <c r="AJ51" s="119">
        <v>6.35</v>
      </c>
      <c r="AK51" s="120">
        <v>8.9</v>
      </c>
      <c r="AL51" s="118">
        <v>24.91</v>
      </c>
      <c r="AM51" s="120">
        <v>25.2</v>
      </c>
      <c r="AN51" s="118">
        <v>16.408999999999999</v>
      </c>
      <c r="AO51" s="124" t="s">
        <v>1467</v>
      </c>
      <c r="AP51" s="124" t="s">
        <v>1467</v>
      </c>
      <c r="AQ51" s="124" t="s">
        <v>1467</v>
      </c>
      <c r="AR51" s="119">
        <v>4.4291900000000002</v>
      </c>
      <c r="AS51" s="119">
        <v>7.0315899999999996</v>
      </c>
      <c r="AT51" s="119">
        <v>15.788</v>
      </c>
      <c r="AU51" s="119">
        <v>5.5590000000000002</v>
      </c>
      <c r="AV51" s="120">
        <v>13.586</v>
      </c>
      <c r="AW51" s="123">
        <v>4.1900000000000004</v>
      </c>
    </row>
    <row r="52" spans="1:49" x14ac:dyDescent="0.3">
      <c r="A52" s="125" t="s">
        <v>831</v>
      </c>
      <c r="B52" s="118">
        <v>4</v>
      </c>
      <c r="C52" s="119">
        <v>14</v>
      </c>
      <c r="D52" s="119">
        <v>11.9</v>
      </c>
      <c r="E52" s="119">
        <v>2</v>
      </c>
      <c r="F52" s="119">
        <v>39.9</v>
      </c>
      <c r="G52" s="120">
        <v>16</v>
      </c>
      <c r="H52" s="118">
        <v>8.1</v>
      </c>
      <c r="I52" s="120">
        <v>58</v>
      </c>
      <c r="J52" s="118">
        <v>16.48</v>
      </c>
      <c r="K52" s="119">
        <v>14.64</v>
      </c>
      <c r="L52" s="120">
        <v>20.82</v>
      </c>
      <c r="M52" s="121" t="s">
        <v>1467</v>
      </c>
      <c r="N52" s="122" t="s">
        <v>1467</v>
      </c>
      <c r="O52" s="123">
        <v>1.151</v>
      </c>
      <c r="P52" s="118">
        <v>46.83</v>
      </c>
      <c r="Q52" s="119">
        <v>67.680000000000007</v>
      </c>
      <c r="R52" s="119">
        <v>94.72</v>
      </c>
      <c r="S52" s="120">
        <v>48.49</v>
      </c>
      <c r="T52" s="123">
        <v>55.926000000000002</v>
      </c>
      <c r="U52" s="123">
        <v>11.59</v>
      </c>
      <c r="V52" s="118">
        <v>15.02</v>
      </c>
      <c r="W52" s="119">
        <v>3.38</v>
      </c>
      <c r="X52" s="119">
        <v>0.41</v>
      </c>
      <c r="Y52" s="124" t="s">
        <v>1467</v>
      </c>
      <c r="Z52" s="122" t="s">
        <v>1467</v>
      </c>
      <c r="AA52" s="121" t="s">
        <v>946</v>
      </c>
      <c r="AB52" s="120">
        <v>113.31100000000001</v>
      </c>
      <c r="AC52" s="121" t="s">
        <v>946</v>
      </c>
      <c r="AD52" s="124" t="s">
        <v>946</v>
      </c>
      <c r="AE52" s="124" t="s">
        <v>946</v>
      </c>
      <c r="AF52" s="120">
        <v>0</v>
      </c>
      <c r="AG52" s="118">
        <v>2.63646</v>
      </c>
      <c r="AH52" s="119">
        <v>17.7</v>
      </c>
      <c r="AI52" s="119">
        <v>10.005599999999999</v>
      </c>
      <c r="AJ52" s="119">
        <v>6.35</v>
      </c>
      <c r="AK52" s="120">
        <v>8.9</v>
      </c>
      <c r="AL52" s="118">
        <v>24.75</v>
      </c>
      <c r="AM52" s="120">
        <v>25.04</v>
      </c>
      <c r="AN52" s="118">
        <v>16.408999999999999</v>
      </c>
      <c r="AO52" s="124" t="s">
        <v>1467</v>
      </c>
      <c r="AP52" s="124" t="s">
        <v>1467</v>
      </c>
      <c r="AQ52" s="124" t="s">
        <v>1467</v>
      </c>
      <c r="AR52" s="119">
        <v>4.4557500000000001</v>
      </c>
      <c r="AS52" s="119">
        <v>7.0315899999999996</v>
      </c>
      <c r="AT52" s="119">
        <v>15.788</v>
      </c>
      <c r="AU52" s="119">
        <v>5.6870000000000003</v>
      </c>
      <c r="AV52" s="120">
        <v>13.746</v>
      </c>
      <c r="AW52" s="123">
        <v>4.1890000000000001</v>
      </c>
    </row>
    <row r="53" spans="1:49" x14ac:dyDescent="0.3">
      <c r="A53" s="125" t="s">
        <v>832</v>
      </c>
      <c r="B53" s="118">
        <v>4</v>
      </c>
      <c r="C53" s="119">
        <v>14</v>
      </c>
      <c r="D53" s="119">
        <v>11.9</v>
      </c>
      <c r="E53" s="119">
        <v>2</v>
      </c>
      <c r="F53" s="119">
        <v>39.9</v>
      </c>
      <c r="G53" s="120">
        <v>16</v>
      </c>
      <c r="H53" s="118">
        <v>8.1</v>
      </c>
      <c r="I53" s="120">
        <v>58</v>
      </c>
      <c r="J53" s="118">
        <v>16.48</v>
      </c>
      <c r="K53" s="119">
        <v>14.64</v>
      </c>
      <c r="L53" s="120">
        <v>20.82</v>
      </c>
      <c r="M53" s="121" t="s">
        <v>1467</v>
      </c>
      <c r="N53" s="122" t="s">
        <v>1467</v>
      </c>
      <c r="O53" s="123">
        <v>1.151</v>
      </c>
      <c r="P53" s="118">
        <v>46.83</v>
      </c>
      <c r="Q53" s="119">
        <v>67.680000000000007</v>
      </c>
      <c r="R53" s="119">
        <v>94.72</v>
      </c>
      <c r="S53" s="120">
        <v>48.49</v>
      </c>
      <c r="T53" s="123">
        <v>55.926000000000002</v>
      </c>
      <c r="U53" s="123">
        <v>11.59</v>
      </c>
      <c r="V53" s="118">
        <v>15.02</v>
      </c>
      <c r="W53" s="119">
        <v>3.38</v>
      </c>
      <c r="X53" s="119">
        <v>0.41</v>
      </c>
      <c r="Y53" s="124" t="s">
        <v>1467</v>
      </c>
      <c r="Z53" s="122" t="s">
        <v>1467</v>
      </c>
      <c r="AA53" s="121" t="s">
        <v>946</v>
      </c>
      <c r="AB53" s="120">
        <v>113.31100000000001</v>
      </c>
      <c r="AC53" s="121" t="s">
        <v>946</v>
      </c>
      <c r="AD53" s="124" t="s">
        <v>946</v>
      </c>
      <c r="AE53" s="124" t="s">
        <v>946</v>
      </c>
      <c r="AF53" s="120">
        <v>0</v>
      </c>
      <c r="AG53" s="118">
        <v>2.63646</v>
      </c>
      <c r="AH53" s="119">
        <v>17.7</v>
      </c>
      <c r="AI53" s="119">
        <v>10.005599999999999</v>
      </c>
      <c r="AJ53" s="119">
        <v>6.35</v>
      </c>
      <c r="AK53" s="120">
        <v>8.9</v>
      </c>
      <c r="AL53" s="118">
        <v>24.75</v>
      </c>
      <c r="AM53" s="120">
        <v>25.04</v>
      </c>
      <c r="AN53" s="118">
        <v>16.408999999999999</v>
      </c>
      <c r="AO53" s="124" t="s">
        <v>1467</v>
      </c>
      <c r="AP53" s="124" t="s">
        <v>1467</v>
      </c>
      <c r="AQ53" s="124" t="s">
        <v>1467</v>
      </c>
      <c r="AR53" s="119">
        <v>4.4557500000000001</v>
      </c>
      <c r="AS53" s="119">
        <v>7.0315899999999996</v>
      </c>
      <c r="AT53" s="119">
        <v>15.788</v>
      </c>
      <c r="AU53" s="119">
        <v>5.6870000000000003</v>
      </c>
      <c r="AV53" s="120">
        <v>13.746</v>
      </c>
      <c r="AW53" s="123">
        <v>4.1890000000000001</v>
      </c>
    </row>
    <row r="54" spans="1:49" x14ac:dyDescent="0.3">
      <c r="A54" s="125" t="s">
        <v>833</v>
      </c>
      <c r="B54" s="118">
        <v>4</v>
      </c>
      <c r="C54" s="119">
        <v>14</v>
      </c>
      <c r="D54" s="119">
        <v>11.9</v>
      </c>
      <c r="E54" s="119">
        <v>2</v>
      </c>
      <c r="F54" s="119">
        <v>39.9</v>
      </c>
      <c r="G54" s="120">
        <v>16</v>
      </c>
      <c r="H54" s="118">
        <v>8.5</v>
      </c>
      <c r="I54" s="120">
        <v>58</v>
      </c>
      <c r="J54" s="118">
        <v>16.559999999999999</v>
      </c>
      <c r="K54" s="119">
        <v>14.61</v>
      </c>
      <c r="L54" s="120">
        <v>20.835999999999999</v>
      </c>
      <c r="M54" s="121" t="s">
        <v>1467</v>
      </c>
      <c r="N54" s="122" t="s">
        <v>1467</v>
      </c>
      <c r="O54" s="123">
        <v>1.151</v>
      </c>
      <c r="P54" s="118">
        <v>65.739999999999995</v>
      </c>
      <c r="Q54" s="119">
        <v>68.48</v>
      </c>
      <c r="R54" s="119">
        <v>94.72</v>
      </c>
      <c r="S54" s="120">
        <v>45.42</v>
      </c>
      <c r="T54" s="123">
        <v>56.898000000000003</v>
      </c>
      <c r="U54" s="123">
        <v>11.55</v>
      </c>
      <c r="V54" s="118">
        <v>15.64</v>
      </c>
      <c r="W54" s="119">
        <v>5.93</v>
      </c>
      <c r="X54" s="119">
        <v>0.38</v>
      </c>
      <c r="Y54" s="124" t="s">
        <v>1467</v>
      </c>
      <c r="Z54" s="122" t="s">
        <v>1467</v>
      </c>
      <c r="AA54" s="121" t="s">
        <v>946</v>
      </c>
      <c r="AB54" s="120">
        <v>113.238</v>
      </c>
      <c r="AC54" s="121" t="s">
        <v>946</v>
      </c>
      <c r="AD54" s="124" t="s">
        <v>946</v>
      </c>
      <c r="AE54" s="124" t="s">
        <v>946</v>
      </c>
      <c r="AF54" s="120">
        <v>0</v>
      </c>
      <c r="AG54" s="118">
        <v>2.63646</v>
      </c>
      <c r="AH54" s="119">
        <v>17.7</v>
      </c>
      <c r="AI54" s="119">
        <v>10.129350000000001</v>
      </c>
      <c r="AJ54" s="119">
        <v>6.35</v>
      </c>
      <c r="AK54" s="120">
        <v>8.9</v>
      </c>
      <c r="AL54" s="118">
        <v>25.17</v>
      </c>
      <c r="AM54" s="120">
        <v>25.46</v>
      </c>
      <c r="AN54" s="118">
        <v>16.408999999999999</v>
      </c>
      <c r="AO54" s="124" t="s">
        <v>1467</v>
      </c>
      <c r="AP54" s="124" t="s">
        <v>1467</v>
      </c>
      <c r="AQ54" s="124" t="s">
        <v>1467</v>
      </c>
      <c r="AR54" s="119">
        <v>4.6298300000000001</v>
      </c>
      <c r="AS54" s="119">
        <v>7.0315899999999996</v>
      </c>
      <c r="AT54" s="119">
        <v>16.018000000000001</v>
      </c>
      <c r="AU54" s="119">
        <v>6.2960000000000003</v>
      </c>
      <c r="AV54" s="120">
        <v>13.63</v>
      </c>
      <c r="AW54" s="123">
        <v>4.1900000000000004</v>
      </c>
    </row>
    <row r="55" spans="1:49" x14ac:dyDescent="0.3">
      <c r="A55" s="125" t="s">
        <v>834</v>
      </c>
      <c r="B55" s="118">
        <v>4</v>
      </c>
      <c r="C55" s="119">
        <v>14</v>
      </c>
      <c r="D55" s="119">
        <v>11.9</v>
      </c>
      <c r="E55" s="119">
        <v>2</v>
      </c>
      <c r="F55" s="119">
        <v>39.9</v>
      </c>
      <c r="G55" s="120">
        <v>16</v>
      </c>
      <c r="H55" s="118">
        <v>8.5</v>
      </c>
      <c r="I55" s="120">
        <v>58</v>
      </c>
      <c r="J55" s="118">
        <v>16.559999999999999</v>
      </c>
      <c r="K55" s="119">
        <v>14.61</v>
      </c>
      <c r="L55" s="120">
        <v>20.835999999999999</v>
      </c>
      <c r="M55" s="121" t="s">
        <v>1467</v>
      </c>
      <c r="N55" s="122" t="s">
        <v>1467</v>
      </c>
      <c r="O55" s="123">
        <v>1.151</v>
      </c>
      <c r="P55" s="118">
        <v>65.739999999999995</v>
      </c>
      <c r="Q55" s="119">
        <v>68.48</v>
      </c>
      <c r="R55" s="119">
        <v>94.72</v>
      </c>
      <c r="S55" s="120">
        <v>45.42</v>
      </c>
      <c r="T55" s="123">
        <v>56.898000000000003</v>
      </c>
      <c r="U55" s="123">
        <v>11.55</v>
      </c>
      <c r="V55" s="118">
        <v>15.64</v>
      </c>
      <c r="W55" s="119">
        <v>5.93</v>
      </c>
      <c r="X55" s="119">
        <v>0.38</v>
      </c>
      <c r="Y55" s="124" t="s">
        <v>1467</v>
      </c>
      <c r="Z55" s="122" t="s">
        <v>1467</v>
      </c>
      <c r="AA55" s="121" t="s">
        <v>946</v>
      </c>
      <c r="AB55" s="120">
        <v>113.238</v>
      </c>
      <c r="AC55" s="121" t="s">
        <v>946</v>
      </c>
      <c r="AD55" s="124" t="s">
        <v>946</v>
      </c>
      <c r="AE55" s="124" t="s">
        <v>946</v>
      </c>
      <c r="AF55" s="120">
        <v>0</v>
      </c>
      <c r="AG55" s="118">
        <v>2.63646</v>
      </c>
      <c r="AH55" s="119">
        <v>17.7</v>
      </c>
      <c r="AI55" s="119">
        <v>10.129350000000001</v>
      </c>
      <c r="AJ55" s="119">
        <v>6.35</v>
      </c>
      <c r="AK55" s="120">
        <v>8.9</v>
      </c>
      <c r="AL55" s="118">
        <v>25.17</v>
      </c>
      <c r="AM55" s="120">
        <v>25.46</v>
      </c>
      <c r="AN55" s="118">
        <v>16.408999999999999</v>
      </c>
      <c r="AO55" s="124" t="s">
        <v>1467</v>
      </c>
      <c r="AP55" s="124" t="s">
        <v>1467</v>
      </c>
      <c r="AQ55" s="124" t="s">
        <v>1467</v>
      </c>
      <c r="AR55" s="119">
        <v>4.6298300000000001</v>
      </c>
      <c r="AS55" s="119">
        <v>7.0315899999999996</v>
      </c>
      <c r="AT55" s="119">
        <v>16.018000000000001</v>
      </c>
      <c r="AU55" s="119">
        <v>6.2960000000000003</v>
      </c>
      <c r="AV55" s="120">
        <v>13.63</v>
      </c>
      <c r="AW55" s="123">
        <v>4.1900000000000004</v>
      </c>
    </row>
    <row r="56" spans="1:49" x14ac:dyDescent="0.3">
      <c r="A56" s="125" t="s">
        <v>835</v>
      </c>
      <c r="B56" s="118">
        <v>4</v>
      </c>
      <c r="C56" s="119">
        <v>14</v>
      </c>
      <c r="D56" s="119">
        <v>16</v>
      </c>
      <c r="E56" s="119">
        <v>2</v>
      </c>
      <c r="F56" s="119">
        <v>39.799999999999997</v>
      </c>
      <c r="G56" s="120">
        <v>16</v>
      </c>
      <c r="H56" s="118">
        <v>8.5</v>
      </c>
      <c r="I56" s="120">
        <v>62</v>
      </c>
      <c r="J56" s="118">
        <v>16.52</v>
      </c>
      <c r="K56" s="119">
        <v>14.65</v>
      </c>
      <c r="L56" s="120">
        <v>22.707999999999998</v>
      </c>
      <c r="M56" s="121" t="s">
        <v>1467</v>
      </c>
      <c r="N56" s="122" t="s">
        <v>1467</v>
      </c>
      <c r="O56" s="123">
        <v>1.151</v>
      </c>
      <c r="P56" s="118">
        <v>46.83</v>
      </c>
      <c r="Q56" s="119">
        <v>67.680000000000007</v>
      </c>
      <c r="R56" s="119">
        <v>94.72</v>
      </c>
      <c r="S56" s="120">
        <v>44.8</v>
      </c>
      <c r="T56" s="123">
        <v>55.694000000000003</v>
      </c>
      <c r="U56" s="123">
        <v>11.54</v>
      </c>
      <c r="V56" s="118">
        <v>15.64</v>
      </c>
      <c r="W56" s="119">
        <v>5.82</v>
      </c>
      <c r="X56" s="119">
        <v>0.39</v>
      </c>
      <c r="Y56" s="124" t="s">
        <v>1467</v>
      </c>
      <c r="Z56" s="122" t="s">
        <v>1467</v>
      </c>
      <c r="AA56" s="121" t="s">
        <v>946</v>
      </c>
      <c r="AB56" s="120">
        <v>107.005</v>
      </c>
      <c r="AC56" s="121" t="s">
        <v>946</v>
      </c>
      <c r="AD56" s="124" t="s">
        <v>946</v>
      </c>
      <c r="AE56" s="124" t="s">
        <v>946</v>
      </c>
      <c r="AF56" s="120">
        <v>0</v>
      </c>
      <c r="AG56" s="118">
        <v>2.63646</v>
      </c>
      <c r="AH56" s="119">
        <v>17.7</v>
      </c>
      <c r="AI56" s="119">
        <v>10.239879999999999</v>
      </c>
      <c r="AJ56" s="119">
        <v>6.35</v>
      </c>
      <c r="AK56" s="120">
        <v>8.9</v>
      </c>
      <c r="AL56" s="118">
        <v>25.19</v>
      </c>
      <c r="AM56" s="120">
        <v>25.48</v>
      </c>
      <c r="AN56" s="118">
        <v>16.408999999999999</v>
      </c>
      <c r="AO56" s="124" t="s">
        <v>1467</v>
      </c>
      <c r="AP56" s="124" t="s">
        <v>1467</v>
      </c>
      <c r="AQ56" s="124" t="s">
        <v>1467</v>
      </c>
      <c r="AR56" s="119">
        <v>4.8157300000000003</v>
      </c>
      <c r="AS56" s="119">
        <v>7.0315899999999996</v>
      </c>
      <c r="AT56" s="119">
        <v>16.088000000000001</v>
      </c>
      <c r="AU56" s="119">
        <v>7.1219999999999999</v>
      </c>
      <c r="AV56" s="120">
        <v>13.428000000000001</v>
      </c>
      <c r="AW56" s="123">
        <v>4.1900000000000004</v>
      </c>
    </row>
    <row r="57" spans="1:49" x14ac:dyDescent="0.3">
      <c r="A57" s="125" t="s">
        <v>836</v>
      </c>
      <c r="B57" s="118">
        <v>4</v>
      </c>
      <c r="C57" s="119">
        <v>14</v>
      </c>
      <c r="D57" s="119">
        <v>16</v>
      </c>
      <c r="E57" s="119">
        <v>2</v>
      </c>
      <c r="F57" s="119">
        <v>39.799999999999997</v>
      </c>
      <c r="G57" s="120">
        <v>16</v>
      </c>
      <c r="H57" s="118">
        <v>8.5</v>
      </c>
      <c r="I57" s="120">
        <v>62</v>
      </c>
      <c r="J57" s="118">
        <v>16.52</v>
      </c>
      <c r="K57" s="119">
        <v>14.65</v>
      </c>
      <c r="L57" s="120">
        <v>22.707999999999998</v>
      </c>
      <c r="M57" s="121" t="s">
        <v>1467</v>
      </c>
      <c r="N57" s="122" t="s">
        <v>1467</v>
      </c>
      <c r="O57" s="123">
        <v>1.151</v>
      </c>
      <c r="P57" s="118">
        <v>46.83</v>
      </c>
      <c r="Q57" s="119">
        <v>67.680000000000007</v>
      </c>
      <c r="R57" s="119">
        <v>94.72</v>
      </c>
      <c r="S57" s="120">
        <v>44.8</v>
      </c>
      <c r="T57" s="123">
        <v>55.694000000000003</v>
      </c>
      <c r="U57" s="123">
        <v>11.54</v>
      </c>
      <c r="V57" s="118">
        <v>15.64</v>
      </c>
      <c r="W57" s="119">
        <v>5.82</v>
      </c>
      <c r="X57" s="119">
        <v>0.39</v>
      </c>
      <c r="Y57" s="124" t="s">
        <v>1467</v>
      </c>
      <c r="Z57" s="122" t="s">
        <v>1467</v>
      </c>
      <c r="AA57" s="121" t="s">
        <v>946</v>
      </c>
      <c r="AB57" s="120">
        <v>107.005</v>
      </c>
      <c r="AC57" s="121" t="s">
        <v>946</v>
      </c>
      <c r="AD57" s="124" t="s">
        <v>946</v>
      </c>
      <c r="AE57" s="124" t="s">
        <v>946</v>
      </c>
      <c r="AF57" s="120">
        <v>0</v>
      </c>
      <c r="AG57" s="118">
        <v>2.63646</v>
      </c>
      <c r="AH57" s="119">
        <v>17.7</v>
      </c>
      <c r="AI57" s="119">
        <v>10.239879999999999</v>
      </c>
      <c r="AJ57" s="119">
        <v>6.35</v>
      </c>
      <c r="AK57" s="120">
        <v>8.9</v>
      </c>
      <c r="AL57" s="118">
        <v>25.19</v>
      </c>
      <c r="AM57" s="120">
        <v>25.48</v>
      </c>
      <c r="AN57" s="118">
        <v>16.408999999999999</v>
      </c>
      <c r="AO57" s="124" t="s">
        <v>1467</v>
      </c>
      <c r="AP57" s="124" t="s">
        <v>1467</v>
      </c>
      <c r="AQ57" s="124" t="s">
        <v>1467</v>
      </c>
      <c r="AR57" s="119">
        <v>4.8157300000000003</v>
      </c>
      <c r="AS57" s="119">
        <v>7.0315899999999996</v>
      </c>
      <c r="AT57" s="119">
        <v>16.088000000000001</v>
      </c>
      <c r="AU57" s="119">
        <v>7.1219999999999999</v>
      </c>
      <c r="AV57" s="120">
        <v>13.428000000000001</v>
      </c>
      <c r="AW57" s="123">
        <v>4.1900000000000004</v>
      </c>
    </row>
    <row r="58" spans="1:49" x14ac:dyDescent="0.3">
      <c r="A58" s="125" t="s">
        <v>837</v>
      </c>
      <c r="B58" s="118">
        <v>4</v>
      </c>
      <c r="C58" s="119">
        <v>14</v>
      </c>
      <c r="D58" s="119">
        <v>16</v>
      </c>
      <c r="E58" s="119">
        <v>2</v>
      </c>
      <c r="F58" s="119">
        <v>38.700000000000003</v>
      </c>
      <c r="G58" s="120">
        <v>16</v>
      </c>
      <c r="H58" s="118">
        <v>8.5</v>
      </c>
      <c r="I58" s="120">
        <v>85</v>
      </c>
      <c r="J58" s="118">
        <v>16.11</v>
      </c>
      <c r="K58" s="119">
        <v>14.62</v>
      </c>
      <c r="L58" s="120">
        <v>22.683</v>
      </c>
      <c r="M58" s="121" t="s">
        <v>1467</v>
      </c>
      <c r="N58" s="122" t="s">
        <v>1467</v>
      </c>
      <c r="O58" s="123">
        <v>1.151</v>
      </c>
      <c r="P58" s="118">
        <v>40.450000000000003</v>
      </c>
      <c r="Q58" s="119">
        <v>67.680000000000007</v>
      </c>
      <c r="R58" s="119">
        <v>94.72</v>
      </c>
      <c r="S58" s="120">
        <v>46.05</v>
      </c>
      <c r="T58" s="123">
        <v>56.213999999999999</v>
      </c>
      <c r="U58" s="123">
        <v>11.53</v>
      </c>
      <c r="V58" s="118">
        <v>16.260000000000002</v>
      </c>
      <c r="W58" s="119">
        <v>5.82</v>
      </c>
      <c r="X58" s="119">
        <v>0.42</v>
      </c>
      <c r="Y58" s="124" t="s">
        <v>1467</v>
      </c>
      <c r="Z58" s="122" t="s">
        <v>1467</v>
      </c>
      <c r="AA58" s="121" t="s">
        <v>946</v>
      </c>
      <c r="AB58" s="120">
        <v>114.03</v>
      </c>
      <c r="AC58" s="121" t="s">
        <v>946</v>
      </c>
      <c r="AD58" s="124" t="s">
        <v>946</v>
      </c>
      <c r="AE58" s="124" t="s">
        <v>946</v>
      </c>
      <c r="AF58" s="120">
        <v>3.6</v>
      </c>
      <c r="AG58" s="118">
        <v>2.63646</v>
      </c>
      <c r="AH58" s="119">
        <v>17.899999999999999</v>
      </c>
      <c r="AI58" s="119">
        <v>10.38491</v>
      </c>
      <c r="AJ58" s="119">
        <v>6.35</v>
      </c>
      <c r="AK58" s="120">
        <v>8.9</v>
      </c>
      <c r="AL58" s="118">
        <v>25.54</v>
      </c>
      <c r="AM58" s="120">
        <v>25.83</v>
      </c>
      <c r="AN58" s="118">
        <v>16.408999999999999</v>
      </c>
      <c r="AO58" s="119">
        <v>15.351839999999999</v>
      </c>
      <c r="AP58" s="119">
        <v>19.975899999999999</v>
      </c>
      <c r="AQ58" s="119">
        <v>17.654610000000002</v>
      </c>
      <c r="AR58" s="119">
        <v>5.7149799999999997</v>
      </c>
      <c r="AS58" s="119">
        <v>7.0315899999999996</v>
      </c>
      <c r="AT58" s="119">
        <v>16.088000000000001</v>
      </c>
      <c r="AU58" s="119">
        <v>11.456</v>
      </c>
      <c r="AV58" s="120">
        <v>13.542</v>
      </c>
      <c r="AW58" s="123">
        <v>4.1900000000000004</v>
      </c>
    </row>
    <row r="59" spans="1:49" x14ac:dyDescent="0.3">
      <c r="A59" s="126" t="s">
        <v>838</v>
      </c>
      <c r="B59" s="127">
        <v>4</v>
      </c>
      <c r="C59" s="128">
        <v>14</v>
      </c>
      <c r="D59" s="128">
        <v>16</v>
      </c>
      <c r="E59" s="128">
        <v>2</v>
      </c>
      <c r="F59" s="128">
        <v>38.700000000000003</v>
      </c>
      <c r="G59" s="129">
        <v>16</v>
      </c>
      <c r="H59" s="127">
        <v>8.5</v>
      </c>
      <c r="I59" s="129">
        <v>85</v>
      </c>
      <c r="J59" s="127">
        <v>16.11</v>
      </c>
      <c r="K59" s="128">
        <v>14.62</v>
      </c>
      <c r="L59" s="129">
        <v>22.683</v>
      </c>
      <c r="M59" s="130" t="s">
        <v>1467</v>
      </c>
      <c r="N59" s="131" t="s">
        <v>1467</v>
      </c>
      <c r="O59" s="132">
        <v>1.151</v>
      </c>
      <c r="P59" s="127">
        <v>40.450000000000003</v>
      </c>
      <c r="Q59" s="128">
        <v>67.680000000000007</v>
      </c>
      <c r="R59" s="128">
        <v>94.72</v>
      </c>
      <c r="S59" s="129">
        <v>46.05</v>
      </c>
      <c r="T59" s="132">
        <v>56.213999999999999</v>
      </c>
      <c r="U59" s="132">
        <v>11.53</v>
      </c>
      <c r="V59" s="127">
        <v>16.260000000000002</v>
      </c>
      <c r="W59" s="128">
        <v>5.82</v>
      </c>
      <c r="X59" s="128">
        <v>0.42</v>
      </c>
      <c r="Y59" s="133" t="s">
        <v>1467</v>
      </c>
      <c r="Z59" s="131" t="s">
        <v>1467</v>
      </c>
      <c r="AA59" s="130" t="s">
        <v>946</v>
      </c>
      <c r="AB59" s="129">
        <v>114.03</v>
      </c>
      <c r="AC59" s="130" t="s">
        <v>946</v>
      </c>
      <c r="AD59" s="133" t="s">
        <v>946</v>
      </c>
      <c r="AE59" s="133" t="s">
        <v>946</v>
      </c>
      <c r="AF59" s="129">
        <v>3.6</v>
      </c>
      <c r="AG59" s="127">
        <v>2.63646</v>
      </c>
      <c r="AH59" s="128">
        <v>17.899999999999999</v>
      </c>
      <c r="AI59" s="128">
        <v>10.38491</v>
      </c>
      <c r="AJ59" s="128">
        <v>6.35</v>
      </c>
      <c r="AK59" s="129">
        <v>8.9</v>
      </c>
      <c r="AL59" s="127">
        <v>25.54</v>
      </c>
      <c r="AM59" s="129">
        <v>25.83</v>
      </c>
      <c r="AN59" s="127">
        <v>16.408999999999999</v>
      </c>
      <c r="AO59" s="128">
        <v>15.351839999999999</v>
      </c>
      <c r="AP59" s="128">
        <v>19.975899999999999</v>
      </c>
      <c r="AQ59" s="128">
        <v>17.654610000000002</v>
      </c>
      <c r="AR59" s="128">
        <v>5.7149799999999997</v>
      </c>
      <c r="AS59" s="128">
        <v>7.0315899999999996</v>
      </c>
      <c r="AT59" s="128">
        <v>16.088000000000001</v>
      </c>
      <c r="AU59" s="128">
        <v>11.456</v>
      </c>
      <c r="AV59" s="129">
        <v>13.542</v>
      </c>
      <c r="AW59" s="132">
        <v>4.1900000000000004</v>
      </c>
    </row>
    <row r="60" spans="1:49" x14ac:dyDescent="0.3">
      <c r="A60" s="134" t="s">
        <v>1398</v>
      </c>
      <c r="B60" s="135">
        <f t="shared" ref="B60:AW60" si="0">MIN(B12:B59)</f>
        <v>4</v>
      </c>
      <c r="C60" s="135">
        <f t="shared" si="0"/>
        <v>14</v>
      </c>
      <c r="D60" s="135">
        <f t="shared" si="0"/>
        <v>11.9</v>
      </c>
      <c r="E60" s="135">
        <f t="shared" si="0"/>
        <v>2</v>
      </c>
      <c r="F60" s="135">
        <f t="shared" si="0"/>
        <v>0</v>
      </c>
      <c r="G60" s="135">
        <f t="shared" si="0"/>
        <v>16</v>
      </c>
      <c r="H60" s="135">
        <f t="shared" si="0"/>
        <v>8.1</v>
      </c>
      <c r="I60" s="135">
        <f t="shared" si="0"/>
        <v>56</v>
      </c>
      <c r="J60" s="135">
        <f t="shared" si="0"/>
        <v>15.92</v>
      </c>
      <c r="K60" s="135">
        <f t="shared" si="0"/>
        <v>14.61</v>
      </c>
      <c r="L60" s="135">
        <f t="shared" si="0"/>
        <v>9.7609999999999992</v>
      </c>
      <c r="M60" s="135">
        <f t="shared" si="0"/>
        <v>1.07</v>
      </c>
      <c r="N60" s="135">
        <f t="shared" si="0"/>
        <v>64.14</v>
      </c>
      <c r="O60" s="135">
        <f t="shared" si="0"/>
        <v>1.151</v>
      </c>
      <c r="P60" s="135">
        <f t="shared" si="0"/>
        <v>37.74</v>
      </c>
      <c r="Q60" s="135">
        <f t="shared" si="0"/>
        <v>67.680000000000007</v>
      </c>
      <c r="R60" s="135">
        <f t="shared" si="0"/>
        <v>91.22</v>
      </c>
      <c r="S60" s="135">
        <f t="shared" si="0"/>
        <v>31.2</v>
      </c>
      <c r="T60" s="135">
        <f t="shared" si="0"/>
        <v>43.811999999999998</v>
      </c>
      <c r="U60" s="135">
        <f t="shared" si="0"/>
        <v>11.33</v>
      </c>
      <c r="V60" s="135">
        <f t="shared" si="0"/>
        <v>13.82</v>
      </c>
      <c r="W60" s="135">
        <f t="shared" si="0"/>
        <v>0.89</v>
      </c>
      <c r="X60" s="135">
        <f t="shared" si="0"/>
        <v>0.36</v>
      </c>
      <c r="Y60" s="135">
        <f t="shared" si="0"/>
        <v>0</v>
      </c>
      <c r="Z60" s="135">
        <f t="shared" si="0"/>
        <v>0</v>
      </c>
      <c r="AA60" s="135">
        <f t="shared" si="0"/>
        <v>0</v>
      </c>
      <c r="AB60" s="135">
        <f t="shared" si="0"/>
        <v>105.25</v>
      </c>
      <c r="AC60" s="135">
        <f t="shared" si="0"/>
        <v>0</v>
      </c>
      <c r="AD60" s="135">
        <f t="shared" si="0"/>
        <v>0</v>
      </c>
      <c r="AE60" s="135">
        <f t="shared" si="0"/>
        <v>0</v>
      </c>
      <c r="AF60" s="135">
        <f t="shared" si="0"/>
        <v>0</v>
      </c>
      <c r="AG60" s="135">
        <f t="shared" si="0"/>
        <v>2.63646</v>
      </c>
      <c r="AH60" s="135">
        <f t="shared" si="0"/>
        <v>7.7</v>
      </c>
      <c r="AI60" s="135">
        <f t="shared" si="0"/>
        <v>4.8306800000000001</v>
      </c>
      <c r="AJ60" s="135">
        <f t="shared" si="0"/>
        <v>6.35</v>
      </c>
      <c r="AK60" s="135">
        <f t="shared" si="0"/>
        <v>8.9</v>
      </c>
      <c r="AL60" s="135">
        <f t="shared" si="0"/>
        <v>23.31</v>
      </c>
      <c r="AM60" s="135">
        <f t="shared" si="0"/>
        <v>23.6</v>
      </c>
      <c r="AN60" s="135">
        <f t="shared" si="0"/>
        <v>16.408999999999999</v>
      </c>
      <c r="AO60" s="135">
        <f t="shared" si="0"/>
        <v>15.351839999999999</v>
      </c>
      <c r="AP60" s="135">
        <f t="shared" si="0"/>
        <v>19.975899999999999</v>
      </c>
      <c r="AQ60" s="135">
        <f t="shared" si="0"/>
        <v>17.654610000000002</v>
      </c>
      <c r="AR60" s="135">
        <f t="shared" si="0"/>
        <v>4.2318699999999998</v>
      </c>
      <c r="AS60" s="135">
        <f t="shared" si="0"/>
        <v>7.0315899999999996</v>
      </c>
      <c r="AT60" s="135">
        <f t="shared" si="0"/>
        <v>15.788</v>
      </c>
      <c r="AU60" s="135">
        <f t="shared" si="0"/>
        <v>4.6079999999999997</v>
      </c>
      <c r="AV60" s="135">
        <f t="shared" si="0"/>
        <v>13.428000000000001</v>
      </c>
      <c r="AW60" s="136">
        <f t="shared" si="0"/>
        <v>4.1879999999999997</v>
      </c>
    </row>
    <row r="61" spans="1:49" x14ac:dyDescent="0.3">
      <c r="A61" s="137" t="s">
        <v>1397</v>
      </c>
      <c r="B61" s="138">
        <f t="shared" ref="B61:AW61" si="1">MAX(B12:B59)</f>
        <v>4</v>
      </c>
      <c r="C61" s="138">
        <f t="shared" si="1"/>
        <v>14</v>
      </c>
      <c r="D61" s="138">
        <f t="shared" si="1"/>
        <v>16</v>
      </c>
      <c r="E61" s="138">
        <f t="shared" si="1"/>
        <v>2</v>
      </c>
      <c r="F61" s="138">
        <f t="shared" si="1"/>
        <v>39.9</v>
      </c>
      <c r="G61" s="138">
        <f t="shared" si="1"/>
        <v>16</v>
      </c>
      <c r="H61" s="138">
        <f t="shared" si="1"/>
        <v>10.1</v>
      </c>
      <c r="I61" s="138">
        <f t="shared" si="1"/>
        <v>85</v>
      </c>
      <c r="J61" s="138">
        <f t="shared" si="1"/>
        <v>16.579999999999998</v>
      </c>
      <c r="K61" s="138">
        <f t="shared" si="1"/>
        <v>15.07</v>
      </c>
      <c r="L61" s="138">
        <f t="shared" si="1"/>
        <v>22.707999999999998</v>
      </c>
      <c r="M61" s="138">
        <f t="shared" si="1"/>
        <v>1.07</v>
      </c>
      <c r="N61" s="138">
        <f t="shared" si="1"/>
        <v>71.8</v>
      </c>
      <c r="O61" s="138">
        <f t="shared" si="1"/>
        <v>1.151</v>
      </c>
      <c r="P61" s="138">
        <f t="shared" si="1"/>
        <v>65.739999999999995</v>
      </c>
      <c r="Q61" s="138">
        <f t="shared" si="1"/>
        <v>68.48</v>
      </c>
      <c r="R61" s="138">
        <f t="shared" si="1"/>
        <v>103.8</v>
      </c>
      <c r="S61" s="138">
        <f t="shared" si="1"/>
        <v>62.42</v>
      </c>
      <c r="T61" s="138">
        <f t="shared" si="1"/>
        <v>56.898000000000003</v>
      </c>
      <c r="U61" s="138">
        <f t="shared" si="1"/>
        <v>11.6</v>
      </c>
      <c r="V61" s="138">
        <f t="shared" si="1"/>
        <v>16.260000000000002</v>
      </c>
      <c r="W61" s="138">
        <f t="shared" si="1"/>
        <v>5.93</v>
      </c>
      <c r="X61" s="138">
        <f t="shared" si="1"/>
        <v>0.48</v>
      </c>
      <c r="Y61" s="138">
        <f t="shared" si="1"/>
        <v>0</v>
      </c>
      <c r="Z61" s="138">
        <f t="shared" si="1"/>
        <v>0</v>
      </c>
      <c r="AA61" s="138">
        <f t="shared" si="1"/>
        <v>0</v>
      </c>
      <c r="AB61" s="138">
        <f t="shared" si="1"/>
        <v>120.95</v>
      </c>
      <c r="AC61" s="138">
        <f t="shared" si="1"/>
        <v>0</v>
      </c>
      <c r="AD61" s="138">
        <f t="shared" si="1"/>
        <v>0</v>
      </c>
      <c r="AE61" s="138">
        <f t="shared" si="1"/>
        <v>0</v>
      </c>
      <c r="AF61" s="138">
        <f t="shared" si="1"/>
        <v>12.7</v>
      </c>
      <c r="AG61" s="138">
        <f t="shared" si="1"/>
        <v>2.63646</v>
      </c>
      <c r="AH61" s="138">
        <f t="shared" si="1"/>
        <v>18</v>
      </c>
      <c r="AI61" s="138">
        <f t="shared" si="1"/>
        <v>10.38491</v>
      </c>
      <c r="AJ61" s="138">
        <f t="shared" si="1"/>
        <v>6.35</v>
      </c>
      <c r="AK61" s="138">
        <f t="shared" si="1"/>
        <v>9</v>
      </c>
      <c r="AL61" s="138">
        <f t="shared" si="1"/>
        <v>25.54</v>
      </c>
      <c r="AM61" s="138">
        <f t="shared" si="1"/>
        <v>25.83</v>
      </c>
      <c r="AN61" s="138">
        <f t="shared" si="1"/>
        <v>16.408999999999999</v>
      </c>
      <c r="AO61" s="138">
        <f t="shared" si="1"/>
        <v>15.351839999999999</v>
      </c>
      <c r="AP61" s="138">
        <f t="shared" si="1"/>
        <v>26.731999999999999</v>
      </c>
      <c r="AQ61" s="138">
        <f t="shared" si="1"/>
        <v>17.654610000000002</v>
      </c>
      <c r="AR61" s="138">
        <f t="shared" si="1"/>
        <v>5.7149799999999997</v>
      </c>
      <c r="AS61" s="138">
        <f t="shared" si="1"/>
        <v>7.0315899999999996</v>
      </c>
      <c r="AT61" s="138">
        <f t="shared" si="1"/>
        <v>16.088000000000001</v>
      </c>
      <c r="AU61" s="138">
        <f t="shared" si="1"/>
        <v>11.456</v>
      </c>
      <c r="AV61" s="138">
        <f t="shared" si="1"/>
        <v>13.859</v>
      </c>
      <c r="AW61" s="139">
        <f t="shared" si="1"/>
        <v>4.1900000000000004</v>
      </c>
    </row>
    <row r="62" spans="1:49" x14ac:dyDescent="0.3">
      <c r="A62" s="140" t="s">
        <v>1468</v>
      </c>
      <c r="B62" s="141">
        <f t="shared" ref="B62:AW62" si="2">AVERAGE(B12:B59)</f>
        <v>4</v>
      </c>
      <c r="C62" s="141">
        <f t="shared" si="2"/>
        <v>14</v>
      </c>
      <c r="D62" s="141">
        <f t="shared" si="2"/>
        <v>12.241666666666658</v>
      </c>
      <c r="E62" s="141">
        <f t="shared" si="2"/>
        <v>2</v>
      </c>
      <c r="F62" s="141">
        <f t="shared" si="2"/>
        <v>14.141666666666666</v>
      </c>
      <c r="G62" s="141">
        <f t="shared" si="2"/>
        <v>16</v>
      </c>
      <c r="H62" s="141">
        <f t="shared" si="2"/>
        <v>9.0000000000000036</v>
      </c>
      <c r="I62" s="141">
        <f t="shared" si="2"/>
        <v>59.541666666666664</v>
      </c>
      <c r="J62" s="141">
        <f t="shared" si="2"/>
        <v>16.318749999999998</v>
      </c>
      <c r="K62" s="141">
        <f t="shared" si="2"/>
        <v>14.789999999999994</v>
      </c>
      <c r="L62" s="141">
        <f t="shared" si="2"/>
        <v>15.686500000000002</v>
      </c>
      <c r="M62" s="141">
        <f t="shared" si="2"/>
        <v>1.07</v>
      </c>
      <c r="N62" s="141">
        <f t="shared" si="2"/>
        <v>67.97</v>
      </c>
      <c r="O62" s="141">
        <f t="shared" si="2"/>
        <v>1.1510000000000014</v>
      </c>
      <c r="P62" s="141">
        <f t="shared" si="2"/>
        <v>48.952083333333313</v>
      </c>
      <c r="Q62" s="141">
        <f t="shared" si="2"/>
        <v>67.84666666666665</v>
      </c>
      <c r="R62" s="141">
        <f t="shared" si="2"/>
        <v>95.524999999999991</v>
      </c>
      <c r="S62" s="141">
        <f t="shared" si="2"/>
        <v>43.916666666666664</v>
      </c>
      <c r="T62" s="141">
        <f t="shared" si="2"/>
        <v>49.318874999999991</v>
      </c>
      <c r="U62" s="141">
        <f t="shared" si="2"/>
        <v>11.508750000000001</v>
      </c>
      <c r="V62" s="141">
        <f t="shared" si="2"/>
        <v>15.538333333333322</v>
      </c>
      <c r="W62" s="141">
        <f t="shared" si="2"/>
        <v>3.0176250000000002</v>
      </c>
      <c r="X62" s="141">
        <f t="shared" si="2"/>
        <v>0.43833333333333363</v>
      </c>
      <c r="Y62" s="141" t="e">
        <f t="shared" si="2"/>
        <v>#DIV/0!</v>
      </c>
      <c r="Z62" s="141" t="e">
        <f t="shared" si="2"/>
        <v>#DIV/0!</v>
      </c>
      <c r="AA62" s="141" t="e">
        <f t="shared" si="2"/>
        <v>#DIV/0!</v>
      </c>
      <c r="AB62" s="141">
        <f t="shared" si="2"/>
        <v>112.30320833333332</v>
      </c>
      <c r="AC62" s="141" t="e">
        <f t="shared" si="2"/>
        <v>#DIV/0!</v>
      </c>
      <c r="AD62" s="141" t="e">
        <f t="shared" si="2"/>
        <v>#DIV/0!</v>
      </c>
      <c r="AE62" s="141" t="e">
        <f t="shared" si="2"/>
        <v>#DIV/0!</v>
      </c>
      <c r="AF62" s="141">
        <f t="shared" si="2"/>
        <v>4.2416666666666654</v>
      </c>
      <c r="AG62" s="141">
        <f t="shared" si="2"/>
        <v>2.63646</v>
      </c>
      <c r="AH62" s="141">
        <f t="shared" si="2"/>
        <v>14.25416666666667</v>
      </c>
      <c r="AI62" s="141">
        <f t="shared" si="2"/>
        <v>6.12229958333333</v>
      </c>
      <c r="AJ62" s="141">
        <f t="shared" si="2"/>
        <v>6.3500000000000005</v>
      </c>
      <c r="AK62" s="141">
        <f t="shared" si="2"/>
        <v>8.9499999999999904</v>
      </c>
      <c r="AL62" s="141">
        <f t="shared" si="2"/>
        <v>24.617916666666662</v>
      </c>
      <c r="AM62" s="141">
        <f t="shared" si="2"/>
        <v>24.90666666666667</v>
      </c>
      <c r="AN62" s="141">
        <f t="shared" si="2"/>
        <v>16.408999999999995</v>
      </c>
      <c r="AO62" s="141">
        <f t="shared" si="2"/>
        <v>15.351839999999999</v>
      </c>
      <c r="AP62" s="141">
        <f t="shared" si="2"/>
        <v>23.353949999999998</v>
      </c>
      <c r="AQ62" s="141">
        <f t="shared" si="2"/>
        <v>17.654610000000002</v>
      </c>
      <c r="AR62" s="141">
        <f t="shared" si="2"/>
        <v>4.373256249999999</v>
      </c>
      <c r="AS62" s="141">
        <f t="shared" si="2"/>
        <v>7.0315899999999951</v>
      </c>
      <c r="AT62" s="141">
        <f t="shared" si="2"/>
        <v>15.835083333333339</v>
      </c>
      <c r="AU62" s="141">
        <f t="shared" si="2"/>
        <v>5.2423333333333337</v>
      </c>
      <c r="AV62" s="141">
        <f t="shared" si="2"/>
        <v>13.668583333333331</v>
      </c>
      <c r="AW62" s="142">
        <f t="shared" si="2"/>
        <v>4.1897083333333311</v>
      </c>
    </row>
    <row r="63" spans="1:49" x14ac:dyDescent="0.3">
      <c r="A63" s="143" t="s">
        <v>7</v>
      </c>
      <c r="B63" s="138">
        <f t="shared" ref="B63:AW63" si="3">B12</f>
        <v>4</v>
      </c>
      <c r="C63" s="138">
        <f t="shared" si="3"/>
        <v>14</v>
      </c>
      <c r="D63" s="138">
        <f t="shared" si="3"/>
        <v>11.9</v>
      </c>
      <c r="E63" s="138">
        <f t="shared" si="3"/>
        <v>2</v>
      </c>
      <c r="F63" s="138">
        <f t="shared" si="3"/>
        <v>23.4</v>
      </c>
      <c r="G63" s="138">
        <f t="shared" si="3"/>
        <v>16</v>
      </c>
      <c r="H63" s="138">
        <f t="shared" si="3"/>
        <v>8.5</v>
      </c>
      <c r="I63" s="138">
        <f t="shared" si="3"/>
        <v>60</v>
      </c>
      <c r="J63" s="138">
        <f t="shared" si="3"/>
        <v>16.329999999999998</v>
      </c>
      <c r="K63" s="138">
        <f t="shared" si="3"/>
        <v>14.71</v>
      </c>
      <c r="L63" s="138">
        <f t="shared" si="3"/>
        <v>15.319000000000001</v>
      </c>
      <c r="M63" s="138" t="str">
        <f t="shared" si="3"/>
        <v>--</v>
      </c>
      <c r="N63" s="138" t="str">
        <f t="shared" si="3"/>
        <v>--</v>
      </c>
      <c r="O63" s="138">
        <f t="shared" si="3"/>
        <v>1.151</v>
      </c>
      <c r="P63" s="138">
        <f t="shared" si="3"/>
        <v>51.19</v>
      </c>
      <c r="Q63" s="138">
        <f t="shared" si="3"/>
        <v>67.680000000000007</v>
      </c>
      <c r="R63" s="138">
        <f t="shared" si="3"/>
        <v>94.72</v>
      </c>
      <c r="S63" s="138">
        <f t="shared" si="3"/>
        <v>31.2</v>
      </c>
      <c r="T63" s="138">
        <f t="shared" si="3"/>
        <v>51.328000000000003</v>
      </c>
      <c r="U63" s="138">
        <f t="shared" si="3"/>
        <v>11.55</v>
      </c>
      <c r="V63" s="138">
        <f t="shared" si="3"/>
        <v>13.82</v>
      </c>
      <c r="W63" s="138">
        <f t="shared" si="3"/>
        <v>3</v>
      </c>
      <c r="X63" s="138">
        <f t="shared" si="3"/>
        <v>0.36</v>
      </c>
      <c r="Y63" s="138" t="str">
        <f t="shared" si="3"/>
        <v>--</v>
      </c>
      <c r="Z63" s="138" t="str">
        <f t="shared" si="3"/>
        <v>--</v>
      </c>
      <c r="AA63" s="138" t="str">
        <f t="shared" si="3"/>
        <v/>
      </c>
      <c r="AB63" s="138">
        <f t="shared" si="3"/>
        <v>120.779</v>
      </c>
      <c r="AC63" s="138" t="str">
        <f t="shared" si="3"/>
        <v/>
      </c>
      <c r="AD63" s="138" t="str">
        <f t="shared" si="3"/>
        <v/>
      </c>
      <c r="AE63" s="138" t="str">
        <f t="shared" si="3"/>
        <v/>
      </c>
      <c r="AF63" s="138">
        <f t="shared" si="3"/>
        <v>0</v>
      </c>
      <c r="AG63" s="138">
        <f t="shared" si="3"/>
        <v>2.63646</v>
      </c>
      <c r="AH63" s="138">
        <f t="shared" si="3"/>
        <v>18</v>
      </c>
      <c r="AI63" s="138">
        <f t="shared" si="3"/>
        <v>5.0113099999999999</v>
      </c>
      <c r="AJ63" s="138">
        <f t="shared" si="3"/>
        <v>6.35</v>
      </c>
      <c r="AK63" s="138">
        <f t="shared" si="3"/>
        <v>9</v>
      </c>
      <c r="AL63" s="138">
        <f t="shared" si="3"/>
        <v>24.75</v>
      </c>
      <c r="AM63" s="138">
        <f t="shared" si="3"/>
        <v>25.04</v>
      </c>
      <c r="AN63" s="138">
        <f t="shared" si="3"/>
        <v>16.408999999999999</v>
      </c>
      <c r="AO63" s="138" t="str">
        <f t="shared" si="3"/>
        <v>--</v>
      </c>
      <c r="AP63" s="138">
        <f t="shared" si="3"/>
        <v>26.731999999999999</v>
      </c>
      <c r="AQ63" s="138" t="str">
        <f t="shared" si="3"/>
        <v>--</v>
      </c>
      <c r="AR63" s="138">
        <f t="shared" si="3"/>
        <v>4.2495099999999999</v>
      </c>
      <c r="AS63" s="138">
        <f t="shared" si="3"/>
        <v>7.0315899999999996</v>
      </c>
      <c r="AT63" s="138">
        <f t="shared" si="3"/>
        <v>15.788</v>
      </c>
      <c r="AU63" s="138">
        <f t="shared" si="3"/>
        <v>4.6929999999999996</v>
      </c>
      <c r="AV63" s="138">
        <f t="shared" si="3"/>
        <v>13.702999999999999</v>
      </c>
      <c r="AW63" s="138">
        <f t="shared" si="3"/>
        <v>4.1900000000000004</v>
      </c>
    </row>
    <row r="64" spans="1:49" x14ac:dyDescent="0.3">
      <c r="A64" s="143" t="s">
        <v>8</v>
      </c>
      <c r="B64" s="138">
        <f t="shared" ref="B64:AW64" si="4">B59</f>
        <v>4</v>
      </c>
      <c r="C64" s="138">
        <f t="shared" si="4"/>
        <v>14</v>
      </c>
      <c r="D64" s="138">
        <f t="shared" si="4"/>
        <v>16</v>
      </c>
      <c r="E64" s="138">
        <f t="shared" si="4"/>
        <v>2</v>
      </c>
      <c r="F64" s="138">
        <f t="shared" si="4"/>
        <v>38.700000000000003</v>
      </c>
      <c r="G64" s="138">
        <f t="shared" si="4"/>
        <v>16</v>
      </c>
      <c r="H64" s="138">
        <f t="shared" si="4"/>
        <v>8.5</v>
      </c>
      <c r="I64" s="138">
        <f t="shared" si="4"/>
        <v>85</v>
      </c>
      <c r="J64" s="138">
        <f t="shared" si="4"/>
        <v>16.11</v>
      </c>
      <c r="K64" s="138">
        <f t="shared" si="4"/>
        <v>14.62</v>
      </c>
      <c r="L64" s="138">
        <f t="shared" si="4"/>
        <v>22.683</v>
      </c>
      <c r="M64" s="138" t="str">
        <f t="shared" si="4"/>
        <v>--</v>
      </c>
      <c r="N64" s="138" t="str">
        <f t="shared" si="4"/>
        <v>--</v>
      </c>
      <c r="O64" s="138">
        <f t="shared" si="4"/>
        <v>1.151</v>
      </c>
      <c r="P64" s="138">
        <f t="shared" si="4"/>
        <v>40.450000000000003</v>
      </c>
      <c r="Q64" s="138">
        <f t="shared" si="4"/>
        <v>67.680000000000007</v>
      </c>
      <c r="R64" s="138">
        <f t="shared" si="4"/>
        <v>94.72</v>
      </c>
      <c r="S64" s="138">
        <f t="shared" si="4"/>
        <v>46.05</v>
      </c>
      <c r="T64" s="138">
        <f t="shared" si="4"/>
        <v>56.213999999999999</v>
      </c>
      <c r="U64" s="138">
        <f t="shared" si="4"/>
        <v>11.53</v>
      </c>
      <c r="V64" s="138">
        <f t="shared" si="4"/>
        <v>16.260000000000002</v>
      </c>
      <c r="W64" s="138">
        <f t="shared" si="4"/>
        <v>5.82</v>
      </c>
      <c r="X64" s="138">
        <f t="shared" si="4"/>
        <v>0.42</v>
      </c>
      <c r="Y64" s="138" t="str">
        <f t="shared" si="4"/>
        <v>--</v>
      </c>
      <c r="Z64" s="138" t="str">
        <f t="shared" si="4"/>
        <v>--</v>
      </c>
      <c r="AA64" s="138" t="str">
        <f t="shared" si="4"/>
        <v/>
      </c>
      <c r="AB64" s="138">
        <f t="shared" si="4"/>
        <v>114.03</v>
      </c>
      <c r="AC64" s="138" t="str">
        <f t="shared" si="4"/>
        <v/>
      </c>
      <c r="AD64" s="138" t="str">
        <f t="shared" si="4"/>
        <v/>
      </c>
      <c r="AE64" s="138" t="str">
        <f t="shared" si="4"/>
        <v/>
      </c>
      <c r="AF64" s="138">
        <f t="shared" si="4"/>
        <v>3.6</v>
      </c>
      <c r="AG64" s="138">
        <f t="shared" si="4"/>
        <v>2.63646</v>
      </c>
      <c r="AH64" s="138">
        <f t="shared" si="4"/>
        <v>17.899999999999999</v>
      </c>
      <c r="AI64" s="138">
        <f t="shared" si="4"/>
        <v>10.38491</v>
      </c>
      <c r="AJ64" s="138">
        <f t="shared" si="4"/>
        <v>6.35</v>
      </c>
      <c r="AK64" s="138">
        <f t="shared" si="4"/>
        <v>8.9</v>
      </c>
      <c r="AL64" s="138">
        <f t="shared" si="4"/>
        <v>25.54</v>
      </c>
      <c r="AM64" s="138">
        <f t="shared" si="4"/>
        <v>25.83</v>
      </c>
      <c r="AN64" s="138">
        <f t="shared" si="4"/>
        <v>16.408999999999999</v>
      </c>
      <c r="AO64" s="138">
        <f t="shared" si="4"/>
        <v>15.351839999999999</v>
      </c>
      <c r="AP64" s="138">
        <f t="shared" si="4"/>
        <v>19.975899999999999</v>
      </c>
      <c r="AQ64" s="138">
        <f t="shared" si="4"/>
        <v>17.654610000000002</v>
      </c>
      <c r="AR64" s="138">
        <f t="shared" si="4"/>
        <v>5.7149799999999997</v>
      </c>
      <c r="AS64" s="138">
        <f t="shared" si="4"/>
        <v>7.0315899999999996</v>
      </c>
      <c r="AT64" s="138">
        <f t="shared" si="4"/>
        <v>16.088000000000001</v>
      </c>
      <c r="AU64" s="138">
        <f t="shared" si="4"/>
        <v>11.456</v>
      </c>
      <c r="AV64" s="138">
        <f t="shared" si="4"/>
        <v>13.542</v>
      </c>
      <c r="AW64" s="138">
        <f t="shared" si="4"/>
        <v>4.1900000000000004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1469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97</v>
      </c>
      <c r="C5" s="116" t="s">
        <v>589</v>
      </c>
      <c r="D5" s="116" t="s">
        <v>591</v>
      </c>
      <c r="E5" s="116" t="s">
        <v>150</v>
      </c>
      <c r="F5" s="116" t="s">
        <v>150</v>
      </c>
      <c r="G5" s="116" t="s">
        <v>150</v>
      </c>
      <c r="H5" s="116" t="s">
        <v>164</v>
      </c>
      <c r="I5" s="116" t="s">
        <v>164</v>
      </c>
      <c r="J5" s="116" t="s">
        <v>164</v>
      </c>
      <c r="K5" s="116" t="s">
        <v>164</v>
      </c>
      <c r="L5" s="116" t="s">
        <v>164</v>
      </c>
      <c r="M5" s="116" t="s">
        <v>164</v>
      </c>
      <c r="N5" s="116" t="s">
        <v>164</v>
      </c>
      <c r="O5" s="116" t="s">
        <v>164</v>
      </c>
      <c r="P5" s="116" t="s">
        <v>107</v>
      </c>
      <c r="Q5" s="116" t="s">
        <v>107</v>
      </c>
      <c r="R5" s="116" t="s">
        <v>107</v>
      </c>
      <c r="S5" s="116" t="s">
        <v>56</v>
      </c>
      <c r="T5" s="116" t="s">
        <v>56</v>
      </c>
      <c r="U5" s="116" t="s">
        <v>587</v>
      </c>
      <c r="V5" s="116" t="s">
        <v>269</v>
      </c>
      <c r="W5" s="116" t="s">
        <v>92</v>
      </c>
      <c r="X5" s="116" t="s">
        <v>92</v>
      </c>
      <c r="Y5" s="116" t="s">
        <v>63</v>
      </c>
      <c r="Z5" s="116" t="s">
        <v>63</v>
      </c>
      <c r="AA5" s="116" t="s">
        <v>88</v>
      </c>
      <c r="AB5" s="116" t="s">
        <v>88</v>
      </c>
      <c r="AC5" s="116" t="s">
        <v>119</v>
      </c>
      <c r="AD5" s="116" t="s">
        <v>969</v>
      </c>
    </row>
    <row r="6" spans="1:30" ht="26.4" x14ac:dyDescent="0.3">
      <c r="A6" s="116" t="s">
        <v>1404</v>
      </c>
      <c r="B6" s="116" t="s">
        <v>286</v>
      </c>
      <c r="C6" s="116" t="s">
        <v>1470</v>
      </c>
      <c r="D6" s="116" t="s">
        <v>1471</v>
      </c>
      <c r="E6" s="116" t="s">
        <v>1421</v>
      </c>
      <c r="F6" s="116" t="s">
        <v>1421</v>
      </c>
      <c r="G6" s="116" t="s">
        <v>1421</v>
      </c>
      <c r="H6" s="116" t="s">
        <v>286</v>
      </c>
      <c r="I6" s="116" t="s">
        <v>1414</v>
      </c>
      <c r="J6" s="116" t="s">
        <v>1423</v>
      </c>
      <c r="K6" s="116" t="s">
        <v>1472</v>
      </c>
      <c r="L6" s="116" t="s">
        <v>286</v>
      </c>
      <c r="M6" s="116" t="s">
        <v>286</v>
      </c>
      <c r="N6" s="116" t="s">
        <v>1473</v>
      </c>
      <c r="O6" s="116" t="s">
        <v>1473</v>
      </c>
      <c r="P6" s="116" t="s">
        <v>1414</v>
      </c>
      <c r="Q6" s="116" t="s">
        <v>1414</v>
      </c>
      <c r="R6" s="116" t="s">
        <v>1418</v>
      </c>
      <c r="S6" s="116" t="s">
        <v>1418</v>
      </c>
      <c r="T6" s="116" t="s">
        <v>1419</v>
      </c>
      <c r="U6" s="116" t="s">
        <v>1409</v>
      </c>
      <c r="V6" s="116" t="s">
        <v>1474</v>
      </c>
      <c r="W6" s="116" t="s">
        <v>1408</v>
      </c>
      <c r="X6" s="116" t="s">
        <v>1408</v>
      </c>
      <c r="Y6" s="116" t="s">
        <v>63</v>
      </c>
      <c r="Z6" s="116" t="s">
        <v>63</v>
      </c>
      <c r="AA6" s="116" t="s">
        <v>1405</v>
      </c>
      <c r="AB6" s="116" t="s">
        <v>1405</v>
      </c>
      <c r="AC6" s="116" t="s">
        <v>286</v>
      </c>
      <c r="AD6" s="116" t="s">
        <v>1421</v>
      </c>
    </row>
    <row r="7" spans="1:30" ht="26.4" x14ac:dyDescent="0.3">
      <c r="A7" s="116" t="s">
        <v>1426</v>
      </c>
      <c r="B7" s="116" t="s">
        <v>1427</v>
      </c>
      <c r="C7" s="116" t="s">
        <v>1427</v>
      </c>
      <c r="D7" s="116" t="s">
        <v>1427</v>
      </c>
      <c r="E7" s="116" t="s">
        <v>1427</v>
      </c>
      <c r="F7" s="116" t="s">
        <v>1427</v>
      </c>
      <c r="G7" s="116" t="s">
        <v>1427</v>
      </c>
      <c r="H7" s="116" t="s">
        <v>1427</v>
      </c>
      <c r="I7" s="116" t="s">
        <v>1427</v>
      </c>
      <c r="J7" s="116" t="s">
        <v>1427</v>
      </c>
      <c r="K7" s="116" t="s">
        <v>1427</v>
      </c>
      <c r="L7" s="116" t="s">
        <v>1427</v>
      </c>
      <c r="M7" s="116" t="s">
        <v>1427</v>
      </c>
      <c r="N7" s="116" t="s">
        <v>1427</v>
      </c>
      <c r="O7" s="116" t="s">
        <v>1427</v>
      </c>
      <c r="P7" s="116" t="s">
        <v>1427</v>
      </c>
      <c r="Q7" s="116" t="s">
        <v>1427</v>
      </c>
      <c r="R7" s="116" t="s">
        <v>1427</v>
      </c>
      <c r="S7" s="116" t="s">
        <v>1427</v>
      </c>
      <c r="T7" s="116" t="s">
        <v>1427</v>
      </c>
      <c r="U7" s="116" t="s">
        <v>1427</v>
      </c>
      <c r="V7" s="116" t="s">
        <v>1427</v>
      </c>
      <c r="W7" s="116" t="s">
        <v>1427</v>
      </c>
      <c r="X7" s="116" t="s">
        <v>1427</v>
      </c>
      <c r="Y7" s="116" t="s">
        <v>1427</v>
      </c>
      <c r="Z7" s="116" t="s">
        <v>1427</v>
      </c>
      <c r="AA7" s="116" t="s">
        <v>1427</v>
      </c>
      <c r="AB7" s="116" t="s">
        <v>1427</v>
      </c>
      <c r="AC7" s="116" t="s">
        <v>1427</v>
      </c>
      <c r="AD7" s="116" t="s">
        <v>1427</v>
      </c>
    </row>
    <row r="8" spans="1:30" ht="39.6" x14ac:dyDescent="0.3">
      <c r="A8" s="116" t="s">
        <v>6</v>
      </c>
      <c r="B8" s="116" t="s">
        <v>1475</v>
      </c>
      <c r="C8" s="116" t="s">
        <v>1476</v>
      </c>
      <c r="D8" s="116" t="s">
        <v>1477</v>
      </c>
      <c r="E8" s="116" t="s">
        <v>1478</v>
      </c>
      <c r="F8" s="116" t="s">
        <v>1479</v>
      </c>
      <c r="G8" s="116" t="s">
        <v>1480</v>
      </c>
      <c r="H8" s="116" t="s">
        <v>1481</v>
      </c>
      <c r="I8" s="116" t="s">
        <v>1482</v>
      </c>
      <c r="J8" s="116" t="s">
        <v>1483</v>
      </c>
      <c r="K8" s="116" t="s">
        <v>1484</v>
      </c>
      <c r="L8" s="116" t="s">
        <v>1481</v>
      </c>
      <c r="M8" s="116" t="s">
        <v>1485</v>
      </c>
      <c r="N8" s="116" t="s">
        <v>1486</v>
      </c>
      <c r="O8" s="116" t="s">
        <v>1425</v>
      </c>
      <c r="P8" s="116" t="s">
        <v>1442</v>
      </c>
      <c r="Q8" s="116" t="s">
        <v>1442</v>
      </c>
      <c r="R8" s="116" t="s">
        <v>1416</v>
      </c>
      <c r="S8" s="116" t="s">
        <v>1487</v>
      </c>
      <c r="T8" s="116" t="s">
        <v>1447</v>
      </c>
      <c r="U8" s="116" t="s">
        <v>1488</v>
      </c>
      <c r="V8" s="116" t="s">
        <v>1489</v>
      </c>
      <c r="W8" s="116" t="s">
        <v>1432</v>
      </c>
      <c r="X8" s="116" t="s">
        <v>1433</v>
      </c>
      <c r="Y8" s="116" t="s">
        <v>1490</v>
      </c>
      <c r="Z8" s="116" t="s">
        <v>1491</v>
      </c>
      <c r="AA8" s="116" t="s">
        <v>1430</v>
      </c>
      <c r="AB8" s="116" t="s">
        <v>1492</v>
      </c>
      <c r="AC8" s="116" t="s">
        <v>1493</v>
      </c>
      <c r="AD8" s="116" t="s">
        <v>1494</v>
      </c>
    </row>
    <row r="9" spans="1:30" ht="26.4" x14ac:dyDescent="0.3">
      <c r="A9" s="116" t="s">
        <v>1095</v>
      </c>
      <c r="B9" s="116" t="s">
        <v>1495</v>
      </c>
      <c r="C9" s="116" t="s">
        <v>1496</v>
      </c>
      <c r="D9" s="116" t="s">
        <v>1496</v>
      </c>
      <c r="E9" s="116" t="s">
        <v>1496</v>
      </c>
      <c r="F9" s="116" t="s">
        <v>1496</v>
      </c>
      <c r="G9" s="116" t="s">
        <v>1496</v>
      </c>
      <c r="H9" s="116" t="s">
        <v>1495</v>
      </c>
      <c r="I9" s="116" t="s">
        <v>1496</v>
      </c>
      <c r="J9" s="116" t="s">
        <v>1496</v>
      </c>
      <c r="K9" s="116" t="s">
        <v>1496</v>
      </c>
      <c r="L9" s="116" t="s">
        <v>1496</v>
      </c>
      <c r="M9" s="116" t="s">
        <v>1496</v>
      </c>
      <c r="N9" s="116" t="s">
        <v>1496</v>
      </c>
      <c r="O9" s="116" t="s">
        <v>1496</v>
      </c>
      <c r="P9" s="116" t="s">
        <v>1495</v>
      </c>
      <c r="Q9" s="116" t="s">
        <v>1496</v>
      </c>
      <c r="R9" s="116" t="s">
        <v>1496</v>
      </c>
      <c r="S9" s="116" t="s">
        <v>1496</v>
      </c>
      <c r="T9" s="116" t="s">
        <v>946</v>
      </c>
      <c r="U9" s="116" t="s">
        <v>1496</v>
      </c>
      <c r="V9" s="116" t="s">
        <v>1496</v>
      </c>
      <c r="W9" s="116" t="s">
        <v>1496</v>
      </c>
      <c r="X9" s="116" t="s">
        <v>1496</v>
      </c>
      <c r="Y9" s="116" t="s">
        <v>1496</v>
      </c>
      <c r="Z9" s="116" t="s">
        <v>1496</v>
      </c>
      <c r="AA9" s="116" t="s">
        <v>1496</v>
      </c>
      <c r="AB9" s="116" t="s">
        <v>1496</v>
      </c>
      <c r="AC9" s="116" t="s">
        <v>1496</v>
      </c>
      <c r="AD9" s="116" t="s">
        <v>1496</v>
      </c>
    </row>
    <row r="10" spans="1:30" x14ac:dyDescent="0.3">
      <c r="A10" s="116" t="s">
        <v>81</v>
      </c>
      <c r="B10" s="116" t="s">
        <v>1497</v>
      </c>
      <c r="C10" s="116" t="s">
        <v>1498</v>
      </c>
      <c r="D10" s="116" t="s">
        <v>1498</v>
      </c>
      <c r="E10" s="116" t="s">
        <v>1498</v>
      </c>
      <c r="F10" s="116" t="s">
        <v>1498</v>
      </c>
      <c r="G10" s="116" t="s">
        <v>1498</v>
      </c>
      <c r="H10" s="116" t="s">
        <v>1497</v>
      </c>
      <c r="I10" s="116" t="s">
        <v>1498</v>
      </c>
      <c r="J10" s="116" t="s">
        <v>1498</v>
      </c>
      <c r="K10" s="116" t="s">
        <v>1498</v>
      </c>
      <c r="L10" s="116" t="s">
        <v>1498</v>
      </c>
      <c r="M10" s="116" t="s">
        <v>1498</v>
      </c>
      <c r="N10" s="116" t="s">
        <v>1498</v>
      </c>
      <c r="O10" s="116" t="s">
        <v>1498</v>
      </c>
      <c r="P10" s="116" t="s">
        <v>1497</v>
      </c>
      <c r="Q10" s="116" t="s">
        <v>1498</v>
      </c>
      <c r="R10" s="116" t="s">
        <v>1498</v>
      </c>
      <c r="S10" s="116" t="s">
        <v>1498</v>
      </c>
      <c r="T10" s="116" t="s">
        <v>1498</v>
      </c>
      <c r="U10" s="116" t="s">
        <v>1498</v>
      </c>
      <c r="V10" s="116" t="s">
        <v>1498</v>
      </c>
      <c r="W10" s="116" t="s">
        <v>1498</v>
      </c>
      <c r="X10" s="116" t="s">
        <v>1498</v>
      </c>
      <c r="Y10" s="116" t="s">
        <v>1498</v>
      </c>
      <c r="Z10" s="116" t="s">
        <v>1498</v>
      </c>
      <c r="AA10" s="116" t="s">
        <v>1498</v>
      </c>
      <c r="AB10" s="116" t="s">
        <v>1498</v>
      </c>
      <c r="AC10" s="116" t="s">
        <v>1498</v>
      </c>
      <c r="AD10" s="116" t="s">
        <v>1498</v>
      </c>
    </row>
    <row r="11" spans="1:30" x14ac:dyDescent="0.3">
      <c r="A11" s="117" t="s">
        <v>86</v>
      </c>
      <c r="B11" s="145">
        <v>2694.27</v>
      </c>
      <c r="C11" s="145">
        <v>3.2727400000000002</v>
      </c>
      <c r="D11" s="145">
        <v>0.28272000000000003</v>
      </c>
      <c r="E11" s="145">
        <v>0.19400000000000001</v>
      </c>
      <c r="F11" s="145">
        <v>0.24459</v>
      </c>
      <c r="G11" s="145">
        <v>1.7319999999999999E-2</v>
      </c>
      <c r="H11" s="145">
        <v>3874.86571</v>
      </c>
      <c r="I11" s="117" t="s">
        <v>1467</v>
      </c>
      <c r="J11" s="117" t="s">
        <v>1467</v>
      </c>
      <c r="K11" s="145">
        <v>0.60450999999999999</v>
      </c>
      <c r="L11" s="145">
        <v>21.871770000000001</v>
      </c>
      <c r="M11" s="117" t="s">
        <v>1467</v>
      </c>
      <c r="N11" s="145">
        <v>0.27038000000000001</v>
      </c>
      <c r="O11" s="145">
        <v>0.26811000000000001</v>
      </c>
      <c r="P11" s="145">
        <v>2411.13</v>
      </c>
      <c r="Q11" s="145">
        <v>0.85399999999999998</v>
      </c>
      <c r="R11" s="117" t="s">
        <v>1467</v>
      </c>
      <c r="S11" s="117"/>
      <c r="T11" s="117"/>
      <c r="U11" s="117" t="s">
        <v>1467</v>
      </c>
      <c r="V11" s="145">
        <v>255.52199999999999</v>
      </c>
      <c r="W11" s="145">
        <v>0.158</v>
      </c>
      <c r="X11" s="145">
        <v>3.5999999999999997E-2</v>
      </c>
      <c r="Y11" s="145">
        <v>13.85</v>
      </c>
      <c r="Z11" s="145">
        <v>0.154</v>
      </c>
      <c r="AA11" s="145">
        <v>0.57084000000000001</v>
      </c>
      <c r="AB11" s="145">
        <v>5.3789999999999998E-2</v>
      </c>
      <c r="AC11" s="117"/>
      <c r="AD11" s="145">
        <v>0.30299999999999999</v>
      </c>
    </row>
    <row r="12" spans="1:30" x14ac:dyDescent="0.3">
      <c r="A12" s="125" t="s">
        <v>792</v>
      </c>
      <c r="B12" s="123">
        <v>2694.27</v>
      </c>
      <c r="C12" s="123">
        <v>3.2727400000000002</v>
      </c>
      <c r="D12" s="123">
        <v>0.28272000000000003</v>
      </c>
      <c r="E12" s="123">
        <v>0.19400000000000001</v>
      </c>
      <c r="F12" s="123">
        <v>0.24459</v>
      </c>
      <c r="G12" s="123">
        <v>1.7319999999999999E-2</v>
      </c>
      <c r="H12" s="123">
        <v>3874.86571</v>
      </c>
      <c r="I12" s="125" t="s">
        <v>1467</v>
      </c>
      <c r="J12" s="125" t="s">
        <v>1467</v>
      </c>
      <c r="K12" s="123">
        <v>0.60450999999999999</v>
      </c>
      <c r="L12" s="123">
        <v>21.871770000000001</v>
      </c>
      <c r="M12" s="125" t="s">
        <v>1467</v>
      </c>
      <c r="N12" s="123">
        <v>0.27038000000000001</v>
      </c>
      <c r="O12" s="123">
        <v>0.26811000000000001</v>
      </c>
      <c r="P12" s="123">
        <v>2411.13</v>
      </c>
      <c r="Q12" s="123">
        <v>0.85399999999999998</v>
      </c>
      <c r="R12" s="125" t="s">
        <v>1467</v>
      </c>
      <c r="S12" s="125"/>
      <c r="T12" s="125"/>
      <c r="U12" s="125" t="s">
        <v>1467</v>
      </c>
      <c r="V12" s="123">
        <v>255.52199999999999</v>
      </c>
      <c r="W12" s="123">
        <v>0.158</v>
      </c>
      <c r="X12" s="123">
        <v>3.5999999999999997E-2</v>
      </c>
      <c r="Y12" s="123">
        <v>13.85</v>
      </c>
      <c r="Z12" s="123">
        <v>0.154</v>
      </c>
      <c r="AA12" s="123">
        <v>0.57084000000000001</v>
      </c>
      <c r="AB12" s="123">
        <v>5.3789999999999998E-2</v>
      </c>
      <c r="AC12" s="125"/>
      <c r="AD12" s="123">
        <v>0.30299999999999999</v>
      </c>
    </row>
    <row r="13" spans="1:30" x14ac:dyDescent="0.3">
      <c r="A13" s="125" t="s">
        <v>793</v>
      </c>
      <c r="B13" s="123">
        <v>2694.26</v>
      </c>
      <c r="C13" s="123">
        <v>3.2789899999999998</v>
      </c>
      <c r="D13" s="123">
        <v>0.44589000000000001</v>
      </c>
      <c r="E13" s="123">
        <v>0.2</v>
      </c>
      <c r="F13" s="123">
        <v>0.24495</v>
      </c>
      <c r="G13" s="123">
        <v>1.9900000000000001E-2</v>
      </c>
      <c r="H13" s="123">
        <v>3874.8480300000001</v>
      </c>
      <c r="I13" s="125" t="s">
        <v>1467</v>
      </c>
      <c r="J13" s="125" t="s">
        <v>1467</v>
      </c>
      <c r="K13" s="123">
        <v>0.59845000000000004</v>
      </c>
      <c r="L13" s="123">
        <v>21.827259999999999</v>
      </c>
      <c r="M13" s="125" t="s">
        <v>1467</v>
      </c>
      <c r="N13" s="123">
        <v>0.30986999999999998</v>
      </c>
      <c r="O13" s="123">
        <v>0.24543000000000001</v>
      </c>
      <c r="P13" s="123">
        <v>2410.54</v>
      </c>
      <c r="Q13" s="123">
        <v>0.78500000000000003</v>
      </c>
      <c r="R13" s="125" t="s">
        <v>1467</v>
      </c>
      <c r="S13" s="125"/>
      <c r="T13" s="125"/>
      <c r="U13" s="125" t="s">
        <v>1467</v>
      </c>
      <c r="V13" s="123">
        <v>255.523</v>
      </c>
      <c r="W13" s="123">
        <v>0.156</v>
      </c>
      <c r="X13" s="123">
        <v>3.7999999999999999E-2</v>
      </c>
      <c r="Y13" s="123">
        <v>13.85</v>
      </c>
      <c r="Z13" s="123">
        <v>0.155</v>
      </c>
      <c r="AA13" s="123">
        <v>0.53647999999999996</v>
      </c>
      <c r="AB13" s="123">
        <v>8.4809999999999997E-2</v>
      </c>
      <c r="AC13" s="125"/>
      <c r="AD13" s="123">
        <v>0.30399999999999999</v>
      </c>
    </row>
    <row r="14" spans="1:30" x14ac:dyDescent="0.3">
      <c r="A14" s="125" t="s">
        <v>794</v>
      </c>
      <c r="B14" s="123">
        <v>2694.26</v>
      </c>
      <c r="C14" s="123">
        <v>3.2789899999999998</v>
      </c>
      <c r="D14" s="123">
        <v>0.44589000000000001</v>
      </c>
      <c r="E14" s="123">
        <v>0.2</v>
      </c>
      <c r="F14" s="123">
        <v>0.24495</v>
      </c>
      <c r="G14" s="123">
        <v>1.9900000000000001E-2</v>
      </c>
      <c r="H14" s="123">
        <v>3874.8480300000001</v>
      </c>
      <c r="I14" s="125" t="s">
        <v>1467</v>
      </c>
      <c r="J14" s="125" t="s">
        <v>1467</v>
      </c>
      <c r="K14" s="123">
        <v>0.59845000000000004</v>
      </c>
      <c r="L14" s="123">
        <v>21.827259999999999</v>
      </c>
      <c r="M14" s="125" t="s">
        <v>1467</v>
      </c>
      <c r="N14" s="123">
        <v>0.30986999999999998</v>
      </c>
      <c r="O14" s="123">
        <v>0.24543000000000001</v>
      </c>
      <c r="P14" s="123">
        <v>2410.54</v>
      </c>
      <c r="Q14" s="123">
        <v>0.78500000000000003</v>
      </c>
      <c r="R14" s="125" t="s">
        <v>1467</v>
      </c>
      <c r="S14" s="125"/>
      <c r="T14" s="125"/>
      <c r="U14" s="125" t="s">
        <v>1467</v>
      </c>
      <c r="V14" s="123">
        <v>255.523</v>
      </c>
      <c r="W14" s="123">
        <v>0.156</v>
      </c>
      <c r="X14" s="123">
        <v>3.7999999999999999E-2</v>
      </c>
      <c r="Y14" s="123">
        <v>13.85</v>
      </c>
      <c r="Z14" s="123">
        <v>0.155</v>
      </c>
      <c r="AA14" s="123">
        <v>0.53647999999999996</v>
      </c>
      <c r="AB14" s="123">
        <v>8.4809999999999997E-2</v>
      </c>
      <c r="AC14" s="125"/>
      <c r="AD14" s="123">
        <v>0.30399999999999999</v>
      </c>
    </row>
    <row r="15" spans="1:30" x14ac:dyDescent="0.3">
      <c r="A15" s="125" t="s">
        <v>795</v>
      </c>
      <c r="B15" s="123">
        <v>2694.24</v>
      </c>
      <c r="C15" s="123">
        <v>3.2089099999999999</v>
      </c>
      <c r="D15" s="123">
        <v>0.59141999999999995</v>
      </c>
      <c r="E15" s="123">
        <v>0.218</v>
      </c>
      <c r="F15" s="123">
        <v>0.23779</v>
      </c>
      <c r="G15" s="123">
        <v>2.3199999999999998E-2</v>
      </c>
      <c r="H15" s="123">
        <v>3874.8254700000002</v>
      </c>
      <c r="I15" s="125" t="s">
        <v>1467</v>
      </c>
      <c r="J15" s="125" t="s">
        <v>1467</v>
      </c>
      <c r="K15" s="123">
        <v>0.58782999999999996</v>
      </c>
      <c r="L15" s="123">
        <v>21.770489999999999</v>
      </c>
      <c r="M15" s="125" t="s">
        <v>1467</v>
      </c>
      <c r="N15" s="123">
        <v>0.34088000000000002</v>
      </c>
      <c r="O15" s="123">
        <v>0.22369</v>
      </c>
      <c r="P15" s="123">
        <v>2410.54</v>
      </c>
      <c r="Q15" s="123">
        <v>0.78500000000000003</v>
      </c>
      <c r="R15" s="125" t="s">
        <v>1467</v>
      </c>
      <c r="S15" s="125"/>
      <c r="T15" s="125"/>
      <c r="U15" s="125" t="s">
        <v>1467</v>
      </c>
      <c r="V15" s="123">
        <v>255.524</v>
      </c>
      <c r="W15" s="123">
        <v>0.154</v>
      </c>
      <c r="X15" s="123">
        <v>3.9E-2</v>
      </c>
      <c r="Y15" s="123">
        <v>13.85</v>
      </c>
      <c r="Z15" s="123">
        <v>0.155</v>
      </c>
      <c r="AA15" s="123">
        <v>0.48121999999999998</v>
      </c>
      <c r="AB15" s="123">
        <v>0.13513</v>
      </c>
      <c r="AC15" s="125"/>
      <c r="AD15" s="123">
        <v>0.30599999999999999</v>
      </c>
    </row>
    <row r="16" spans="1:30" x14ac:dyDescent="0.3">
      <c r="A16" s="125" t="s">
        <v>796</v>
      </c>
      <c r="B16" s="123">
        <v>2694.24</v>
      </c>
      <c r="C16" s="123">
        <v>3.2089099999999999</v>
      </c>
      <c r="D16" s="123">
        <v>0.59141999999999995</v>
      </c>
      <c r="E16" s="123">
        <v>0.218</v>
      </c>
      <c r="F16" s="123">
        <v>0.23779</v>
      </c>
      <c r="G16" s="123">
        <v>2.3199999999999998E-2</v>
      </c>
      <c r="H16" s="123">
        <v>3874.8254700000002</v>
      </c>
      <c r="I16" s="125" t="s">
        <v>1467</v>
      </c>
      <c r="J16" s="125" t="s">
        <v>1467</v>
      </c>
      <c r="K16" s="123">
        <v>0.58782999999999996</v>
      </c>
      <c r="L16" s="123">
        <v>21.770489999999999</v>
      </c>
      <c r="M16" s="125" t="s">
        <v>1467</v>
      </c>
      <c r="N16" s="123">
        <v>0.34088000000000002</v>
      </c>
      <c r="O16" s="123">
        <v>0.22369</v>
      </c>
      <c r="P16" s="123">
        <v>2410.54</v>
      </c>
      <c r="Q16" s="123">
        <v>0.78500000000000003</v>
      </c>
      <c r="R16" s="125" t="s">
        <v>1467</v>
      </c>
      <c r="S16" s="125"/>
      <c r="T16" s="125"/>
      <c r="U16" s="125" t="s">
        <v>1467</v>
      </c>
      <c r="V16" s="123">
        <v>255.524</v>
      </c>
      <c r="W16" s="123">
        <v>0.154</v>
      </c>
      <c r="X16" s="123">
        <v>3.9E-2</v>
      </c>
      <c r="Y16" s="123">
        <v>13.85</v>
      </c>
      <c r="Z16" s="123">
        <v>0.155</v>
      </c>
      <c r="AA16" s="123">
        <v>0.48121999999999998</v>
      </c>
      <c r="AB16" s="123">
        <v>0.13513</v>
      </c>
      <c r="AC16" s="125"/>
      <c r="AD16" s="123">
        <v>0.30599999999999999</v>
      </c>
    </row>
    <row r="17" spans="1:30" x14ac:dyDescent="0.3">
      <c r="A17" s="125" t="s">
        <v>797</v>
      </c>
      <c r="B17" s="123">
        <v>2694.26</v>
      </c>
      <c r="C17" s="123">
        <v>3.1324800000000002</v>
      </c>
      <c r="D17" s="123">
        <v>0.71550000000000002</v>
      </c>
      <c r="E17" s="123">
        <v>0.221</v>
      </c>
      <c r="F17" s="123">
        <v>0.23866000000000001</v>
      </c>
      <c r="G17" s="123">
        <v>2.8760000000000001E-2</v>
      </c>
      <c r="H17" s="123">
        <v>3874.8141999999998</v>
      </c>
      <c r="I17" s="125" t="s">
        <v>1467</v>
      </c>
      <c r="J17" s="125" t="s">
        <v>1467</v>
      </c>
      <c r="K17" s="123">
        <v>0.57728999999999997</v>
      </c>
      <c r="L17" s="123">
        <v>21.74212</v>
      </c>
      <c r="M17" s="125" t="s">
        <v>1467</v>
      </c>
      <c r="N17" s="123">
        <v>0.37403999999999998</v>
      </c>
      <c r="O17" s="123">
        <v>0.19800999999999999</v>
      </c>
      <c r="P17" s="123">
        <v>2410.5500000000002</v>
      </c>
      <c r="Q17" s="123">
        <v>0.78600000000000003</v>
      </c>
      <c r="R17" s="125" t="s">
        <v>1467</v>
      </c>
      <c r="S17" s="125"/>
      <c r="T17" s="125"/>
      <c r="U17" s="125" t="s">
        <v>1467</v>
      </c>
      <c r="V17" s="123">
        <v>255.52500000000001</v>
      </c>
      <c r="W17" s="123">
        <v>0.153</v>
      </c>
      <c r="X17" s="123">
        <v>4.1000000000000002E-2</v>
      </c>
      <c r="Y17" s="123">
        <v>13.85</v>
      </c>
      <c r="Z17" s="123">
        <v>0.155</v>
      </c>
      <c r="AA17" s="123">
        <v>0.42763000000000001</v>
      </c>
      <c r="AB17" s="123">
        <v>0.18848999999999999</v>
      </c>
      <c r="AC17" s="125"/>
      <c r="AD17" s="123">
        <v>0.309</v>
      </c>
    </row>
    <row r="18" spans="1:30" x14ac:dyDescent="0.3">
      <c r="A18" s="125" t="s">
        <v>798</v>
      </c>
      <c r="B18" s="123">
        <v>2694.26</v>
      </c>
      <c r="C18" s="123">
        <v>3.1324800000000002</v>
      </c>
      <c r="D18" s="123">
        <v>0.71550000000000002</v>
      </c>
      <c r="E18" s="123">
        <v>0.221</v>
      </c>
      <c r="F18" s="123">
        <v>0.23866000000000001</v>
      </c>
      <c r="G18" s="123">
        <v>2.8760000000000001E-2</v>
      </c>
      <c r="H18" s="123">
        <v>3874.8141999999998</v>
      </c>
      <c r="I18" s="125" t="s">
        <v>1467</v>
      </c>
      <c r="J18" s="125" t="s">
        <v>1467</v>
      </c>
      <c r="K18" s="123">
        <v>0.57728999999999997</v>
      </c>
      <c r="L18" s="123">
        <v>21.74212</v>
      </c>
      <c r="M18" s="125" t="s">
        <v>1467</v>
      </c>
      <c r="N18" s="123">
        <v>0.37403999999999998</v>
      </c>
      <c r="O18" s="123">
        <v>0.19800999999999999</v>
      </c>
      <c r="P18" s="123">
        <v>2410.5500000000002</v>
      </c>
      <c r="Q18" s="123">
        <v>0.78600000000000003</v>
      </c>
      <c r="R18" s="125" t="s">
        <v>1467</v>
      </c>
      <c r="S18" s="125"/>
      <c r="T18" s="125"/>
      <c r="U18" s="125" t="s">
        <v>1467</v>
      </c>
      <c r="V18" s="123">
        <v>255.52500000000001</v>
      </c>
      <c r="W18" s="123">
        <v>0.153</v>
      </c>
      <c r="X18" s="123">
        <v>4.1000000000000002E-2</v>
      </c>
      <c r="Y18" s="123">
        <v>13.85</v>
      </c>
      <c r="Z18" s="123">
        <v>0.155</v>
      </c>
      <c r="AA18" s="123">
        <v>0.42763000000000001</v>
      </c>
      <c r="AB18" s="123">
        <v>0.18848999999999999</v>
      </c>
      <c r="AC18" s="125"/>
      <c r="AD18" s="123">
        <v>0.309</v>
      </c>
    </row>
    <row r="19" spans="1:30" x14ac:dyDescent="0.3">
      <c r="A19" s="125" t="s">
        <v>799</v>
      </c>
      <c r="B19" s="123">
        <v>2694.29</v>
      </c>
      <c r="C19" s="123">
        <v>3.0425599999999999</v>
      </c>
      <c r="D19" s="123">
        <v>0.79800000000000004</v>
      </c>
      <c r="E19" s="123">
        <v>0.23300000000000001</v>
      </c>
      <c r="F19" s="123">
        <v>0.23404</v>
      </c>
      <c r="G19" s="123">
        <v>3.313E-2</v>
      </c>
      <c r="H19" s="123">
        <v>3874.79774</v>
      </c>
      <c r="I19" s="125" t="s">
        <v>1467</v>
      </c>
      <c r="J19" s="125" t="s">
        <v>1467</v>
      </c>
      <c r="K19" s="123">
        <v>0.56659000000000004</v>
      </c>
      <c r="L19" s="123">
        <v>21.70074</v>
      </c>
      <c r="M19" s="125" t="s">
        <v>1467</v>
      </c>
      <c r="N19" s="123">
        <v>0.40165000000000001</v>
      </c>
      <c r="O19" s="123">
        <v>0.16553000000000001</v>
      </c>
      <c r="P19" s="123">
        <v>2410.5500000000002</v>
      </c>
      <c r="Q19" s="123">
        <v>0.78600000000000003</v>
      </c>
      <c r="R19" s="125" t="s">
        <v>1467</v>
      </c>
      <c r="S19" s="125"/>
      <c r="T19" s="125"/>
      <c r="U19" s="125" t="s">
        <v>1467</v>
      </c>
      <c r="V19" s="123">
        <v>255.52600000000001</v>
      </c>
      <c r="W19" s="123">
        <v>0.151</v>
      </c>
      <c r="X19" s="123">
        <v>4.2000000000000003E-2</v>
      </c>
      <c r="Y19" s="123">
        <v>13.85</v>
      </c>
      <c r="Z19" s="123">
        <v>0.155</v>
      </c>
      <c r="AA19" s="123">
        <v>0.37808999999999998</v>
      </c>
      <c r="AB19" s="123">
        <v>0.24032000000000001</v>
      </c>
      <c r="AC19" s="125"/>
      <c r="AD19" s="123">
        <v>0.312</v>
      </c>
    </row>
    <row r="20" spans="1:30" x14ac:dyDescent="0.3">
      <c r="A20" s="125" t="s">
        <v>800</v>
      </c>
      <c r="B20" s="123">
        <v>2694.29</v>
      </c>
      <c r="C20" s="123">
        <v>3.0425599999999999</v>
      </c>
      <c r="D20" s="123">
        <v>0.79800000000000004</v>
      </c>
      <c r="E20" s="123">
        <v>0.23300000000000001</v>
      </c>
      <c r="F20" s="123">
        <v>0.23404</v>
      </c>
      <c r="G20" s="123">
        <v>3.313E-2</v>
      </c>
      <c r="H20" s="123">
        <v>3874.79774</v>
      </c>
      <c r="I20" s="125" t="s">
        <v>1467</v>
      </c>
      <c r="J20" s="125" t="s">
        <v>1467</v>
      </c>
      <c r="K20" s="123">
        <v>0.56659000000000004</v>
      </c>
      <c r="L20" s="123">
        <v>21.70074</v>
      </c>
      <c r="M20" s="125" t="s">
        <v>1467</v>
      </c>
      <c r="N20" s="123">
        <v>0.40165000000000001</v>
      </c>
      <c r="O20" s="123">
        <v>0.16553000000000001</v>
      </c>
      <c r="P20" s="123">
        <v>2410.5500000000002</v>
      </c>
      <c r="Q20" s="123">
        <v>0.78600000000000003</v>
      </c>
      <c r="R20" s="125" t="s">
        <v>1467</v>
      </c>
      <c r="S20" s="125"/>
      <c r="T20" s="125"/>
      <c r="U20" s="125" t="s">
        <v>1467</v>
      </c>
      <c r="V20" s="123">
        <v>255.52600000000001</v>
      </c>
      <c r="W20" s="123">
        <v>0.151</v>
      </c>
      <c r="X20" s="123">
        <v>4.2000000000000003E-2</v>
      </c>
      <c r="Y20" s="123">
        <v>13.85</v>
      </c>
      <c r="Z20" s="123">
        <v>0.155</v>
      </c>
      <c r="AA20" s="123">
        <v>0.37808999999999998</v>
      </c>
      <c r="AB20" s="123">
        <v>0.24032000000000001</v>
      </c>
      <c r="AC20" s="125"/>
      <c r="AD20" s="123">
        <v>0.312</v>
      </c>
    </row>
    <row r="21" spans="1:30" x14ac:dyDescent="0.3">
      <c r="A21" s="125" t="s">
        <v>801</v>
      </c>
      <c r="B21" s="123">
        <v>2694.33</v>
      </c>
      <c r="C21" s="123">
        <v>2.9391099999999999</v>
      </c>
      <c r="D21" s="123">
        <v>0.90190000000000003</v>
      </c>
      <c r="E21" s="123">
        <v>0.23899999999999999</v>
      </c>
      <c r="F21" s="123">
        <v>0.22808</v>
      </c>
      <c r="G21" s="123">
        <v>3.4599999999999999E-2</v>
      </c>
      <c r="H21" s="123">
        <v>3874.7876799999999</v>
      </c>
      <c r="I21" s="125" t="s">
        <v>1467</v>
      </c>
      <c r="J21" s="125" t="s">
        <v>1467</v>
      </c>
      <c r="K21" s="123">
        <v>0.55542000000000002</v>
      </c>
      <c r="L21" s="123">
        <v>21.675460000000001</v>
      </c>
      <c r="M21" s="125" t="s">
        <v>1467</v>
      </c>
      <c r="N21" s="123">
        <v>0.42998999999999998</v>
      </c>
      <c r="O21" s="123">
        <v>0.13757</v>
      </c>
      <c r="P21" s="123">
        <v>2410.56</v>
      </c>
      <c r="Q21" s="123">
        <v>0.78700000000000003</v>
      </c>
      <c r="R21" s="125" t="s">
        <v>1467</v>
      </c>
      <c r="S21" s="125"/>
      <c r="T21" s="125"/>
      <c r="U21" s="125" t="s">
        <v>1467</v>
      </c>
      <c r="V21" s="123">
        <v>255.52699999999999</v>
      </c>
      <c r="W21" s="123">
        <v>0.15</v>
      </c>
      <c r="X21" s="123">
        <v>4.3999999999999997E-2</v>
      </c>
      <c r="Y21" s="123">
        <v>13.85</v>
      </c>
      <c r="Z21" s="123">
        <v>0.155</v>
      </c>
      <c r="AA21" s="123">
        <v>0.32908999999999999</v>
      </c>
      <c r="AB21" s="123">
        <v>0.29246</v>
      </c>
      <c r="AC21" s="125"/>
      <c r="AD21" s="123">
        <v>0.314</v>
      </c>
    </row>
    <row r="22" spans="1:30" x14ac:dyDescent="0.3">
      <c r="A22" s="125" t="s">
        <v>802</v>
      </c>
      <c r="B22" s="123">
        <v>2694.33</v>
      </c>
      <c r="C22" s="123">
        <v>2.9391099999999999</v>
      </c>
      <c r="D22" s="123">
        <v>0.90190000000000003</v>
      </c>
      <c r="E22" s="123">
        <v>0.23899999999999999</v>
      </c>
      <c r="F22" s="123">
        <v>0.22808</v>
      </c>
      <c r="G22" s="123">
        <v>3.4599999999999999E-2</v>
      </c>
      <c r="H22" s="123">
        <v>3874.7876799999999</v>
      </c>
      <c r="I22" s="125" t="s">
        <v>1467</v>
      </c>
      <c r="J22" s="125" t="s">
        <v>1467</v>
      </c>
      <c r="K22" s="123">
        <v>0.55542000000000002</v>
      </c>
      <c r="L22" s="123">
        <v>21.675460000000001</v>
      </c>
      <c r="M22" s="125" t="s">
        <v>1467</v>
      </c>
      <c r="N22" s="123">
        <v>0.42998999999999998</v>
      </c>
      <c r="O22" s="123">
        <v>0.13757</v>
      </c>
      <c r="P22" s="123">
        <v>2410.56</v>
      </c>
      <c r="Q22" s="123">
        <v>0.78700000000000003</v>
      </c>
      <c r="R22" s="125" t="s">
        <v>1467</v>
      </c>
      <c r="S22" s="125"/>
      <c r="T22" s="125"/>
      <c r="U22" s="125" t="s">
        <v>1467</v>
      </c>
      <c r="V22" s="123">
        <v>255.52699999999999</v>
      </c>
      <c r="W22" s="123">
        <v>0.15</v>
      </c>
      <c r="X22" s="123">
        <v>4.3999999999999997E-2</v>
      </c>
      <c r="Y22" s="123">
        <v>13.85</v>
      </c>
      <c r="Z22" s="123">
        <v>0.155</v>
      </c>
      <c r="AA22" s="123">
        <v>0.32908999999999999</v>
      </c>
      <c r="AB22" s="123">
        <v>0.29246</v>
      </c>
      <c r="AC22" s="125"/>
      <c r="AD22" s="123">
        <v>0.314</v>
      </c>
    </row>
    <row r="23" spans="1:30" x14ac:dyDescent="0.3">
      <c r="A23" s="125" t="s">
        <v>803</v>
      </c>
      <c r="B23" s="123">
        <v>2694.34</v>
      </c>
      <c r="C23" s="123">
        <v>2.9064000000000001</v>
      </c>
      <c r="D23" s="123">
        <v>1.0044999999999999</v>
      </c>
      <c r="E23" s="123">
        <v>0.24</v>
      </c>
      <c r="F23" s="123">
        <v>0.21898999999999999</v>
      </c>
      <c r="G23" s="123">
        <v>3.0130000000000001E-2</v>
      </c>
      <c r="H23" s="123">
        <v>3874.7696999999998</v>
      </c>
      <c r="I23" s="125" t="s">
        <v>1467</v>
      </c>
      <c r="J23" s="125" t="s">
        <v>1467</v>
      </c>
      <c r="K23" s="123">
        <v>0.54545999999999994</v>
      </c>
      <c r="L23" s="123">
        <v>21.630269999999999</v>
      </c>
      <c r="M23" s="125" t="s">
        <v>1467</v>
      </c>
      <c r="N23" s="123">
        <v>0.45905000000000001</v>
      </c>
      <c r="O23" s="123">
        <v>0.1109</v>
      </c>
      <c r="P23" s="123">
        <v>2410.5500000000002</v>
      </c>
      <c r="Q23" s="123">
        <v>0.78600000000000003</v>
      </c>
      <c r="R23" s="125" t="s">
        <v>1467</v>
      </c>
      <c r="S23" s="125"/>
      <c r="T23" s="125"/>
      <c r="U23" s="123">
        <v>43.52</v>
      </c>
      <c r="V23" s="123">
        <v>255.529</v>
      </c>
      <c r="W23" s="123">
        <v>0.14799999999999999</v>
      </c>
      <c r="X23" s="123">
        <v>4.5999999999999999E-2</v>
      </c>
      <c r="Y23" s="123">
        <v>13.85</v>
      </c>
      <c r="Z23" s="123">
        <v>0.155</v>
      </c>
      <c r="AA23" s="123">
        <v>0.27589999999999998</v>
      </c>
      <c r="AB23" s="123">
        <v>0.34327000000000002</v>
      </c>
      <c r="AC23" s="125"/>
      <c r="AD23" s="123">
        <v>0.317</v>
      </c>
    </row>
    <row r="24" spans="1:30" x14ac:dyDescent="0.3">
      <c r="A24" s="125" t="s">
        <v>804</v>
      </c>
      <c r="B24" s="123">
        <v>2694.34</v>
      </c>
      <c r="C24" s="123">
        <v>2.9064000000000001</v>
      </c>
      <c r="D24" s="123">
        <v>1.0044999999999999</v>
      </c>
      <c r="E24" s="123">
        <v>0.24</v>
      </c>
      <c r="F24" s="123">
        <v>0.21898999999999999</v>
      </c>
      <c r="G24" s="123">
        <v>3.0130000000000001E-2</v>
      </c>
      <c r="H24" s="123">
        <v>3874.7696999999998</v>
      </c>
      <c r="I24" s="125" t="s">
        <v>1467</v>
      </c>
      <c r="J24" s="125" t="s">
        <v>1467</v>
      </c>
      <c r="K24" s="123">
        <v>0.54545999999999994</v>
      </c>
      <c r="L24" s="123">
        <v>21.630269999999999</v>
      </c>
      <c r="M24" s="125" t="s">
        <v>1467</v>
      </c>
      <c r="N24" s="123">
        <v>0.45905000000000001</v>
      </c>
      <c r="O24" s="123">
        <v>0.1109</v>
      </c>
      <c r="P24" s="123">
        <v>2410.5500000000002</v>
      </c>
      <c r="Q24" s="123">
        <v>0.78600000000000003</v>
      </c>
      <c r="R24" s="125" t="s">
        <v>1467</v>
      </c>
      <c r="S24" s="125"/>
      <c r="T24" s="125"/>
      <c r="U24" s="123">
        <v>43.52</v>
      </c>
      <c r="V24" s="123">
        <v>255.529</v>
      </c>
      <c r="W24" s="123">
        <v>0.14799999999999999</v>
      </c>
      <c r="X24" s="123">
        <v>4.5999999999999999E-2</v>
      </c>
      <c r="Y24" s="123">
        <v>13.85</v>
      </c>
      <c r="Z24" s="123">
        <v>0.155</v>
      </c>
      <c r="AA24" s="123">
        <v>0.27589999999999998</v>
      </c>
      <c r="AB24" s="123">
        <v>0.34327000000000002</v>
      </c>
      <c r="AC24" s="125"/>
      <c r="AD24" s="123">
        <v>0.317</v>
      </c>
    </row>
    <row r="25" spans="1:30" x14ac:dyDescent="0.3">
      <c r="A25" s="125" t="s">
        <v>805</v>
      </c>
      <c r="B25" s="123">
        <v>2694.34</v>
      </c>
      <c r="C25" s="123">
        <v>3.0523600000000002</v>
      </c>
      <c r="D25" s="123">
        <v>1.1016999999999999</v>
      </c>
      <c r="E25" s="123">
        <v>0.24299999999999999</v>
      </c>
      <c r="F25" s="123">
        <v>0.19777</v>
      </c>
      <c r="G25" s="123">
        <v>2.784E-2</v>
      </c>
      <c r="H25" s="123">
        <v>3874.7581100000002</v>
      </c>
      <c r="I25" s="125" t="s">
        <v>1467</v>
      </c>
      <c r="J25" s="125" t="s">
        <v>1467</v>
      </c>
      <c r="K25" s="123">
        <v>0.53913</v>
      </c>
      <c r="L25" s="123">
        <v>21.601189999999999</v>
      </c>
      <c r="M25" s="123">
        <v>24.015000000000001</v>
      </c>
      <c r="N25" s="123">
        <v>0.48913000000000001</v>
      </c>
      <c r="O25" s="123">
        <v>8.5930000000000006E-2</v>
      </c>
      <c r="P25" s="123">
        <v>2410.5500000000002</v>
      </c>
      <c r="Q25" s="123">
        <v>0.78600000000000003</v>
      </c>
      <c r="R25" s="125" t="s">
        <v>1467</v>
      </c>
      <c r="S25" s="125"/>
      <c r="T25" s="125"/>
      <c r="U25" s="125" t="s">
        <v>1467</v>
      </c>
      <c r="V25" s="123">
        <v>255.53</v>
      </c>
      <c r="W25" s="123">
        <v>0.14699999999999999</v>
      </c>
      <c r="X25" s="123">
        <v>4.7E-2</v>
      </c>
      <c r="Y25" s="123">
        <v>13.85</v>
      </c>
      <c r="Z25" s="123">
        <v>0.151</v>
      </c>
      <c r="AA25" s="123">
        <v>0.23205000000000001</v>
      </c>
      <c r="AB25" s="123">
        <v>0.39217999999999997</v>
      </c>
      <c r="AC25" s="125"/>
      <c r="AD25" s="123">
        <v>0.32700000000000001</v>
      </c>
    </row>
    <row r="26" spans="1:30" x14ac:dyDescent="0.3">
      <c r="A26" s="125" t="s">
        <v>806</v>
      </c>
      <c r="B26" s="123">
        <v>2694.34</v>
      </c>
      <c r="C26" s="123">
        <v>3.0523600000000002</v>
      </c>
      <c r="D26" s="123">
        <v>1.1016999999999999</v>
      </c>
      <c r="E26" s="123">
        <v>0.24299999999999999</v>
      </c>
      <c r="F26" s="123">
        <v>0.19777</v>
      </c>
      <c r="G26" s="123">
        <v>2.784E-2</v>
      </c>
      <c r="H26" s="123">
        <v>3874.7581100000002</v>
      </c>
      <c r="I26" s="125" t="s">
        <v>1467</v>
      </c>
      <c r="J26" s="125" t="s">
        <v>1467</v>
      </c>
      <c r="K26" s="123">
        <v>0.53913</v>
      </c>
      <c r="L26" s="123">
        <v>21.601189999999999</v>
      </c>
      <c r="M26" s="123">
        <v>24.015000000000001</v>
      </c>
      <c r="N26" s="123">
        <v>0.48913000000000001</v>
      </c>
      <c r="O26" s="123">
        <v>8.5930000000000006E-2</v>
      </c>
      <c r="P26" s="123">
        <v>2410.5500000000002</v>
      </c>
      <c r="Q26" s="123">
        <v>0.78600000000000003</v>
      </c>
      <c r="R26" s="125" t="s">
        <v>1467</v>
      </c>
      <c r="S26" s="125"/>
      <c r="T26" s="125"/>
      <c r="U26" s="125" t="s">
        <v>1467</v>
      </c>
      <c r="V26" s="123">
        <v>255.53</v>
      </c>
      <c r="W26" s="123">
        <v>0.14699999999999999</v>
      </c>
      <c r="X26" s="123">
        <v>4.7E-2</v>
      </c>
      <c r="Y26" s="123">
        <v>13.85</v>
      </c>
      <c r="Z26" s="123">
        <v>0.151</v>
      </c>
      <c r="AA26" s="123">
        <v>0.23205000000000001</v>
      </c>
      <c r="AB26" s="123">
        <v>0.39217999999999997</v>
      </c>
      <c r="AC26" s="125"/>
      <c r="AD26" s="123">
        <v>0.32700000000000001</v>
      </c>
    </row>
    <row r="27" spans="1:30" x14ac:dyDescent="0.3">
      <c r="A27" s="125" t="s">
        <v>807</v>
      </c>
      <c r="B27" s="123">
        <v>2694.32</v>
      </c>
      <c r="C27" s="123">
        <v>3.19834</v>
      </c>
      <c r="D27" s="123">
        <v>1.21</v>
      </c>
      <c r="E27" s="123">
        <v>0.23100000000000001</v>
      </c>
      <c r="F27" s="123">
        <v>0.17252000000000001</v>
      </c>
      <c r="G27" s="123">
        <v>3.3520000000000001E-2</v>
      </c>
      <c r="H27" s="123">
        <v>3874.7480500000001</v>
      </c>
      <c r="I27" s="125" t="s">
        <v>1467</v>
      </c>
      <c r="J27" s="125" t="s">
        <v>1467</v>
      </c>
      <c r="K27" s="123">
        <v>0.53137000000000001</v>
      </c>
      <c r="L27" s="123">
        <v>21.57593</v>
      </c>
      <c r="M27" s="125" t="s">
        <v>1467</v>
      </c>
      <c r="N27" s="123">
        <v>0.48913000000000001</v>
      </c>
      <c r="O27" s="123">
        <v>6.2780000000000002E-2</v>
      </c>
      <c r="P27" s="123">
        <v>2410.58</v>
      </c>
      <c r="Q27" s="123">
        <v>0.79</v>
      </c>
      <c r="R27" s="125" t="s">
        <v>1467</v>
      </c>
      <c r="S27" s="125"/>
      <c r="T27" s="125"/>
      <c r="U27" s="125" t="s">
        <v>1467</v>
      </c>
      <c r="V27" s="123">
        <v>255.53100000000001</v>
      </c>
      <c r="W27" s="123">
        <v>0.129</v>
      </c>
      <c r="X27" s="123">
        <v>4.7E-2</v>
      </c>
      <c r="Y27" s="123">
        <v>13.85</v>
      </c>
      <c r="Z27" s="123">
        <v>0.14899999999999999</v>
      </c>
      <c r="AA27" s="123">
        <v>0.18811</v>
      </c>
      <c r="AB27" s="123">
        <v>0.43611</v>
      </c>
      <c r="AC27" s="125"/>
      <c r="AD27" s="123">
        <v>0.35199999999999998</v>
      </c>
    </row>
    <row r="28" spans="1:30" x14ac:dyDescent="0.3">
      <c r="A28" s="125" t="s">
        <v>808</v>
      </c>
      <c r="B28" s="123">
        <v>2694.32</v>
      </c>
      <c r="C28" s="123">
        <v>3.19834</v>
      </c>
      <c r="D28" s="123">
        <v>1.21</v>
      </c>
      <c r="E28" s="123">
        <v>0.23100000000000001</v>
      </c>
      <c r="F28" s="123">
        <v>0.17252000000000001</v>
      </c>
      <c r="G28" s="123">
        <v>3.3520000000000001E-2</v>
      </c>
      <c r="H28" s="123">
        <v>3874.7480500000001</v>
      </c>
      <c r="I28" s="125" t="s">
        <v>1467</v>
      </c>
      <c r="J28" s="125" t="s">
        <v>1467</v>
      </c>
      <c r="K28" s="123">
        <v>0.53137000000000001</v>
      </c>
      <c r="L28" s="123">
        <v>21.57593</v>
      </c>
      <c r="M28" s="125" t="s">
        <v>1467</v>
      </c>
      <c r="N28" s="123">
        <v>0.48913000000000001</v>
      </c>
      <c r="O28" s="123">
        <v>6.2780000000000002E-2</v>
      </c>
      <c r="P28" s="123">
        <v>2410.58</v>
      </c>
      <c r="Q28" s="123">
        <v>0.79</v>
      </c>
      <c r="R28" s="125" t="s">
        <v>1467</v>
      </c>
      <c r="S28" s="125"/>
      <c r="T28" s="125"/>
      <c r="U28" s="125" t="s">
        <v>1467</v>
      </c>
      <c r="V28" s="123">
        <v>255.53100000000001</v>
      </c>
      <c r="W28" s="123">
        <v>0.129</v>
      </c>
      <c r="X28" s="123">
        <v>4.7E-2</v>
      </c>
      <c r="Y28" s="123">
        <v>13.85</v>
      </c>
      <c r="Z28" s="123">
        <v>0.14899999999999999</v>
      </c>
      <c r="AA28" s="123">
        <v>0.18811</v>
      </c>
      <c r="AB28" s="123">
        <v>0.43611</v>
      </c>
      <c r="AC28" s="125"/>
      <c r="AD28" s="123">
        <v>0.35199999999999998</v>
      </c>
    </row>
    <row r="29" spans="1:30" x14ac:dyDescent="0.3">
      <c r="A29" s="125" t="s">
        <v>809</v>
      </c>
      <c r="B29" s="123">
        <v>2694.3</v>
      </c>
      <c r="C29" s="123">
        <v>3.3443200000000002</v>
      </c>
      <c r="D29" s="123">
        <v>1.3240000000000001</v>
      </c>
      <c r="E29" s="123">
        <v>0.19800000000000001</v>
      </c>
      <c r="F29" s="123">
        <v>0.16952</v>
      </c>
      <c r="G29" s="123">
        <v>3.8530000000000002E-2</v>
      </c>
      <c r="H29" s="123">
        <v>3874.7236699999999</v>
      </c>
      <c r="I29" s="125" t="s">
        <v>1467</v>
      </c>
      <c r="J29" s="125" t="s">
        <v>1467</v>
      </c>
      <c r="K29" s="123">
        <v>0.52025999999999994</v>
      </c>
      <c r="L29" s="123">
        <v>21.514749999999999</v>
      </c>
      <c r="M29" s="125" t="s">
        <v>1467</v>
      </c>
      <c r="N29" s="123">
        <v>0.48913000000000001</v>
      </c>
      <c r="O29" s="123">
        <v>4.0770000000000001E-2</v>
      </c>
      <c r="P29" s="123">
        <v>2410.56</v>
      </c>
      <c r="Q29" s="123">
        <v>0.78700000000000003</v>
      </c>
      <c r="R29" s="125" t="s">
        <v>1467</v>
      </c>
      <c r="S29" s="125"/>
      <c r="T29" s="125"/>
      <c r="U29" s="125" t="s">
        <v>1467</v>
      </c>
      <c r="V29" s="123">
        <v>255.52199999999999</v>
      </c>
      <c r="W29" s="123">
        <v>0.106</v>
      </c>
      <c r="X29" s="123">
        <v>4.8000000000000001E-2</v>
      </c>
      <c r="Y29" s="123">
        <v>13.85</v>
      </c>
      <c r="Z29" s="123">
        <v>0.14799999999999999</v>
      </c>
      <c r="AA29" s="123">
        <v>0.15712000000000001</v>
      </c>
      <c r="AB29" s="123">
        <v>0.46848000000000001</v>
      </c>
      <c r="AC29" s="125"/>
      <c r="AD29" s="123">
        <v>0.376</v>
      </c>
    </row>
    <row r="30" spans="1:30" x14ac:dyDescent="0.3">
      <c r="A30" s="125" t="s">
        <v>810</v>
      </c>
      <c r="B30" s="123">
        <v>2694.3</v>
      </c>
      <c r="C30" s="123">
        <v>3.3443200000000002</v>
      </c>
      <c r="D30" s="123">
        <v>1.3240000000000001</v>
      </c>
      <c r="E30" s="123">
        <v>0.19800000000000001</v>
      </c>
      <c r="F30" s="123">
        <v>0.16952</v>
      </c>
      <c r="G30" s="123">
        <v>3.8530000000000002E-2</v>
      </c>
      <c r="H30" s="123">
        <v>3874.7236699999999</v>
      </c>
      <c r="I30" s="125" t="s">
        <v>1467</v>
      </c>
      <c r="J30" s="125" t="s">
        <v>1467</v>
      </c>
      <c r="K30" s="123">
        <v>0.52025999999999994</v>
      </c>
      <c r="L30" s="123">
        <v>21.514749999999999</v>
      </c>
      <c r="M30" s="125" t="s">
        <v>1467</v>
      </c>
      <c r="N30" s="123">
        <v>0.48913000000000001</v>
      </c>
      <c r="O30" s="123">
        <v>4.0770000000000001E-2</v>
      </c>
      <c r="P30" s="123">
        <v>2410.56</v>
      </c>
      <c r="Q30" s="123">
        <v>0.78700000000000003</v>
      </c>
      <c r="R30" s="125" t="s">
        <v>1467</v>
      </c>
      <c r="S30" s="125"/>
      <c r="T30" s="125"/>
      <c r="U30" s="125" t="s">
        <v>1467</v>
      </c>
      <c r="V30" s="123">
        <v>255.52199999999999</v>
      </c>
      <c r="W30" s="123">
        <v>0.106</v>
      </c>
      <c r="X30" s="123">
        <v>4.8000000000000001E-2</v>
      </c>
      <c r="Y30" s="123">
        <v>13.85</v>
      </c>
      <c r="Z30" s="123">
        <v>0.14799999999999999</v>
      </c>
      <c r="AA30" s="123">
        <v>0.15712000000000001</v>
      </c>
      <c r="AB30" s="123">
        <v>0.46848000000000001</v>
      </c>
      <c r="AC30" s="125"/>
      <c r="AD30" s="123">
        <v>0.376</v>
      </c>
    </row>
    <row r="31" spans="1:30" x14ac:dyDescent="0.3">
      <c r="A31" s="125" t="s">
        <v>811</v>
      </c>
      <c r="B31" s="123">
        <v>2694.28</v>
      </c>
      <c r="C31" s="123">
        <v>3.4903</v>
      </c>
      <c r="D31" s="123">
        <v>1.3029999999999999</v>
      </c>
      <c r="E31" s="123">
        <v>0.191</v>
      </c>
      <c r="F31" s="123">
        <v>0.17723</v>
      </c>
      <c r="G31" s="123">
        <v>4.1390000000000003E-2</v>
      </c>
      <c r="H31" s="123">
        <v>3874.7075199999999</v>
      </c>
      <c r="I31" s="125" t="s">
        <v>1467</v>
      </c>
      <c r="J31" s="125" t="s">
        <v>1467</v>
      </c>
      <c r="K31" s="123">
        <v>0.50999000000000005</v>
      </c>
      <c r="L31" s="123">
        <v>21.474229999999999</v>
      </c>
      <c r="M31" s="125" t="s">
        <v>1467</v>
      </c>
      <c r="N31" s="123">
        <v>0.48913000000000001</v>
      </c>
      <c r="O31" s="123">
        <v>4.403E-2</v>
      </c>
      <c r="P31" s="123">
        <v>2410.38</v>
      </c>
      <c r="Q31" s="123">
        <v>0.76600000000000001</v>
      </c>
      <c r="R31" s="125" t="s">
        <v>1467</v>
      </c>
      <c r="S31" s="125"/>
      <c r="T31" s="125"/>
      <c r="U31" s="125" t="s">
        <v>1467</v>
      </c>
      <c r="V31" s="123">
        <v>255.51300000000001</v>
      </c>
      <c r="W31" s="123">
        <v>8.2000000000000003E-2</v>
      </c>
      <c r="X31" s="123">
        <v>4.7E-2</v>
      </c>
      <c r="Y31" s="123">
        <v>13.85</v>
      </c>
      <c r="Z31" s="123">
        <v>0.14799999999999999</v>
      </c>
      <c r="AA31" s="123">
        <v>0.16366</v>
      </c>
      <c r="AB31" s="123">
        <v>0.45151000000000002</v>
      </c>
      <c r="AC31" s="125"/>
      <c r="AD31" s="123">
        <v>0.373</v>
      </c>
    </row>
    <row r="32" spans="1:30" x14ac:dyDescent="0.3">
      <c r="A32" s="125" t="s">
        <v>812</v>
      </c>
      <c r="B32" s="123">
        <v>2694.28</v>
      </c>
      <c r="C32" s="123">
        <v>3.4903</v>
      </c>
      <c r="D32" s="123">
        <v>1.3029999999999999</v>
      </c>
      <c r="E32" s="123">
        <v>0.191</v>
      </c>
      <c r="F32" s="123">
        <v>0.17723</v>
      </c>
      <c r="G32" s="123">
        <v>4.1390000000000003E-2</v>
      </c>
      <c r="H32" s="123">
        <v>3874.7075199999999</v>
      </c>
      <c r="I32" s="125" t="s">
        <v>1467</v>
      </c>
      <c r="J32" s="125" t="s">
        <v>1467</v>
      </c>
      <c r="K32" s="123">
        <v>0.50999000000000005</v>
      </c>
      <c r="L32" s="123">
        <v>21.474229999999999</v>
      </c>
      <c r="M32" s="125" t="s">
        <v>1467</v>
      </c>
      <c r="N32" s="123">
        <v>0.48913000000000001</v>
      </c>
      <c r="O32" s="123">
        <v>4.403E-2</v>
      </c>
      <c r="P32" s="123">
        <v>2410.38</v>
      </c>
      <c r="Q32" s="123">
        <v>0.76600000000000001</v>
      </c>
      <c r="R32" s="125" t="s">
        <v>1467</v>
      </c>
      <c r="S32" s="125"/>
      <c r="T32" s="125"/>
      <c r="U32" s="125" t="s">
        <v>1467</v>
      </c>
      <c r="V32" s="123">
        <v>255.51300000000001</v>
      </c>
      <c r="W32" s="123">
        <v>8.2000000000000003E-2</v>
      </c>
      <c r="X32" s="123">
        <v>4.7E-2</v>
      </c>
      <c r="Y32" s="123">
        <v>13.85</v>
      </c>
      <c r="Z32" s="123">
        <v>0.14799999999999999</v>
      </c>
      <c r="AA32" s="123">
        <v>0.16366</v>
      </c>
      <c r="AB32" s="123">
        <v>0.45151000000000002</v>
      </c>
      <c r="AC32" s="125"/>
      <c r="AD32" s="123">
        <v>0.373</v>
      </c>
    </row>
    <row r="33" spans="1:30" x14ac:dyDescent="0.3">
      <c r="A33" s="125" t="s">
        <v>813</v>
      </c>
      <c r="B33" s="123">
        <v>2694.26</v>
      </c>
      <c r="C33" s="123">
        <v>3.6362800000000002</v>
      </c>
      <c r="D33" s="123">
        <v>1.2549999999999999</v>
      </c>
      <c r="E33" s="123">
        <v>0.18</v>
      </c>
      <c r="F33" s="123">
        <v>0.18579000000000001</v>
      </c>
      <c r="G33" s="123">
        <v>3.6650000000000002E-2</v>
      </c>
      <c r="H33" s="123">
        <v>3874.6922800000002</v>
      </c>
      <c r="I33" s="125" t="s">
        <v>1467</v>
      </c>
      <c r="J33" s="125" t="s">
        <v>1467</v>
      </c>
      <c r="K33" s="123">
        <v>0.49963000000000002</v>
      </c>
      <c r="L33" s="123">
        <v>21.436029999999999</v>
      </c>
      <c r="M33" s="125" t="s">
        <v>1467</v>
      </c>
      <c r="N33" s="123">
        <v>0.48913000000000001</v>
      </c>
      <c r="O33" s="123">
        <v>5.287E-2</v>
      </c>
      <c r="P33" s="123">
        <v>2410.35</v>
      </c>
      <c r="Q33" s="123">
        <v>0.76300000000000001</v>
      </c>
      <c r="R33" s="125" t="s">
        <v>1467</v>
      </c>
      <c r="S33" s="125"/>
      <c r="T33" s="125"/>
      <c r="U33" s="125" t="s">
        <v>1467</v>
      </c>
      <c r="V33" s="123">
        <v>255.505</v>
      </c>
      <c r="W33" s="123">
        <v>6.2E-2</v>
      </c>
      <c r="X33" s="123">
        <v>4.4999999999999998E-2</v>
      </c>
      <c r="Y33" s="123">
        <v>13.85</v>
      </c>
      <c r="Z33" s="123">
        <v>0.14699999999999999</v>
      </c>
      <c r="AA33" s="123">
        <v>0.19491</v>
      </c>
      <c r="AB33" s="123">
        <v>0.42777999999999999</v>
      </c>
      <c r="AC33" s="125"/>
      <c r="AD33" s="123">
        <v>0.36899999999999999</v>
      </c>
    </row>
    <row r="34" spans="1:30" x14ac:dyDescent="0.3">
      <c r="A34" s="125" t="s">
        <v>814</v>
      </c>
      <c r="B34" s="123">
        <v>2694.26</v>
      </c>
      <c r="C34" s="123">
        <v>3.6362800000000002</v>
      </c>
      <c r="D34" s="123">
        <v>1.2549999999999999</v>
      </c>
      <c r="E34" s="123">
        <v>0.18</v>
      </c>
      <c r="F34" s="123">
        <v>0.18579000000000001</v>
      </c>
      <c r="G34" s="123">
        <v>3.6650000000000002E-2</v>
      </c>
      <c r="H34" s="123">
        <v>3874.6922800000002</v>
      </c>
      <c r="I34" s="125" t="s">
        <v>1467</v>
      </c>
      <c r="J34" s="125" t="s">
        <v>1467</v>
      </c>
      <c r="K34" s="123">
        <v>0.49963000000000002</v>
      </c>
      <c r="L34" s="123">
        <v>21.436029999999999</v>
      </c>
      <c r="M34" s="125" t="s">
        <v>1467</v>
      </c>
      <c r="N34" s="123">
        <v>0.48913000000000001</v>
      </c>
      <c r="O34" s="123">
        <v>5.287E-2</v>
      </c>
      <c r="P34" s="123">
        <v>2410.35</v>
      </c>
      <c r="Q34" s="123">
        <v>0.76300000000000001</v>
      </c>
      <c r="R34" s="125" t="s">
        <v>1467</v>
      </c>
      <c r="S34" s="125"/>
      <c r="T34" s="125"/>
      <c r="U34" s="125" t="s">
        <v>1467</v>
      </c>
      <c r="V34" s="123">
        <v>255.505</v>
      </c>
      <c r="W34" s="123">
        <v>6.2E-2</v>
      </c>
      <c r="X34" s="123">
        <v>4.4999999999999998E-2</v>
      </c>
      <c r="Y34" s="123">
        <v>13.85</v>
      </c>
      <c r="Z34" s="123">
        <v>0.14699999999999999</v>
      </c>
      <c r="AA34" s="123">
        <v>0.19491</v>
      </c>
      <c r="AB34" s="123">
        <v>0.42777999999999999</v>
      </c>
      <c r="AC34" s="125"/>
      <c r="AD34" s="123">
        <v>0.36899999999999999</v>
      </c>
    </row>
    <row r="35" spans="1:30" x14ac:dyDescent="0.3">
      <c r="A35" s="125" t="s">
        <v>815</v>
      </c>
      <c r="B35" s="123">
        <v>2694.23</v>
      </c>
      <c r="C35" s="123">
        <v>3.6549999999999998</v>
      </c>
      <c r="D35" s="123">
        <v>1.1859999999999999</v>
      </c>
      <c r="E35" s="123">
        <v>0.17599999999999999</v>
      </c>
      <c r="F35" s="123">
        <v>0.19897000000000001</v>
      </c>
      <c r="G35" s="123">
        <v>2.4109999999999999E-2</v>
      </c>
      <c r="H35" s="123">
        <v>3874.6886199999999</v>
      </c>
      <c r="I35" s="125" t="s">
        <v>1467</v>
      </c>
      <c r="J35" s="125" t="s">
        <v>1467</v>
      </c>
      <c r="K35" s="123">
        <v>0.48824000000000001</v>
      </c>
      <c r="L35" s="123">
        <v>21.426860000000001</v>
      </c>
      <c r="M35" s="125" t="s">
        <v>1467</v>
      </c>
      <c r="N35" s="123">
        <v>0.48913000000000001</v>
      </c>
      <c r="O35" s="123">
        <v>6.071E-2</v>
      </c>
      <c r="P35" s="123">
        <v>2410.3000000000002</v>
      </c>
      <c r="Q35" s="123">
        <v>0.75700000000000001</v>
      </c>
      <c r="R35" s="125" t="s">
        <v>1467</v>
      </c>
      <c r="S35" s="125"/>
      <c r="T35" s="125"/>
      <c r="U35" s="125" t="s">
        <v>1467</v>
      </c>
      <c r="V35" s="123">
        <v>255.49600000000001</v>
      </c>
      <c r="W35" s="123">
        <v>5.6000000000000001E-2</v>
      </c>
      <c r="X35" s="123">
        <v>4.5999999999999999E-2</v>
      </c>
      <c r="Y35" s="123">
        <v>13.85</v>
      </c>
      <c r="Z35" s="123">
        <v>0.14699999999999999</v>
      </c>
      <c r="AA35" s="123">
        <v>0.21911</v>
      </c>
      <c r="AB35" s="123">
        <v>0.40440999999999999</v>
      </c>
      <c r="AC35" s="125"/>
      <c r="AD35" s="123">
        <v>0.35899999999999999</v>
      </c>
    </row>
    <row r="36" spans="1:30" x14ac:dyDescent="0.3">
      <c r="A36" s="125" t="s">
        <v>816</v>
      </c>
      <c r="B36" s="123">
        <v>2694.23</v>
      </c>
      <c r="C36" s="123">
        <v>3.6549999999999998</v>
      </c>
      <c r="D36" s="123">
        <v>1.1859999999999999</v>
      </c>
      <c r="E36" s="123">
        <v>0.17599999999999999</v>
      </c>
      <c r="F36" s="123">
        <v>0.19897000000000001</v>
      </c>
      <c r="G36" s="123">
        <v>2.4109999999999999E-2</v>
      </c>
      <c r="H36" s="123">
        <v>3874.6886199999999</v>
      </c>
      <c r="I36" s="125" t="s">
        <v>1467</v>
      </c>
      <c r="J36" s="125" t="s">
        <v>1467</v>
      </c>
      <c r="K36" s="123">
        <v>0.48824000000000001</v>
      </c>
      <c r="L36" s="123">
        <v>21.426860000000001</v>
      </c>
      <c r="M36" s="125" t="s">
        <v>1467</v>
      </c>
      <c r="N36" s="123">
        <v>0.48913000000000001</v>
      </c>
      <c r="O36" s="123">
        <v>6.071E-2</v>
      </c>
      <c r="P36" s="123">
        <v>2410.3000000000002</v>
      </c>
      <c r="Q36" s="123">
        <v>0.75700000000000001</v>
      </c>
      <c r="R36" s="125" t="s">
        <v>1467</v>
      </c>
      <c r="S36" s="125"/>
      <c r="T36" s="125"/>
      <c r="U36" s="125" t="s">
        <v>1467</v>
      </c>
      <c r="V36" s="123">
        <v>255.49600000000001</v>
      </c>
      <c r="W36" s="123">
        <v>5.6000000000000001E-2</v>
      </c>
      <c r="X36" s="123">
        <v>4.5999999999999999E-2</v>
      </c>
      <c r="Y36" s="123">
        <v>13.85</v>
      </c>
      <c r="Z36" s="123">
        <v>0.14699999999999999</v>
      </c>
      <c r="AA36" s="123">
        <v>0.21911</v>
      </c>
      <c r="AB36" s="123">
        <v>0.40440999999999999</v>
      </c>
      <c r="AC36" s="125"/>
      <c r="AD36" s="123">
        <v>0.35899999999999999</v>
      </c>
    </row>
    <row r="37" spans="1:30" x14ac:dyDescent="0.3">
      <c r="A37" s="125" t="s">
        <v>817</v>
      </c>
      <c r="B37" s="123">
        <v>2694.21</v>
      </c>
      <c r="C37" s="123">
        <v>3.6318100000000002</v>
      </c>
      <c r="D37" s="123">
        <v>1.1259999999999999</v>
      </c>
      <c r="E37" s="123">
        <v>0.186</v>
      </c>
      <c r="F37" s="123">
        <v>0.18837000000000001</v>
      </c>
      <c r="G37" s="123">
        <v>1.545E-2</v>
      </c>
      <c r="H37" s="123">
        <v>3874.6852699999999</v>
      </c>
      <c r="I37" s="125" t="s">
        <v>1467</v>
      </c>
      <c r="J37" s="125" t="s">
        <v>1467</v>
      </c>
      <c r="K37" s="123">
        <v>0.47621999999999998</v>
      </c>
      <c r="L37" s="123">
        <v>21.41846</v>
      </c>
      <c r="M37" s="125" t="s">
        <v>1467</v>
      </c>
      <c r="N37" s="123">
        <v>0.48913000000000001</v>
      </c>
      <c r="O37" s="123">
        <v>6.9239999999999996E-2</v>
      </c>
      <c r="P37" s="123">
        <v>2410.2600000000002</v>
      </c>
      <c r="Q37" s="123">
        <v>0.752</v>
      </c>
      <c r="R37" s="125" t="s">
        <v>1467</v>
      </c>
      <c r="S37" s="125"/>
      <c r="T37" s="125"/>
      <c r="U37" s="125" t="s">
        <v>1467</v>
      </c>
      <c r="V37" s="123">
        <v>255.48699999999999</v>
      </c>
      <c r="W37" s="123">
        <v>4.9000000000000002E-2</v>
      </c>
      <c r="X37" s="123">
        <v>4.5999999999999999E-2</v>
      </c>
      <c r="Y37" s="123">
        <v>13.85</v>
      </c>
      <c r="Z37" s="123">
        <v>0.14599999999999999</v>
      </c>
      <c r="AA37" s="123">
        <v>0.24277000000000001</v>
      </c>
      <c r="AB37" s="123">
        <v>0.38812999999999998</v>
      </c>
      <c r="AC37" s="125"/>
      <c r="AD37" s="123">
        <v>0.35299999999999998</v>
      </c>
    </row>
    <row r="38" spans="1:30" x14ac:dyDescent="0.3">
      <c r="A38" s="125" t="s">
        <v>818</v>
      </c>
      <c r="B38" s="123">
        <v>2694.21</v>
      </c>
      <c r="C38" s="123">
        <v>3.6318100000000002</v>
      </c>
      <c r="D38" s="123">
        <v>1.1259999999999999</v>
      </c>
      <c r="E38" s="123">
        <v>0.186</v>
      </c>
      <c r="F38" s="123">
        <v>0.18837000000000001</v>
      </c>
      <c r="G38" s="123">
        <v>1.545E-2</v>
      </c>
      <c r="H38" s="123">
        <v>3874.6852699999999</v>
      </c>
      <c r="I38" s="125" t="s">
        <v>1467</v>
      </c>
      <c r="J38" s="125" t="s">
        <v>1467</v>
      </c>
      <c r="K38" s="123">
        <v>0.47621999999999998</v>
      </c>
      <c r="L38" s="123">
        <v>21.41846</v>
      </c>
      <c r="M38" s="125" t="s">
        <v>1467</v>
      </c>
      <c r="N38" s="123">
        <v>0.48913000000000001</v>
      </c>
      <c r="O38" s="123">
        <v>6.9239999999999996E-2</v>
      </c>
      <c r="P38" s="123">
        <v>2410.2600000000002</v>
      </c>
      <c r="Q38" s="123">
        <v>0.752</v>
      </c>
      <c r="R38" s="125" t="s">
        <v>1467</v>
      </c>
      <c r="S38" s="125"/>
      <c r="T38" s="125"/>
      <c r="U38" s="125" t="s">
        <v>1467</v>
      </c>
      <c r="V38" s="123">
        <v>255.48699999999999</v>
      </c>
      <c r="W38" s="123">
        <v>4.9000000000000002E-2</v>
      </c>
      <c r="X38" s="123">
        <v>4.5999999999999999E-2</v>
      </c>
      <c r="Y38" s="123">
        <v>13.85</v>
      </c>
      <c r="Z38" s="123">
        <v>0.14599999999999999</v>
      </c>
      <c r="AA38" s="123">
        <v>0.24277000000000001</v>
      </c>
      <c r="AB38" s="123">
        <v>0.38812999999999998</v>
      </c>
      <c r="AC38" s="125"/>
      <c r="AD38" s="123">
        <v>0.35299999999999998</v>
      </c>
    </row>
    <row r="39" spans="1:30" x14ac:dyDescent="0.3">
      <c r="A39" s="125" t="s">
        <v>819</v>
      </c>
      <c r="B39" s="123">
        <v>2694.18</v>
      </c>
      <c r="C39" s="123">
        <v>3.6081400000000001</v>
      </c>
      <c r="D39" s="123">
        <v>1.0828</v>
      </c>
      <c r="E39" s="123">
        <v>0.182</v>
      </c>
      <c r="F39" s="123">
        <v>0.16453000000000001</v>
      </c>
      <c r="G39" s="123">
        <v>1.2670000000000001E-2</v>
      </c>
      <c r="H39" s="123">
        <v>3874.6886199999999</v>
      </c>
      <c r="I39" s="125" t="s">
        <v>1467</v>
      </c>
      <c r="J39" s="125" t="s">
        <v>1467</v>
      </c>
      <c r="K39" s="123">
        <v>0.46414</v>
      </c>
      <c r="L39" s="123">
        <v>21.426860000000001</v>
      </c>
      <c r="M39" s="125" t="s">
        <v>1467</v>
      </c>
      <c r="N39" s="123">
        <v>0.48913000000000001</v>
      </c>
      <c r="O39" s="123">
        <v>7.3779999999999998E-2</v>
      </c>
      <c r="P39" s="123">
        <v>2410.21</v>
      </c>
      <c r="Q39" s="123">
        <v>0.747</v>
      </c>
      <c r="R39" s="125" t="s">
        <v>1467</v>
      </c>
      <c r="S39" s="125"/>
      <c r="T39" s="125"/>
      <c r="U39" s="125" t="s">
        <v>1467</v>
      </c>
      <c r="V39" s="123">
        <v>255.47900000000001</v>
      </c>
      <c r="W39" s="123">
        <v>4.2999999999999997E-2</v>
      </c>
      <c r="X39" s="123">
        <v>4.5999999999999999E-2</v>
      </c>
      <c r="Y39" s="123">
        <v>13.85</v>
      </c>
      <c r="Z39" s="123">
        <v>0.14499999999999999</v>
      </c>
      <c r="AA39" s="123">
        <v>0.22378999999999999</v>
      </c>
      <c r="AB39" s="123">
        <v>0.40850999999999998</v>
      </c>
      <c r="AC39" s="125"/>
      <c r="AD39" s="123">
        <v>0.36799999999999999</v>
      </c>
    </row>
    <row r="40" spans="1:30" x14ac:dyDescent="0.3">
      <c r="A40" s="125" t="s">
        <v>820</v>
      </c>
      <c r="B40" s="123">
        <v>2694.18</v>
      </c>
      <c r="C40" s="123">
        <v>3.6081400000000001</v>
      </c>
      <c r="D40" s="123">
        <v>1.0828</v>
      </c>
      <c r="E40" s="123">
        <v>0.182</v>
      </c>
      <c r="F40" s="123">
        <v>0.16453000000000001</v>
      </c>
      <c r="G40" s="123">
        <v>1.2670000000000001E-2</v>
      </c>
      <c r="H40" s="123">
        <v>3874.6886199999999</v>
      </c>
      <c r="I40" s="125" t="s">
        <v>1467</v>
      </c>
      <c r="J40" s="125" t="s">
        <v>1467</v>
      </c>
      <c r="K40" s="123">
        <v>0.46414</v>
      </c>
      <c r="L40" s="123">
        <v>21.426860000000001</v>
      </c>
      <c r="M40" s="125" t="s">
        <v>1467</v>
      </c>
      <c r="N40" s="123">
        <v>0.48913000000000001</v>
      </c>
      <c r="O40" s="123">
        <v>7.3779999999999998E-2</v>
      </c>
      <c r="P40" s="123">
        <v>2410.21</v>
      </c>
      <c r="Q40" s="123">
        <v>0.747</v>
      </c>
      <c r="R40" s="125" t="s">
        <v>1467</v>
      </c>
      <c r="S40" s="125"/>
      <c r="T40" s="125"/>
      <c r="U40" s="125" t="s">
        <v>1467</v>
      </c>
      <c r="V40" s="123">
        <v>255.47900000000001</v>
      </c>
      <c r="W40" s="123">
        <v>4.2999999999999997E-2</v>
      </c>
      <c r="X40" s="123">
        <v>4.5999999999999999E-2</v>
      </c>
      <c r="Y40" s="123">
        <v>13.85</v>
      </c>
      <c r="Z40" s="123">
        <v>0.14499999999999999</v>
      </c>
      <c r="AA40" s="123">
        <v>0.22378999999999999</v>
      </c>
      <c r="AB40" s="123">
        <v>0.40850999999999998</v>
      </c>
      <c r="AC40" s="125"/>
      <c r="AD40" s="123">
        <v>0.36799999999999999</v>
      </c>
    </row>
    <row r="41" spans="1:30" x14ac:dyDescent="0.3">
      <c r="A41" s="125" t="s">
        <v>821</v>
      </c>
      <c r="B41" s="123">
        <v>2694.17</v>
      </c>
      <c r="C41" s="123">
        <v>3.58975</v>
      </c>
      <c r="D41" s="123">
        <v>1.1619999999999999</v>
      </c>
      <c r="E41" s="123">
        <v>0.152</v>
      </c>
      <c r="F41" s="123">
        <v>0.17304</v>
      </c>
      <c r="G41" s="123">
        <v>1.3990000000000001E-2</v>
      </c>
      <c r="H41" s="123">
        <v>3874.6834399999998</v>
      </c>
      <c r="I41" s="125" t="s">
        <v>1467</v>
      </c>
      <c r="J41" s="125" t="s">
        <v>1467</v>
      </c>
      <c r="K41" s="123">
        <v>0.45178000000000001</v>
      </c>
      <c r="L41" s="123">
        <v>21.413879999999999</v>
      </c>
      <c r="M41" s="125" t="s">
        <v>1467</v>
      </c>
      <c r="N41" s="123">
        <v>0.48160999999999998</v>
      </c>
      <c r="O41" s="123">
        <v>7.85E-2</v>
      </c>
      <c r="P41" s="123">
        <v>2410.19</v>
      </c>
      <c r="Q41" s="123">
        <v>0.74399999999999999</v>
      </c>
      <c r="R41" s="125" t="s">
        <v>1467</v>
      </c>
      <c r="S41" s="125"/>
      <c r="T41" s="125"/>
      <c r="U41" s="125" t="s">
        <v>1467</v>
      </c>
      <c r="V41" s="123">
        <v>255.47</v>
      </c>
      <c r="W41" s="123">
        <v>3.6999999999999998E-2</v>
      </c>
      <c r="X41" s="123">
        <v>4.4999999999999998E-2</v>
      </c>
      <c r="Y41" s="123">
        <v>13.85</v>
      </c>
      <c r="Z41" s="123">
        <v>0.14599999999999999</v>
      </c>
      <c r="AA41" s="123">
        <v>0.20519999999999999</v>
      </c>
      <c r="AB41" s="123">
        <v>0.43054999999999999</v>
      </c>
      <c r="AC41" s="125"/>
      <c r="AD41" s="123">
        <v>0.38400000000000001</v>
      </c>
    </row>
    <row r="42" spans="1:30" x14ac:dyDescent="0.3">
      <c r="A42" s="125" t="s">
        <v>822</v>
      </c>
      <c r="B42" s="123">
        <v>2694.17</v>
      </c>
      <c r="C42" s="123">
        <v>3.58975</v>
      </c>
      <c r="D42" s="123">
        <v>1.1619999999999999</v>
      </c>
      <c r="E42" s="123">
        <v>0.152</v>
      </c>
      <c r="F42" s="123">
        <v>0.17304</v>
      </c>
      <c r="G42" s="123">
        <v>1.3990000000000001E-2</v>
      </c>
      <c r="H42" s="123">
        <v>3874.6834399999998</v>
      </c>
      <c r="I42" s="125" t="s">
        <v>1467</v>
      </c>
      <c r="J42" s="125" t="s">
        <v>1467</v>
      </c>
      <c r="K42" s="123">
        <v>0.45178000000000001</v>
      </c>
      <c r="L42" s="123">
        <v>21.413879999999999</v>
      </c>
      <c r="M42" s="125" t="s">
        <v>1467</v>
      </c>
      <c r="N42" s="123">
        <v>0.48160999999999998</v>
      </c>
      <c r="O42" s="123">
        <v>7.85E-2</v>
      </c>
      <c r="P42" s="123">
        <v>2410.19</v>
      </c>
      <c r="Q42" s="123">
        <v>0.74399999999999999</v>
      </c>
      <c r="R42" s="125" t="s">
        <v>1467</v>
      </c>
      <c r="S42" s="125"/>
      <c r="T42" s="125"/>
      <c r="U42" s="125" t="s">
        <v>1467</v>
      </c>
      <c r="V42" s="123">
        <v>255.47</v>
      </c>
      <c r="W42" s="123">
        <v>3.6999999999999998E-2</v>
      </c>
      <c r="X42" s="123">
        <v>4.4999999999999998E-2</v>
      </c>
      <c r="Y42" s="123">
        <v>13.85</v>
      </c>
      <c r="Z42" s="123">
        <v>0.14599999999999999</v>
      </c>
      <c r="AA42" s="123">
        <v>0.20519999999999999</v>
      </c>
      <c r="AB42" s="123">
        <v>0.43054999999999999</v>
      </c>
      <c r="AC42" s="125"/>
      <c r="AD42" s="123">
        <v>0.38400000000000001</v>
      </c>
    </row>
    <row r="43" spans="1:30" x14ac:dyDescent="0.3">
      <c r="A43" s="125" t="s">
        <v>823</v>
      </c>
      <c r="B43" s="123">
        <v>2694.16</v>
      </c>
      <c r="C43" s="123">
        <v>3.585</v>
      </c>
      <c r="D43" s="123">
        <v>1.1287</v>
      </c>
      <c r="E43" s="123">
        <v>0.13500000000000001</v>
      </c>
      <c r="F43" s="123">
        <v>0.17088999999999999</v>
      </c>
      <c r="G43" s="123">
        <v>1.576E-2</v>
      </c>
      <c r="H43" s="123">
        <v>3874.68039</v>
      </c>
      <c r="I43" s="125" t="s">
        <v>1467</v>
      </c>
      <c r="J43" s="125" t="s">
        <v>1467</v>
      </c>
      <c r="K43" s="123">
        <v>0.43963000000000002</v>
      </c>
      <c r="L43" s="123">
        <v>21.40624</v>
      </c>
      <c r="M43" s="125" t="s">
        <v>1467</v>
      </c>
      <c r="N43" s="123">
        <v>0.43725999999999998</v>
      </c>
      <c r="O43" s="123">
        <v>7.85E-2</v>
      </c>
      <c r="P43" s="123">
        <v>2410.2800000000002</v>
      </c>
      <c r="Q43" s="123">
        <v>0.755</v>
      </c>
      <c r="R43" s="125" t="s">
        <v>1467</v>
      </c>
      <c r="S43" s="125"/>
      <c r="T43" s="125"/>
      <c r="U43" s="125" t="s">
        <v>1467</v>
      </c>
      <c r="V43" s="123">
        <v>255.46100000000001</v>
      </c>
      <c r="W43" s="123">
        <v>3.2000000000000001E-2</v>
      </c>
      <c r="X43" s="123">
        <v>4.4999999999999998E-2</v>
      </c>
      <c r="Y43" s="123">
        <v>13.85</v>
      </c>
      <c r="Z43" s="123">
        <v>0.14599999999999999</v>
      </c>
      <c r="AA43" s="123">
        <v>0.18586</v>
      </c>
      <c r="AB43" s="123">
        <v>0.45011000000000001</v>
      </c>
      <c r="AC43" s="125"/>
      <c r="AD43" s="123">
        <v>0.39900000000000002</v>
      </c>
    </row>
    <row r="44" spans="1:30" x14ac:dyDescent="0.3">
      <c r="A44" s="125" t="s">
        <v>824</v>
      </c>
      <c r="B44" s="123">
        <v>2694.16</v>
      </c>
      <c r="C44" s="123">
        <v>3.585</v>
      </c>
      <c r="D44" s="123">
        <v>1.1287</v>
      </c>
      <c r="E44" s="123">
        <v>0.13500000000000001</v>
      </c>
      <c r="F44" s="123">
        <v>0.17088999999999999</v>
      </c>
      <c r="G44" s="123">
        <v>1.576E-2</v>
      </c>
      <c r="H44" s="123">
        <v>3874.68039</v>
      </c>
      <c r="I44" s="125" t="s">
        <v>1467</v>
      </c>
      <c r="J44" s="125" t="s">
        <v>1467</v>
      </c>
      <c r="K44" s="123">
        <v>0.43963000000000002</v>
      </c>
      <c r="L44" s="123">
        <v>21.40624</v>
      </c>
      <c r="M44" s="125" t="s">
        <v>1467</v>
      </c>
      <c r="N44" s="123">
        <v>0.43725999999999998</v>
      </c>
      <c r="O44" s="123">
        <v>7.85E-2</v>
      </c>
      <c r="P44" s="123">
        <v>2410.2800000000002</v>
      </c>
      <c r="Q44" s="123">
        <v>0.755</v>
      </c>
      <c r="R44" s="125" t="s">
        <v>1467</v>
      </c>
      <c r="S44" s="125"/>
      <c r="T44" s="125"/>
      <c r="U44" s="125" t="s">
        <v>1467</v>
      </c>
      <c r="V44" s="123">
        <v>255.46100000000001</v>
      </c>
      <c r="W44" s="123">
        <v>3.2000000000000001E-2</v>
      </c>
      <c r="X44" s="123">
        <v>4.4999999999999998E-2</v>
      </c>
      <c r="Y44" s="123">
        <v>13.85</v>
      </c>
      <c r="Z44" s="123">
        <v>0.14599999999999999</v>
      </c>
      <c r="AA44" s="123">
        <v>0.18586</v>
      </c>
      <c r="AB44" s="123">
        <v>0.45011000000000001</v>
      </c>
      <c r="AC44" s="125"/>
      <c r="AD44" s="123">
        <v>0.39900000000000002</v>
      </c>
    </row>
    <row r="45" spans="1:30" x14ac:dyDescent="0.3">
      <c r="A45" s="125" t="s">
        <v>825</v>
      </c>
      <c r="B45" s="123">
        <v>2694.14</v>
      </c>
      <c r="C45" s="123">
        <v>3.5897999999999999</v>
      </c>
      <c r="D45" s="123">
        <v>1.0396000000000001</v>
      </c>
      <c r="E45" s="123">
        <v>0.158</v>
      </c>
      <c r="F45" s="123">
        <v>0.16144</v>
      </c>
      <c r="G45" s="123">
        <v>1.8100000000000002E-2</v>
      </c>
      <c r="H45" s="123">
        <v>3874.6682000000001</v>
      </c>
      <c r="I45" s="123">
        <v>46.326999999999998</v>
      </c>
      <c r="J45" s="123">
        <v>3.47831</v>
      </c>
      <c r="K45" s="123">
        <v>0.42675999999999997</v>
      </c>
      <c r="L45" s="123">
        <v>21.375710000000002</v>
      </c>
      <c r="M45" s="123">
        <v>23.311</v>
      </c>
      <c r="N45" s="123">
        <v>0.40867999999999999</v>
      </c>
      <c r="O45" s="123">
        <v>0.10213</v>
      </c>
      <c r="P45" s="123">
        <v>2410.2399999999998</v>
      </c>
      <c r="Q45" s="123">
        <v>0.75</v>
      </c>
      <c r="R45" s="125" t="s">
        <v>1467</v>
      </c>
      <c r="S45" s="125"/>
      <c r="T45" s="125"/>
      <c r="U45" s="125" t="s">
        <v>1467</v>
      </c>
      <c r="V45" s="123">
        <v>255.453</v>
      </c>
      <c r="W45" s="123">
        <v>2.7E-2</v>
      </c>
      <c r="X45" s="123">
        <v>4.3999999999999997E-2</v>
      </c>
      <c r="Y45" s="123">
        <v>13.85</v>
      </c>
      <c r="Z45" s="123">
        <v>0.14599999999999999</v>
      </c>
      <c r="AA45" s="123">
        <v>0.16914999999999999</v>
      </c>
      <c r="AB45" s="123">
        <v>0.47132000000000002</v>
      </c>
      <c r="AC45" s="125"/>
      <c r="AD45" s="123">
        <v>0.38900000000000001</v>
      </c>
    </row>
    <row r="46" spans="1:30" x14ac:dyDescent="0.3">
      <c r="A46" s="125" t="s">
        <v>826</v>
      </c>
      <c r="B46" s="123">
        <v>2694.14</v>
      </c>
      <c r="C46" s="123">
        <v>3.5897999999999999</v>
      </c>
      <c r="D46" s="123">
        <v>1.0396000000000001</v>
      </c>
      <c r="E46" s="123">
        <v>0.158</v>
      </c>
      <c r="F46" s="123">
        <v>0.16144</v>
      </c>
      <c r="G46" s="123">
        <v>1.8100000000000002E-2</v>
      </c>
      <c r="H46" s="123">
        <v>3874.6682000000001</v>
      </c>
      <c r="I46" s="123">
        <v>46.326999999999998</v>
      </c>
      <c r="J46" s="123">
        <v>3.47831</v>
      </c>
      <c r="K46" s="123">
        <v>0.42675999999999997</v>
      </c>
      <c r="L46" s="123">
        <v>21.375710000000002</v>
      </c>
      <c r="M46" s="123">
        <v>23.311</v>
      </c>
      <c r="N46" s="123">
        <v>0.40867999999999999</v>
      </c>
      <c r="O46" s="123">
        <v>0.10213</v>
      </c>
      <c r="P46" s="123">
        <v>2410.2399999999998</v>
      </c>
      <c r="Q46" s="123">
        <v>0.75</v>
      </c>
      <c r="R46" s="125" t="s">
        <v>1467</v>
      </c>
      <c r="S46" s="125"/>
      <c r="T46" s="125"/>
      <c r="U46" s="125" t="s">
        <v>1467</v>
      </c>
      <c r="V46" s="123">
        <v>255.453</v>
      </c>
      <c r="W46" s="123">
        <v>2.7E-2</v>
      </c>
      <c r="X46" s="123">
        <v>4.3999999999999997E-2</v>
      </c>
      <c r="Y46" s="123">
        <v>13.85</v>
      </c>
      <c r="Z46" s="123">
        <v>0.14599999999999999</v>
      </c>
      <c r="AA46" s="123">
        <v>0.16914999999999999</v>
      </c>
      <c r="AB46" s="123">
        <v>0.47132000000000002</v>
      </c>
      <c r="AC46" s="125"/>
      <c r="AD46" s="123">
        <v>0.38900000000000001</v>
      </c>
    </row>
    <row r="47" spans="1:30" x14ac:dyDescent="0.3">
      <c r="A47" s="125" t="s">
        <v>827</v>
      </c>
      <c r="B47" s="123">
        <v>2694.11</v>
      </c>
      <c r="C47" s="123">
        <v>3.55728</v>
      </c>
      <c r="D47" s="123">
        <v>0.9829</v>
      </c>
      <c r="E47" s="123">
        <v>0.185</v>
      </c>
      <c r="F47" s="123">
        <v>0.15026999999999999</v>
      </c>
      <c r="G47" s="123">
        <v>2.0039999999999999E-2</v>
      </c>
      <c r="H47" s="123">
        <v>3874.6404600000001</v>
      </c>
      <c r="I47" s="125" t="s">
        <v>1467</v>
      </c>
      <c r="J47" s="125" t="s">
        <v>1467</v>
      </c>
      <c r="K47" s="123">
        <v>0.41454999999999997</v>
      </c>
      <c r="L47" s="123">
        <v>21.306270000000001</v>
      </c>
      <c r="M47" s="125" t="s">
        <v>1467</v>
      </c>
      <c r="N47" s="123">
        <v>0.37403999999999998</v>
      </c>
      <c r="O47" s="123">
        <v>0.13757</v>
      </c>
      <c r="P47" s="123">
        <v>2410.19</v>
      </c>
      <c r="Q47" s="123">
        <v>0.74399999999999999</v>
      </c>
      <c r="R47" s="125" t="s">
        <v>1467</v>
      </c>
      <c r="S47" s="125"/>
      <c r="T47" s="125"/>
      <c r="U47" s="123">
        <v>43.52</v>
      </c>
      <c r="V47" s="123">
        <v>255.44399999999999</v>
      </c>
      <c r="W47" s="123">
        <v>2.1999999999999999E-2</v>
      </c>
      <c r="X47" s="123">
        <v>4.3999999999999997E-2</v>
      </c>
      <c r="Y47" s="123">
        <v>13.85</v>
      </c>
      <c r="Z47" s="123">
        <v>0.14499999999999999</v>
      </c>
      <c r="AA47" s="123">
        <v>0.1517</v>
      </c>
      <c r="AB47" s="123">
        <v>0.48995</v>
      </c>
      <c r="AC47" s="125"/>
      <c r="AD47" s="123">
        <v>0.379</v>
      </c>
    </row>
    <row r="48" spans="1:30" x14ac:dyDescent="0.3">
      <c r="A48" s="125" t="s">
        <v>828</v>
      </c>
      <c r="B48" s="123">
        <v>2694.11</v>
      </c>
      <c r="C48" s="123">
        <v>3.55728</v>
      </c>
      <c r="D48" s="123">
        <v>0.9829</v>
      </c>
      <c r="E48" s="123">
        <v>0.185</v>
      </c>
      <c r="F48" s="123">
        <v>0.15026999999999999</v>
      </c>
      <c r="G48" s="123">
        <v>2.0039999999999999E-2</v>
      </c>
      <c r="H48" s="123">
        <v>3874.6404600000001</v>
      </c>
      <c r="I48" s="125" t="s">
        <v>1467</v>
      </c>
      <c r="J48" s="125" t="s">
        <v>1467</v>
      </c>
      <c r="K48" s="123">
        <v>0.41454999999999997</v>
      </c>
      <c r="L48" s="123">
        <v>21.306270000000001</v>
      </c>
      <c r="M48" s="125" t="s">
        <v>1467</v>
      </c>
      <c r="N48" s="123">
        <v>0.37403999999999998</v>
      </c>
      <c r="O48" s="123">
        <v>0.13757</v>
      </c>
      <c r="P48" s="123">
        <v>2410.19</v>
      </c>
      <c r="Q48" s="123">
        <v>0.74399999999999999</v>
      </c>
      <c r="R48" s="125" t="s">
        <v>1467</v>
      </c>
      <c r="S48" s="125"/>
      <c r="T48" s="125"/>
      <c r="U48" s="123">
        <v>43.52</v>
      </c>
      <c r="V48" s="123">
        <v>255.44399999999999</v>
      </c>
      <c r="W48" s="123">
        <v>2.1999999999999999E-2</v>
      </c>
      <c r="X48" s="123">
        <v>4.3999999999999997E-2</v>
      </c>
      <c r="Y48" s="123">
        <v>13.85</v>
      </c>
      <c r="Z48" s="123">
        <v>0.14499999999999999</v>
      </c>
      <c r="AA48" s="123">
        <v>0.1517</v>
      </c>
      <c r="AB48" s="123">
        <v>0.48995</v>
      </c>
      <c r="AC48" s="125"/>
      <c r="AD48" s="123">
        <v>0.379</v>
      </c>
    </row>
    <row r="49" spans="1:30" x14ac:dyDescent="0.3">
      <c r="A49" s="125" t="s">
        <v>829</v>
      </c>
      <c r="B49" s="123">
        <v>2694.07</v>
      </c>
      <c r="C49" s="123">
        <v>3.5327799999999998</v>
      </c>
      <c r="D49" s="123">
        <v>0.92349999999999999</v>
      </c>
      <c r="E49" s="123">
        <v>0.192</v>
      </c>
      <c r="F49" s="123">
        <v>0.14951999999999999</v>
      </c>
      <c r="G49" s="123">
        <v>2.068E-2</v>
      </c>
      <c r="H49" s="123">
        <v>3874.6285699999999</v>
      </c>
      <c r="I49" s="125" t="s">
        <v>1467</v>
      </c>
      <c r="J49" s="125" t="s">
        <v>1467</v>
      </c>
      <c r="K49" s="123">
        <v>0.41477999999999998</v>
      </c>
      <c r="L49" s="123">
        <v>21.276530000000001</v>
      </c>
      <c r="M49" s="125" t="s">
        <v>1467</v>
      </c>
      <c r="N49" s="123">
        <v>0.32163999999999998</v>
      </c>
      <c r="O49" s="123">
        <v>0.16553000000000001</v>
      </c>
      <c r="P49" s="123">
        <v>2410.19</v>
      </c>
      <c r="Q49" s="123">
        <v>0.74399999999999999</v>
      </c>
      <c r="R49" s="125" t="s">
        <v>1467</v>
      </c>
      <c r="S49" s="125"/>
      <c r="T49" s="125"/>
      <c r="U49" s="125" t="s">
        <v>1467</v>
      </c>
      <c r="V49" s="123">
        <v>255.435</v>
      </c>
      <c r="W49" s="123">
        <v>4.1000000000000002E-2</v>
      </c>
      <c r="X49" s="123">
        <v>4.4999999999999998E-2</v>
      </c>
      <c r="Y49" s="123">
        <v>13.85</v>
      </c>
      <c r="Z49" s="123">
        <v>0.14399999999999999</v>
      </c>
      <c r="AA49" s="123">
        <v>0.18586</v>
      </c>
      <c r="AB49" s="123">
        <v>0.44449</v>
      </c>
      <c r="AC49" s="125"/>
      <c r="AD49" s="123">
        <v>0.36899999999999999</v>
      </c>
    </row>
    <row r="50" spans="1:30" x14ac:dyDescent="0.3">
      <c r="A50" s="125" t="s">
        <v>830</v>
      </c>
      <c r="B50" s="123">
        <v>2694.07</v>
      </c>
      <c r="C50" s="123">
        <v>3.5327799999999998</v>
      </c>
      <c r="D50" s="123">
        <v>0.92349999999999999</v>
      </c>
      <c r="E50" s="123">
        <v>0.192</v>
      </c>
      <c r="F50" s="123">
        <v>0.14951999999999999</v>
      </c>
      <c r="G50" s="123">
        <v>2.068E-2</v>
      </c>
      <c r="H50" s="123">
        <v>3874.6285699999999</v>
      </c>
      <c r="I50" s="125" t="s">
        <v>1467</v>
      </c>
      <c r="J50" s="125" t="s">
        <v>1467</v>
      </c>
      <c r="K50" s="123">
        <v>0.41477999999999998</v>
      </c>
      <c r="L50" s="123">
        <v>21.276530000000001</v>
      </c>
      <c r="M50" s="125" t="s">
        <v>1467</v>
      </c>
      <c r="N50" s="123">
        <v>0.32163999999999998</v>
      </c>
      <c r="O50" s="123">
        <v>0.16553000000000001</v>
      </c>
      <c r="P50" s="123">
        <v>2410.19</v>
      </c>
      <c r="Q50" s="123">
        <v>0.74399999999999999</v>
      </c>
      <c r="R50" s="125" t="s">
        <v>1467</v>
      </c>
      <c r="S50" s="125"/>
      <c r="T50" s="125"/>
      <c r="U50" s="125" t="s">
        <v>1467</v>
      </c>
      <c r="V50" s="123">
        <v>255.435</v>
      </c>
      <c r="W50" s="123">
        <v>4.1000000000000002E-2</v>
      </c>
      <c r="X50" s="123">
        <v>4.4999999999999998E-2</v>
      </c>
      <c r="Y50" s="123">
        <v>13.85</v>
      </c>
      <c r="Z50" s="123">
        <v>0.14399999999999999</v>
      </c>
      <c r="AA50" s="123">
        <v>0.18586</v>
      </c>
      <c r="AB50" s="123">
        <v>0.44449</v>
      </c>
      <c r="AC50" s="125"/>
      <c r="AD50" s="123">
        <v>0.36899999999999999</v>
      </c>
    </row>
    <row r="51" spans="1:30" x14ac:dyDescent="0.3">
      <c r="A51" s="125" t="s">
        <v>831</v>
      </c>
      <c r="B51" s="123">
        <v>2694.03</v>
      </c>
      <c r="C51" s="123">
        <v>3.5511300000000001</v>
      </c>
      <c r="D51" s="123">
        <v>0.84550000000000003</v>
      </c>
      <c r="E51" s="123">
        <v>0.2</v>
      </c>
      <c r="F51" s="123">
        <v>0.15626999999999999</v>
      </c>
      <c r="G51" s="123">
        <v>1.8450000000000001E-2</v>
      </c>
      <c r="H51" s="123">
        <v>3874.62644</v>
      </c>
      <c r="I51" s="125" t="s">
        <v>1467</v>
      </c>
      <c r="J51" s="125" t="s">
        <v>1467</v>
      </c>
      <c r="K51" s="123">
        <v>0.41693000000000002</v>
      </c>
      <c r="L51" s="123">
        <v>21.271190000000001</v>
      </c>
      <c r="M51" s="125" t="s">
        <v>1467</v>
      </c>
      <c r="N51" s="123">
        <v>0.25974999999999998</v>
      </c>
      <c r="O51" s="123">
        <v>0.20805999999999999</v>
      </c>
      <c r="P51" s="123">
        <v>2410.17</v>
      </c>
      <c r="Q51" s="123">
        <v>0.74199999999999999</v>
      </c>
      <c r="R51" s="125" t="s">
        <v>1467</v>
      </c>
      <c r="S51" s="125"/>
      <c r="T51" s="125"/>
      <c r="U51" s="125" t="s">
        <v>1467</v>
      </c>
      <c r="V51" s="123">
        <v>255.42599999999999</v>
      </c>
      <c r="W51" s="123">
        <v>5.8999999999999997E-2</v>
      </c>
      <c r="X51" s="123">
        <v>4.5999999999999999E-2</v>
      </c>
      <c r="Y51" s="123">
        <v>13.85</v>
      </c>
      <c r="Z51" s="123">
        <v>0.14399999999999999</v>
      </c>
      <c r="AA51" s="123">
        <v>0.27889000000000003</v>
      </c>
      <c r="AB51" s="123">
        <v>0.35103000000000001</v>
      </c>
      <c r="AC51" s="125"/>
      <c r="AD51" s="123">
        <v>0.35799999999999998</v>
      </c>
    </row>
    <row r="52" spans="1:30" x14ac:dyDescent="0.3">
      <c r="A52" s="125" t="s">
        <v>832</v>
      </c>
      <c r="B52" s="123">
        <v>2694.03</v>
      </c>
      <c r="C52" s="123">
        <v>3.5511300000000001</v>
      </c>
      <c r="D52" s="123">
        <v>0.84550000000000003</v>
      </c>
      <c r="E52" s="123">
        <v>0.2</v>
      </c>
      <c r="F52" s="123">
        <v>0.15626999999999999</v>
      </c>
      <c r="G52" s="123">
        <v>1.8450000000000001E-2</v>
      </c>
      <c r="H52" s="123">
        <v>3874.62644</v>
      </c>
      <c r="I52" s="125" t="s">
        <v>1467</v>
      </c>
      <c r="J52" s="125" t="s">
        <v>1467</v>
      </c>
      <c r="K52" s="123">
        <v>0.41693000000000002</v>
      </c>
      <c r="L52" s="123">
        <v>21.271190000000001</v>
      </c>
      <c r="M52" s="125" t="s">
        <v>1467</v>
      </c>
      <c r="N52" s="123">
        <v>0.25974999999999998</v>
      </c>
      <c r="O52" s="123">
        <v>0.20805999999999999</v>
      </c>
      <c r="P52" s="123">
        <v>2410.17</v>
      </c>
      <c r="Q52" s="123">
        <v>0.74199999999999999</v>
      </c>
      <c r="R52" s="125" t="s">
        <v>1467</v>
      </c>
      <c r="S52" s="125"/>
      <c r="T52" s="125"/>
      <c r="U52" s="125" t="s">
        <v>1467</v>
      </c>
      <c r="V52" s="123">
        <v>255.42599999999999</v>
      </c>
      <c r="W52" s="123">
        <v>5.8999999999999997E-2</v>
      </c>
      <c r="X52" s="123">
        <v>4.5999999999999999E-2</v>
      </c>
      <c r="Y52" s="123">
        <v>13.85</v>
      </c>
      <c r="Z52" s="123">
        <v>0.14399999999999999</v>
      </c>
      <c r="AA52" s="123">
        <v>0.27889000000000003</v>
      </c>
      <c r="AB52" s="123">
        <v>0.35103000000000001</v>
      </c>
      <c r="AC52" s="125"/>
      <c r="AD52" s="123">
        <v>0.35799999999999998</v>
      </c>
    </row>
    <row r="53" spans="1:30" x14ac:dyDescent="0.3">
      <c r="A53" s="125" t="s">
        <v>833</v>
      </c>
      <c r="B53" s="123">
        <v>2694</v>
      </c>
      <c r="C53" s="123">
        <v>3.5685199999999999</v>
      </c>
      <c r="D53" s="123">
        <v>0.78800000000000003</v>
      </c>
      <c r="E53" s="123">
        <v>0.19800000000000001</v>
      </c>
      <c r="F53" s="123">
        <v>0.16614999999999999</v>
      </c>
      <c r="G53" s="123">
        <v>1.7479999999999999E-2</v>
      </c>
      <c r="H53" s="123">
        <v>3874.6191199999998</v>
      </c>
      <c r="I53" s="125" t="s">
        <v>1467</v>
      </c>
      <c r="J53" s="125" t="s">
        <v>1467</v>
      </c>
      <c r="K53" s="123">
        <v>0.41782999999999998</v>
      </c>
      <c r="L53" s="123">
        <v>21.2529</v>
      </c>
      <c r="M53" s="125" t="s">
        <v>1467</v>
      </c>
      <c r="N53" s="123">
        <v>0.21961</v>
      </c>
      <c r="O53" s="123">
        <v>0.26811000000000001</v>
      </c>
      <c r="P53" s="123">
        <v>2410.1999999999998</v>
      </c>
      <c r="Q53" s="123">
        <v>0.745</v>
      </c>
      <c r="R53" s="125" t="s">
        <v>1467</v>
      </c>
      <c r="S53" s="125"/>
      <c r="T53" s="125"/>
      <c r="U53" s="125" t="s">
        <v>1467</v>
      </c>
      <c r="V53" s="123">
        <v>255.41800000000001</v>
      </c>
      <c r="W53" s="123">
        <v>7.9000000000000001E-2</v>
      </c>
      <c r="X53" s="123">
        <v>4.8000000000000001E-2</v>
      </c>
      <c r="Y53" s="123">
        <v>13.85</v>
      </c>
      <c r="Z53" s="123">
        <v>0.14399999999999999</v>
      </c>
      <c r="AA53" s="123">
        <v>0.37969999999999998</v>
      </c>
      <c r="AB53" s="123">
        <v>0.25723000000000001</v>
      </c>
      <c r="AC53" s="125"/>
      <c r="AD53" s="123">
        <v>0.34699999999999998</v>
      </c>
    </row>
    <row r="54" spans="1:30" x14ac:dyDescent="0.3">
      <c r="A54" s="125" t="s">
        <v>834</v>
      </c>
      <c r="B54" s="123">
        <v>2694</v>
      </c>
      <c r="C54" s="123">
        <v>3.5685199999999999</v>
      </c>
      <c r="D54" s="123">
        <v>0.78800000000000003</v>
      </c>
      <c r="E54" s="123">
        <v>0.19800000000000001</v>
      </c>
      <c r="F54" s="123">
        <v>0.16614999999999999</v>
      </c>
      <c r="G54" s="123">
        <v>1.7479999999999999E-2</v>
      </c>
      <c r="H54" s="123">
        <v>3874.6191199999998</v>
      </c>
      <c r="I54" s="125" t="s">
        <v>1467</v>
      </c>
      <c r="J54" s="125" t="s">
        <v>1467</v>
      </c>
      <c r="K54" s="123">
        <v>0.41782999999999998</v>
      </c>
      <c r="L54" s="123">
        <v>21.2529</v>
      </c>
      <c r="M54" s="125" t="s">
        <v>1467</v>
      </c>
      <c r="N54" s="123">
        <v>0.21961</v>
      </c>
      <c r="O54" s="123">
        <v>0.26811000000000001</v>
      </c>
      <c r="P54" s="123">
        <v>2410.1999999999998</v>
      </c>
      <c r="Q54" s="123">
        <v>0.745</v>
      </c>
      <c r="R54" s="125" t="s">
        <v>1467</v>
      </c>
      <c r="S54" s="125"/>
      <c r="T54" s="125"/>
      <c r="U54" s="125" t="s">
        <v>1467</v>
      </c>
      <c r="V54" s="123">
        <v>255.41800000000001</v>
      </c>
      <c r="W54" s="123">
        <v>7.9000000000000001E-2</v>
      </c>
      <c r="X54" s="123">
        <v>4.8000000000000001E-2</v>
      </c>
      <c r="Y54" s="123">
        <v>13.85</v>
      </c>
      <c r="Z54" s="123">
        <v>0.14399999999999999</v>
      </c>
      <c r="AA54" s="123">
        <v>0.37969999999999998</v>
      </c>
      <c r="AB54" s="123">
        <v>0.25723000000000001</v>
      </c>
      <c r="AC54" s="125"/>
      <c r="AD54" s="123">
        <v>0.34699999999999998</v>
      </c>
    </row>
    <row r="55" spans="1:30" x14ac:dyDescent="0.3">
      <c r="A55" s="125" t="s">
        <v>835</v>
      </c>
      <c r="B55" s="123">
        <v>2693.96</v>
      </c>
      <c r="C55" s="123">
        <v>3.58595</v>
      </c>
      <c r="D55" s="123">
        <v>0.76049999999999995</v>
      </c>
      <c r="E55" s="123">
        <v>0.19800000000000001</v>
      </c>
      <c r="F55" s="123">
        <v>0.18534</v>
      </c>
      <c r="G55" s="123">
        <v>1.7500000000000002E-2</v>
      </c>
      <c r="H55" s="123">
        <v>3874.6172999999999</v>
      </c>
      <c r="I55" s="125" t="s">
        <v>1467</v>
      </c>
      <c r="J55" s="125" t="s">
        <v>1467</v>
      </c>
      <c r="K55" s="123">
        <v>0.41813</v>
      </c>
      <c r="L55" s="123">
        <v>21.248329999999999</v>
      </c>
      <c r="M55" s="125" t="s">
        <v>1467</v>
      </c>
      <c r="N55" s="123">
        <v>0.18793000000000001</v>
      </c>
      <c r="O55" s="123">
        <v>0.32790000000000002</v>
      </c>
      <c r="P55" s="123">
        <v>2410.25</v>
      </c>
      <c r="Q55" s="123">
        <v>0.751</v>
      </c>
      <c r="R55" s="125" t="s">
        <v>1467</v>
      </c>
      <c r="S55" s="125"/>
      <c r="T55" s="125"/>
      <c r="U55" s="125" t="s">
        <v>1467</v>
      </c>
      <c r="V55" s="123">
        <v>255.40899999999999</v>
      </c>
      <c r="W55" s="123">
        <v>0.10199999999999999</v>
      </c>
      <c r="X55" s="123">
        <v>0.05</v>
      </c>
      <c r="Y55" s="123">
        <v>13.85</v>
      </c>
      <c r="Z55" s="123">
        <v>0.14599999999999999</v>
      </c>
      <c r="AA55" s="123">
        <v>0.48121999999999998</v>
      </c>
      <c r="AB55" s="123">
        <v>0.15731000000000001</v>
      </c>
      <c r="AC55" s="125"/>
      <c r="AD55" s="123">
        <v>0.33700000000000002</v>
      </c>
    </row>
    <row r="56" spans="1:30" x14ac:dyDescent="0.3">
      <c r="A56" s="125" t="s">
        <v>836</v>
      </c>
      <c r="B56" s="123">
        <v>2693.96</v>
      </c>
      <c r="C56" s="123">
        <v>3.58595</v>
      </c>
      <c r="D56" s="123">
        <v>0.76049999999999995</v>
      </c>
      <c r="E56" s="123">
        <v>0.19800000000000001</v>
      </c>
      <c r="F56" s="123">
        <v>0.18534</v>
      </c>
      <c r="G56" s="123">
        <v>1.7500000000000002E-2</v>
      </c>
      <c r="H56" s="123">
        <v>3874.6172999999999</v>
      </c>
      <c r="I56" s="125" t="s">
        <v>1467</v>
      </c>
      <c r="J56" s="125" t="s">
        <v>1467</v>
      </c>
      <c r="K56" s="123">
        <v>0.41813</v>
      </c>
      <c r="L56" s="123">
        <v>21.248329999999999</v>
      </c>
      <c r="M56" s="125" t="s">
        <v>1467</v>
      </c>
      <c r="N56" s="123">
        <v>0.18793000000000001</v>
      </c>
      <c r="O56" s="123">
        <v>0.32790000000000002</v>
      </c>
      <c r="P56" s="123">
        <v>2410.25</v>
      </c>
      <c r="Q56" s="123">
        <v>0.751</v>
      </c>
      <c r="R56" s="125" t="s">
        <v>1467</v>
      </c>
      <c r="S56" s="125"/>
      <c r="T56" s="125"/>
      <c r="U56" s="125" t="s">
        <v>1467</v>
      </c>
      <c r="V56" s="123">
        <v>255.40899999999999</v>
      </c>
      <c r="W56" s="123">
        <v>0.10199999999999999</v>
      </c>
      <c r="X56" s="123">
        <v>0.05</v>
      </c>
      <c r="Y56" s="123">
        <v>13.85</v>
      </c>
      <c r="Z56" s="123">
        <v>0.14599999999999999</v>
      </c>
      <c r="AA56" s="123">
        <v>0.48121999999999998</v>
      </c>
      <c r="AB56" s="123">
        <v>0.15731000000000001</v>
      </c>
      <c r="AC56" s="125"/>
      <c r="AD56" s="123">
        <v>0.33700000000000002</v>
      </c>
    </row>
    <row r="57" spans="1:30" x14ac:dyDescent="0.3">
      <c r="A57" s="125" t="s">
        <v>837</v>
      </c>
      <c r="B57" s="123">
        <v>2693.9</v>
      </c>
      <c r="C57" s="123">
        <v>3.6062400000000001</v>
      </c>
      <c r="D57" s="123">
        <v>0.84550000000000003</v>
      </c>
      <c r="E57" s="123">
        <v>0.20100000000000001</v>
      </c>
      <c r="F57" s="123">
        <v>0.19897000000000001</v>
      </c>
      <c r="G57" s="123">
        <v>1.796E-2</v>
      </c>
      <c r="H57" s="123">
        <v>3874.6212599999999</v>
      </c>
      <c r="I57" s="125" t="s">
        <v>1467</v>
      </c>
      <c r="J57" s="125" t="s">
        <v>1467</v>
      </c>
      <c r="K57" s="123">
        <v>0.41854000000000002</v>
      </c>
      <c r="L57" s="123">
        <v>21.259</v>
      </c>
      <c r="M57" s="125" t="s">
        <v>1467</v>
      </c>
      <c r="N57" s="123">
        <v>0.18793000000000001</v>
      </c>
      <c r="O57" s="123">
        <v>0.36541000000000001</v>
      </c>
      <c r="P57" s="123">
        <v>2410.42</v>
      </c>
      <c r="Q57" s="123">
        <v>0.77100000000000002</v>
      </c>
      <c r="R57" s="125" t="s">
        <v>1467</v>
      </c>
      <c r="S57" s="125"/>
      <c r="T57" s="125"/>
      <c r="U57" s="125" t="s">
        <v>1467</v>
      </c>
      <c r="V57" s="123">
        <v>255.4</v>
      </c>
      <c r="W57" s="123">
        <v>0.129</v>
      </c>
      <c r="X57" s="123">
        <v>5.1999999999999998E-2</v>
      </c>
      <c r="Y57" s="123">
        <v>13.85</v>
      </c>
      <c r="Z57" s="123">
        <v>0.14799999999999999</v>
      </c>
      <c r="AA57" s="123">
        <v>0.57084000000000001</v>
      </c>
      <c r="AB57" s="123">
        <v>6.9139999999999993E-2</v>
      </c>
      <c r="AC57" s="125"/>
      <c r="AD57" s="123">
        <v>0.32600000000000001</v>
      </c>
    </row>
    <row r="58" spans="1:30" x14ac:dyDescent="0.3">
      <c r="A58" s="126" t="s">
        <v>838</v>
      </c>
      <c r="B58" s="132">
        <v>2693.9</v>
      </c>
      <c r="C58" s="132">
        <v>3.6062400000000001</v>
      </c>
      <c r="D58" s="132">
        <v>0.84550000000000003</v>
      </c>
      <c r="E58" s="132">
        <v>0.20100000000000001</v>
      </c>
      <c r="F58" s="132">
        <v>0.19897000000000001</v>
      </c>
      <c r="G58" s="132">
        <v>1.796E-2</v>
      </c>
      <c r="H58" s="132">
        <v>3874.6212599999999</v>
      </c>
      <c r="I58" s="126" t="s">
        <v>1467</v>
      </c>
      <c r="J58" s="126" t="s">
        <v>1467</v>
      </c>
      <c r="K58" s="132">
        <v>0.41854000000000002</v>
      </c>
      <c r="L58" s="132">
        <v>21.259</v>
      </c>
      <c r="M58" s="126" t="s">
        <v>1467</v>
      </c>
      <c r="N58" s="132">
        <v>0.18793000000000001</v>
      </c>
      <c r="O58" s="132">
        <v>0.36541000000000001</v>
      </c>
      <c r="P58" s="132">
        <v>2410.42</v>
      </c>
      <c r="Q58" s="132">
        <v>0.77100000000000002</v>
      </c>
      <c r="R58" s="126" t="s">
        <v>1467</v>
      </c>
      <c r="S58" s="126"/>
      <c r="T58" s="126"/>
      <c r="U58" s="126" t="s">
        <v>1467</v>
      </c>
      <c r="V58" s="132">
        <v>255.4</v>
      </c>
      <c r="W58" s="132">
        <v>0.129</v>
      </c>
      <c r="X58" s="132">
        <v>5.1999999999999998E-2</v>
      </c>
      <c r="Y58" s="132">
        <v>13.85</v>
      </c>
      <c r="Z58" s="132">
        <v>0.14799999999999999</v>
      </c>
      <c r="AA58" s="132">
        <v>0.57084000000000001</v>
      </c>
      <c r="AB58" s="132">
        <v>6.9139999999999993E-2</v>
      </c>
      <c r="AC58" s="126"/>
      <c r="AD58" s="132">
        <v>0.32600000000000001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1499</v>
      </c>
      <c r="C5" s="1"/>
      <c r="D5" s="1"/>
      <c r="E5" s="1"/>
      <c r="F5" s="1"/>
      <c r="G5" s="1"/>
      <c r="H5" s="1"/>
    </row>
    <row r="6" spans="1:8" ht="27.6" x14ac:dyDescent="0.3">
      <c r="A6" s="1"/>
      <c r="B6" s="3" t="s">
        <v>81</v>
      </c>
      <c r="C6" s="3" t="s">
        <v>3</v>
      </c>
      <c r="D6" s="3" t="s">
        <v>1500</v>
      </c>
      <c r="E6" s="3" t="s">
        <v>7</v>
      </c>
      <c r="F6" s="3" t="s">
        <v>8</v>
      </c>
      <c r="G6" s="3" t="s">
        <v>1501</v>
      </c>
      <c r="H6" s="3" t="s">
        <v>1502</v>
      </c>
    </row>
    <row r="7" spans="1:8" x14ac:dyDescent="0.3">
      <c r="A7" s="1"/>
      <c r="B7" s="86" t="s">
        <v>85</v>
      </c>
      <c r="C7" s="6" t="s">
        <v>587</v>
      </c>
      <c r="D7" s="6" t="s">
        <v>1488</v>
      </c>
      <c r="E7" s="86" t="s">
        <v>1503</v>
      </c>
      <c r="F7" s="86" t="s">
        <v>1504</v>
      </c>
      <c r="G7" s="146">
        <v>10</v>
      </c>
      <c r="H7" s="86"/>
    </row>
    <row r="8" spans="1:8" x14ac:dyDescent="0.3">
      <c r="A8" s="1"/>
      <c r="B8" s="86" t="s">
        <v>85</v>
      </c>
      <c r="C8" s="6" t="s">
        <v>97</v>
      </c>
      <c r="D8" s="6" t="s">
        <v>1505</v>
      </c>
      <c r="E8" s="86" t="s">
        <v>1503</v>
      </c>
      <c r="F8" s="86" t="s">
        <v>1504</v>
      </c>
      <c r="G8" s="146">
        <v>0.45</v>
      </c>
      <c r="H8" s="86"/>
    </row>
    <row r="9" spans="1:8" x14ac:dyDescent="0.3">
      <c r="A9" s="1"/>
      <c r="B9" s="86" t="s">
        <v>85</v>
      </c>
      <c r="C9" s="6" t="s">
        <v>97</v>
      </c>
      <c r="D9" s="6" t="s">
        <v>1506</v>
      </c>
      <c r="E9" s="86" t="s">
        <v>1503</v>
      </c>
      <c r="F9" s="86" t="s">
        <v>1504</v>
      </c>
      <c r="G9" s="146">
        <v>0.04</v>
      </c>
      <c r="H9" s="86"/>
    </row>
    <row r="10" spans="1:8" x14ac:dyDescent="0.3">
      <c r="A10" s="1"/>
      <c r="B10" s="86" t="s">
        <v>85</v>
      </c>
      <c r="C10" s="6" t="s">
        <v>97</v>
      </c>
      <c r="D10" s="6" t="s">
        <v>1507</v>
      </c>
      <c r="E10" s="86" t="s">
        <v>1503</v>
      </c>
      <c r="F10" s="86" t="s">
        <v>1504</v>
      </c>
      <c r="G10" s="146">
        <v>0.17</v>
      </c>
      <c r="H10" s="86"/>
    </row>
    <row r="11" spans="1:8" x14ac:dyDescent="0.3">
      <c r="A11" s="1"/>
      <c r="B11" s="86" t="s">
        <v>85</v>
      </c>
      <c r="C11" s="6" t="s">
        <v>97</v>
      </c>
      <c r="D11" s="6" t="s">
        <v>1508</v>
      </c>
      <c r="E11" s="86" t="s">
        <v>1503</v>
      </c>
      <c r="F11" s="86" t="s">
        <v>1504</v>
      </c>
      <c r="G11" s="146">
        <v>2.71</v>
      </c>
      <c r="H11" s="86"/>
    </row>
    <row r="12" spans="1:8" x14ac:dyDescent="0.3">
      <c r="A12" s="1"/>
      <c r="B12" s="86" t="s">
        <v>85</v>
      </c>
      <c r="C12" s="6" t="s">
        <v>97</v>
      </c>
      <c r="D12" s="6" t="s">
        <v>1509</v>
      </c>
      <c r="E12" s="86" t="s">
        <v>1503</v>
      </c>
      <c r="F12" s="86" t="s">
        <v>1504</v>
      </c>
      <c r="G12" s="146">
        <v>0.14000000000000001</v>
      </c>
      <c r="H12" s="86"/>
    </row>
    <row r="13" spans="1:8" x14ac:dyDescent="0.3">
      <c r="A13" s="1"/>
      <c r="B13" s="86" t="s">
        <v>85</v>
      </c>
      <c r="C13" s="6" t="s">
        <v>97</v>
      </c>
      <c r="D13" s="6" t="s">
        <v>1510</v>
      </c>
      <c r="E13" s="86" t="s">
        <v>1503</v>
      </c>
      <c r="F13" s="86" t="s">
        <v>1504</v>
      </c>
      <c r="G13" s="146">
        <v>0.5</v>
      </c>
      <c r="H13" s="86"/>
    </row>
    <row r="14" spans="1:8" x14ac:dyDescent="0.3">
      <c r="A14" s="1"/>
      <c r="B14" s="86" t="s">
        <v>85</v>
      </c>
      <c r="C14" s="6" t="s">
        <v>97</v>
      </c>
      <c r="D14" s="6" t="s">
        <v>1511</v>
      </c>
      <c r="E14" s="86" t="s">
        <v>1503</v>
      </c>
      <c r="F14" s="86" t="s">
        <v>1504</v>
      </c>
      <c r="G14" s="146">
        <v>0.1</v>
      </c>
      <c r="H14" s="86"/>
    </row>
    <row r="15" spans="1:8" x14ac:dyDescent="0.3">
      <c r="A15" s="1"/>
      <c r="B15" s="86" t="s">
        <v>85</v>
      </c>
      <c r="C15" s="6" t="s">
        <v>97</v>
      </c>
      <c r="D15" s="6" t="s">
        <v>1512</v>
      </c>
      <c r="E15" s="86" t="s">
        <v>1503</v>
      </c>
      <c r="F15" s="86" t="s">
        <v>1504</v>
      </c>
      <c r="G15" s="146">
        <v>0.06</v>
      </c>
      <c r="H15" s="86"/>
    </row>
    <row r="16" spans="1:8" x14ac:dyDescent="0.3">
      <c r="A16" s="1"/>
      <c r="B16" s="86" t="s">
        <v>85</v>
      </c>
      <c r="C16" s="6" t="s">
        <v>97</v>
      </c>
      <c r="D16" s="6" t="s">
        <v>1513</v>
      </c>
      <c r="E16" s="86" t="s">
        <v>1503</v>
      </c>
      <c r="F16" s="86" t="s">
        <v>1504</v>
      </c>
      <c r="G16" s="146">
        <v>7.0000000000000007E-2</v>
      </c>
      <c r="H16" s="86"/>
    </row>
    <row r="17" spans="1:8" x14ac:dyDescent="0.3">
      <c r="A17" s="1"/>
      <c r="B17" s="86" t="s">
        <v>85</v>
      </c>
      <c r="C17" s="6" t="s">
        <v>97</v>
      </c>
      <c r="D17" s="6" t="s">
        <v>1514</v>
      </c>
      <c r="E17" s="86" t="s">
        <v>1503</v>
      </c>
      <c r="F17" s="86" t="s">
        <v>1504</v>
      </c>
      <c r="G17" s="146">
        <v>1.32</v>
      </c>
      <c r="H17" s="86"/>
    </row>
    <row r="18" spans="1:8" x14ac:dyDescent="0.3">
      <c r="A18" s="1"/>
      <c r="B18" s="86" t="s">
        <v>85</v>
      </c>
      <c r="C18" s="6" t="s">
        <v>97</v>
      </c>
      <c r="D18" s="6" t="s">
        <v>1515</v>
      </c>
      <c r="E18" s="86" t="s">
        <v>1503</v>
      </c>
      <c r="F18" s="86" t="s">
        <v>1504</v>
      </c>
      <c r="G18" s="146">
        <v>1.1299999999999999</v>
      </c>
      <c r="H18" s="86"/>
    </row>
    <row r="19" spans="1:8" x14ac:dyDescent="0.3">
      <c r="A19" s="1"/>
      <c r="B19" s="86" t="s">
        <v>85</v>
      </c>
      <c r="C19" s="6" t="s">
        <v>97</v>
      </c>
      <c r="D19" s="6" t="s">
        <v>1516</v>
      </c>
      <c r="E19" s="86" t="s">
        <v>1503</v>
      </c>
      <c r="F19" s="86" t="s">
        <v>1504</v>
      </c>
      <c r="G19" s="146">
        <v>0.28999999999999998</v>
      </c>
      <c r="H19" s="86"/>
    </row>
    <row r="20" spans="1:8" x14ac:dyDescent="0.3">
      <c r="A20" s="1"/>
      <c r="B20" s="86" t="s">
        <v>85</v>
      </c>
      <c r="C20" s="6" t="s">
        <v>97</v>
      </c>
      <c r="D20" s="6" t="s">
        <v>1517</v>
      </c>
      <c r="E20" s="86" t="s">
        <v>1503</v>
      </c>
      <c r="F20" s="86" t="s">
        <v>1504</v>
      </c>
      <c r="G20" s="146">
        <v>4.3380000000000001</v>
      </c>
      <c r="H20" s="86"/>
    </row>
    <row r="21" spans="1:8" x14ac:dyDescent="0.3">
      <c r="A21" s="1"/>
      <c r="B21" s="86" t="s">
        <v>85</v>
      </c>
      <c r="C21" s="6" t="s">
        <v>97</v>
      </c>
      <c r="D21" s="6" t="s">
        <v>1518</v>
      </c>
      <c r="E21" s="86" t="s">
        <v>1503</v>
      </c>
      <c r="F21" s="86" t="s">
        <v>1504</v>
      </c>
      <c r="G21" s="146">
        <v>0.7</v>
      </c>
      <c r="H21" s="86"/>
    </row>
    <row r="22" spans="1:8" x14ac:dyDescent="0.3">
      <c r="A22" s="1"/>
      <c r="B22" s="86" t="s">
        <v>85</v>
      </c>
      <c r="C22" s="6" t="s">
        <v>97</v>
      </c>
      <c r="D22" s="6" t="s">
        <v>1519</v>
      </c>
      <c r="E22" s="86" t="s">
        <v>1503</v>
      </c>
      <c r="F22" s="86" t="s">
        <v>1504</v>
      </c>
      <c r="G22" s="146">
        <v>0.01</v>
      </c>
      <c r="H22" s="86"/>
    </row>
    <row r="23" spans="1:8" x14ac:dyDescent="0.3">
      <c r="A23" s="1"/>
      <c r="B23" s="86" t="s">
        <v>85</v>
      </c>
      <c r="C23" s="6" t="s">
        <v>97</v>
      </c>
      <c r="D23" s="6" t="s">
        <v>1520</v>
      </c>
      <c r="E23" s="86" t="s">
        <v>1503</v>
      </c>
      <c r="F23" s="86" t="s">
        <v>1504</v>
      </c>
      <c r="G23" s="146">
        <v>0.05</v>
      </c>
      <c r="H23" s="86"/>
    </row>
    <row r="24" spans="1:8" x14ac:dyDescent="0.3">
      <c r="A24" s="1"/>
      <c r="B24" s="86" t="s">
        <v>85</v>
      </c>
      <c r="C24" s="6" t="s">
        <v>97</v>
      </c>
      <c r="D24" s="6" t="s">
        <v>1521</v>
      </c>
      <c r="E24" s="86" t="s">
        <v>1503</v>
      </c>
      <c r="F24" s="86" t="s">
        <v>1504</v>
      </c>
      <c r="G24" s="146">
        <v>0.55000000000000004</v>
      </c>
      <c r="H24" s="86"/>
    </row>
    <row r="25" spans="1:8" x14ac:dyDescent="0.3">
      <c r="A25" s="1"/>
      <c r="B25" s="86" t="s">
        <v>85</v>
      </c>
      <c r="C25" s="6" t="s">
        <v>97</v>
      </c>
      <c r="D25" s="6" t="s">
        <v>1522</v>
      </c>
      <c r="E25" s="86" t="s">
        <v>1503</v>
      </c>
      <c r="F25" s="86" t="s">
        <v>1504</v>
      </c>
      <c r="G25" s="146">
        <v>0.21</v>
      </c>
      <c r="H25" s="86"/>
    </row>
    <row r="26" spans="1:8" x14ac:dyDescent="0.3">
      <c r="A26" s="1"/>
      <c r="B26" s="86" t="s">
        <v>85</v>
      </c>
      <c r="C26" s="6" t="s">
        <v>97</v>
      </c>
      <c r="D26" s="6" t="s">
        <v>1523</v>
      </c>
      <c r="E26" s="86" t="s">
        <v>1503</v>
      </c>
      <c r="F26" s="86" t="s">
        <v>1504</v>
      </c>
      <c r="G26" s="146">
        <v>0.17</v>
      </c>
      <c r="H26" s="86"/>
    </row>
    <row r="27" spans="1:8" x14ac:dyDescent="0.3">
      <c r="A27" s="1"/>
      <c r="B27" s="86" t="s">
        <v>85</v>
      </c>
      <c r="C27" s="6" t="s">
        <v>97</v>
      </c>
      <c r="D27" s="6" t="s">
        <v>1524</v>
      </c>
      <c r="E27" s="86" t="s">
        <v>1503</v>
      </c>
      <c r="F27" s="86" t="s">
        <v>1504</v>
      </c>
      <c r="G27" s="146">
        <v>0.06</v>
      </c>
      <c r="H27" s="86"/>
    </row>
    <row r="28" spans="1:8" x14ac:dyDescent="0.3">
      <c r="A28" s="1"/>
      <c r="B28" s="86" t="s">
        <v>85</v>
      </c>
      <c r="C28" s="6" t="s">
        <v>97</v>
      </c>
      <c r="D28" s="6" t="s">
        <v>1525</v>
      </c>
      <c r="E28" s="86" t="s">
        <v>1503</v>
      </c>
      <c r="F28" s="86" t="s">
        <v>1504</v>
      </c>
      <c r="G28" s="146">
        <v>0.4</v>
      </c>
      <c r="H28" s="86"/>
    </row>
    <row r="29" spans="1:8" x14ac:dyDescent="0.3">
      <c r="A29" s="1"/>
      <c r="B29" s="86" t="s">
        <v>85</v>
      </c>
      <c r="C29" s="6" t="s">
        <v>164</v>
      </c>
      <c r="D29" s="6" t="s">
        <v>1526</v>
      </c>
      <c r="E29" s="86" t="s">
        <v>1503</v>
      </c>
      <c r="F29" s="86" t="s">
        <v>1504</v>
      </c>
      <c r="G29" s="146">
        <v>2.5</v>
      </c>
      <c r="H29" s="86"/>
    </row>
    <row r="30" spans="1:8" x14ac:dyDescent="0.3">
      <c r="A30" s="1"/>
      <c r="B30" s="86" t="s">
        <v>85</v>
      </c>
      <c r="C30" s="6" t="s">
        <v>164</v>
      </c>
      <c r="D30" s="6" t="s">
        <v>1527</v>
      </c>
      <c r="E30" s="86" t="s">
        <v>1503</v>
      </c>
      <c r="F30" s="86" t="s">
        <v>1504</v>
      </c>
      <c r="G30" s="146">
        <v>4.3380000000000001</v>
      </c>
      <c r="H30" s="86"/>
    </row>
    <row r="31" spans="1:8" x14ac:dyDescent="0.3">
      <c r="A31" s="1"/>
      <c r="B31" s="86" t="s">
        <v>85</v>
      </c>
      <c r="C31" s="6" t="s">
        <v>164</v>
      </c>
      <c r="D31" s="6" t="s">
        <v>1528</v>
      </c>
      <c r="E31" s="86" t="s">
        <v>1503</v>
      </c>
      <c r="F31" s="86" t="s">
        <v>1504</v>
      </c>
      <c r="G31" s="146">
        <v>2.5</v>
      </c>
      <c r="H31" s="86"/>
    </row>
    <row r="32" spans="1:8" ht="26.4" x14ac:dyDescent="0.3">
      <c r="A32" s="1"/>
      <c r="B32" s="86" t="s">
        <v>85</v>
      </c>
      <c r="C32" s="6" t="s">
        <v>598</v>
      </c>
      <c r="D32" s="6" t="s">
        <v>1529</v>
      </c>
      <c r="E32" s="86" t="s">
        <v>1503</v>
      </c>
      <c r="F32" s="86" t="s">
        <v>1504</v>
      </c>
      <c r="G32" s="146">
        <v>1.081</v>
      </c>
      <c r="H32"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1530</v>
      </c>
      <c r="C5" s="1"/>
      <c r="D5" s="1"/>
      <c r="E5" s="1"/>
      <c r="F5" s="1"/>
      <c r="G5" s="1"/>
      <c r="H5" s="1"/>
    </row>
    <row r="6" spans="1:8" ht="27.6" x14ac:dyDescent="0.3">
      <c r="A6" s="1"/>
      <c r="B6" s="3" t="s">
        <v>81</v>
      </c>
      <c r="C6" s="3" t="s">
        <v>3</v>
      </c>
      <c r="D6" s="3" t="s">
        <v>1500</v>
      </c>
      <c r="E6" s="3" t="s">
        <v>7</v>
      </c>
      <c r="F6" s="3" t="s">
        <v>8</v>
      </c>
      <c r="G6" s="3" t="s">
        <v>1501</v>
      </c>
      <c r="H6" s="3" t="s">
        <v>1502</v>
      </c>
    </row>
    <row r="7" spans="1:8" x14ac:dyDescent="0.3">
      <c r="A7" s="1"/>
      <c r="B7" s="86" t="s">
        <v>85</v>
      </c>
      <c r="C7" s="6" t="s">
        <v>587</v>
      </c>
      <c r="D7" s="6" t="s">
        <v>1488</v>
      </c>
      <c r="E7" s="86" t="s">
        <v>1503</v>
      </c>
      <c r="F7" s="86" t="s">
        <v>1504</v>
      </c>
      <c r="G7" s="146">
        <v>0</v>
      </c>
      <c r="H7" s="86"/>
    </row>
    <row r="8" spans="1:8" x14ac:dyDescent="0.3">
      <c r="A8" s="1"/>
      <c r="B8" s="86" t="s">
        <v>85</v>
      </c>
      <c r="C8" s="6" t="s">
        <v>587</v>
      </c>
      <c r="D8" s="6" t="s">
        <v>1531</v>
      </c>
      <c r="E8" s="86" t="s">
        <v>1503</v>
      </c>
      <c r="F8" s="86" t="s">
        <v>1504</v>
      </c>
      <c r="G8" s="146">
        <v>5.17</v>
      </c>
      <c r="H8" s="86"/>
    </row>
    <row r="9" spans="1:8" x14ac:dyDescent="0.3">
      <c r="A9" s="1"/>
      <c r="B9" s="86" t="s">
        <v>85</v>
      </c>
      <c r="C9" s="6" t="s">
        <v>97</v>
      </c>
      <c r="D9" s="6" t="s">
        <v>1475</v>
      </c>
      <c r="E9" s="86" t="s">
        <v>1503</v>
      </c>
      <c r="F9" s="86" t="s">
        <v>1504</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1532</v>
      </c>
      <c r="C5" s="1"/>
      <c r="D5" s="1"/>
      <c r="E5" s="1"/>
      <c r="F5" s="1"/>
      <c r="G5" s="1"/>
      <c r="H5" s="1"/>
      <c r="I5" s="1"/>
      <c r="J5" s="1"/>
    </row>
    <row r="6" spans="1:10" ht="27" customHeight="1" x14ac:dyDescent="0.3">
      <c r="A6" s="1"/>
      <c r="B6" s="7" t="s">
        <v>81</v>
      </c>
      <c r="C6" s="7" t="s">
        <v>3</v>
      </c>
      <c r="D6" s="7" t="s">
        <v>52</v>
      </c>
      <c r="E6" s="7" t="s">
        <v>1533</v>
      </c>
      <c r="F6" s="7" t="s">
        <v>7</v>
      </c>
      <c r="G6" s="7" t="s">
        <v>1534</v>
      </c>
      <c r="H6" s="7" t="s">
        <v>1535</v>
      </c>
      <c r="I6" s="7" t="s">
        <v>1536</v>
      </c>
      <c r="J6" s="7" t="s">
        <v>1537</v>
      </c>
    </row>
    <row r="7" spans="1:10" x14ac:dyDescent="0.3">
      <c r="A7" s="1"/>
      <c r="B7" s="147" t="s">
        <v>85</v>
      </c>
      <c r="C7" s="4" t="s">
        <v>92</v>
      </c>
      <c r="D7" s="4" t="s">
        <v>1103</v>
      </c>
      <c r="E7" s="4" t="s">
        <v>1538</v>
      </c>
      <c r="F7" s="148">
        <v>530.15</v>
      </c>
      <c r="G7" s="148">
        <v>530.15300000000002</v>
      </c>
      <c r="H7" s="148">
        <v>0</v>
      </c>
      <c r="I7" s="4" t="s">
        <v>1539</v>
      </c>
      <c r="J7" s="5" t="s">
        <v>1540</v>
      </c>
    </row>
    <row r="8" spans="1:10" x14ac:dyDescent="0.3">
      <c r="A8" s="1"/>
      <c r="B8" s="147" t="s">
        <v>85</v>
      </c>
      <c r="C8" s="4" t="s">
        <v>92</v>
      </c>
      <c r="D8" s="4" t="s">
        <v>1103</v>
      </c>
      <c r="E8" s="4" t="s">
        <v>1541</v>
      </c>
      <c r="F8" s="148">
        <v>355.83</v>
      </c>
      <c r="G8" s="148">
        <v>355.82799999999997</v>
      </c>
      <c r="H8" s="148">
        <v>0</v>
      </c>
      <c r="I8" s="4" t="s">
        <v>1539</v>
      </c>
      <c r="J8" s="5" t="s">
        <v>1540</v>
      </c>
    </row>
    <row r="9" spans="1:10" x14ac:dyDescent="0.3">
      <c r="A9" s="1"/>
      <c r="B9" s="147" t="s">
        <v>85</v>
      </c>
      <c r="C9" s="4" t="s">
        <v>92</v>
      </c>
      <c r="D9" s="4" t="s">
        <v>1105</v>
      </c>
      <c r="E9" s="4" t="s">
        <v>1538</v>
      </c>
      <c r="F9" s="148">
        <v>403.08</v>
      </c>
      <c r="G9" s="148">
        <v>403.077</v>
      </c>
      <c r="H9" s="148">
        <v>0</v>
      </c>
      <c r="I9" s="4" t="s">
        <v>1539</v>
      </c>
      <c r="J9" s="5" t="s">
        <v>1540</v>
      </c>
    </row>
    <row r="10" spans="1:10" x14ac:dyDescent="0.3">
      <c r="A10" s="1"/>
      <c r="B10" s="147" t="s">
        <v>85</v>
      </c>
      <c r="C10" s="4" t="s">
        <v>92</v>
      </c>
      <c r="D10" s="4" t="s">
        <v>1105</v>
      </c>
      <c r="E10" s="4" t="s">
        <v>1541</v>
      </c>
      <c r="F10" s="148">
        <v>33.81</v>
      </c>
      <c r="G10" s="148">
        <v>33.811</v>
      </c>
      <c r="H10" s="148">
        <v>0</v>
      </c>
      <c r="I10" s="4" t="s">
        <v>1539</v>
      </c>
      <c r="J10" s="5" t="s">
        <v>1540</v>
      </c>
    </row>
    <row r="11" spans="1:10" x14ac:dyDescent="0.3">
      <c r="A11" s="1"/>
      <c r="B11" s="147" t="s">
        <v>85</v>
      </c>
      <c r="C11" s="4" t="s">
        <v>97</v>
      </c>
      <c r="D11" s="4" t="s">
        <v>1109</v>
      </c>
      <c r="E11" s="4" t="s">
        <v>1538</v>
      </c>
      <c r="F11" s="148">
        <v>590.62</v>
      </c>
      <c r="G11" s="148">
        <v>590.62</v>
      </c>
      <c r="H11" s="148">
        <v>0</v>
      </c>
      <c r="I11" s="4" t="s">
        <v>1539</v>
      </c>
      <c r="J11" s="5" t="s">
        <v>946</v>
      </c>
    </row>
    <row r="12" spans="1:10" x14ac:dyDescent="0.3">
      <c r="A12" s="1"/>
      <c r="B12" s="147" t="s">
        <v>85</v>
      </c>
      <c r="C12" s="4" t="s">
        <v>100</v>
      </c>
      <c r="D12" s="4" t="s">
        <v>1112</v>
      </c>
      <c r="E12" s="4" t="s">
        <v>1538</v>
      </c>
      <c r="F12" s="148">
        <v>148.66999999999999</v>
      </c>
      <c r="G12" s="148">
        <v>148.66999999999999</v>
      </c>
      <c r="H12" s="148">
        <v>0</v>
      </c>
      <c r="I12" s="4" t="s">
        <v>1539</v>
      </c>
      <c r="J12" s="5" t="s">
        <v>946</v>
      </c>
    </row>
    <row r="13" spans="1:10" x14ac:dyDescent="0.3">
      <c r="A13" s="1"/>
      <c r="B13" s="147" t="s">
        <v>85</v>
      </c>
      <c r="C13" s="4" t="s">
        <v>100</v>
      </c>
      <c r="D13" s="4" t="s">
        <v>1115</v>
      </c>
      <c r="E13" s="4" t="s">
        <v>1538</v>
      </c>
      <c r="F13" s="148">
        <v>9709.0300000000007</v>
      </c>
      <c r="G13" s="148">
        <v>9709.0300000000007</v>
      </c>
      <c r="H13" s="148">
        <v>0</v>
      </c>
      <c r="I13" s="4" t="s">
        <v>1539</v>
      </c>
      <c r="J13" s="5" t="s">
        <v>946</v>
      </c>
    </row>
    <row r="14" spans="1:10" x14ac:dyDescent="0.3">
      <c r="A14" s="1"/>
      <c r="B14" s="147" t="s">
        <v>85</v>
      </c>
      <c r="C14" s="4" t="s">
        <v>107</v>
      </c>
      <c r="D14" s="4" t="s">
        <v>1542</v>
      </c>
      <c r="E14" s="4" t="s">
        <v>1543</v>
      </c>
      <c r="F14" s="148">
        <v>0</v>
      </c>
      <c r="G14" s="148">
        <v>0</v>
      </c>
      <c r="H14" s="148">
        <v>0</v>
      </c>
      <c r="I14" s="4" t="s">
        <v>1544</v>
      </c>
      <c r="J14" s="5" t="s">
        <v>946</v>
      </c>
    </row>
    <row r="15" spans="1:10" x14ac:dyDescent="0.3">
      <c r="A15" s="1"/>
      <c r="B15" s="147" t="s">
        <v>85</v>
      </c>
      <c r="C15" s="4" t="s">
        <v>107</v>
      </c>
      <c r="D15" s="4" t="s">
        <v>1542</v>
      </c>
      <c r="E15" s="4" t="s">
        <v>1538</v>
      </c>
      <c r="F15" s="148">
        <v>0</v>
      </c>
      <c r="G15" s="148">
        <v>0</v>
      </c>
      <c r="H15" s="148">
        <v>0</v>
      </c>
      <c r="I15" s="4" t="s">
        <v>1539</v>
      </c>
      <c r="J15" s="5" t="s">
        <v>946</v>
      </c>
    </row>
    <row r="16" spans="1:10" x14ac:dyDescent="0.3">
      <c r="A16" s="1"/>
      <c r="B16" s="147" t="s">
        <v>85</v>
      </c>
      <c r="C16" s="4" t="s">
        <v>107</v>
      </c>
      <c r="D16" s="4" t="s">
        <v>1128</v>
      </c>
      <c r="E16" s="4" t="s">
        <v>1538</v>
      </c>
      <c r="F16" s="148">
        <v>59768.77</v>
      </c>
      <c r="G16" s="148">
        <v>59768.77</v>
      </c>
      <c r="H16" s="148">
        <v>0</v>
      </c>
      <c r="I16" s="4" t="s">
        <v>1539</v>
      </c>
      <c r="J16" s="5" t="s">
        <v>946</v>
      </c>
    </row>
    <row r="17" spans="1:10" x14ac:dyDescent="0.3">
      <c r="A17" s="1"/>
      <c r="B17" s="147" t="s">
        <v>85</v>
      </c>
      <c r="C17" s="4" t="s">
        <v>107</v>
      </c>
      <c r="D17" s="4" t="s">
        <v>1131</v>
      </c>
      <c r="E17" s="4" t="s">
        <v>1538</v>
      </c>
      <c r="F17" s="148">
        <v>31193.61</v>
      </c>
      <c r="G17" s="148">
        <v>31193.61</v>
      </c>
      <c r="H17" s="148">
        <v>0</v>
      </c>
      <c r="I17" s="4" t="s">
        <v>1539</v>
      </c>
      <c r="J17" s="5" t="s">
        <v>946</v>
      </c>
    </row>
    <row r="18" spans="1:10" x14ac:dyDescent="0.3">
      <c r="A18" s="1"/>
      <c r="B18" s="147" t="s">
        <v>85</v>
      </c>
      <c r="C18" s="4" t="s">
        <v>116</v>
      </c>
      <c r="D18" s="4" t="s">
        <v>117</v>
      </c>
      <c r="E18" s="4" t="s">
        <v>1538</v>
      </c>
      <c r="F18" s="148">
        <v>490.04</v>
      </c>
      <c r="G18" s="148">
        <v>490.04</v>
      </c>
      <c r="H18" s="148">
        <v>0</v>
      </c>
      <c r="I18" s="4" t="s">
        <v>1539</v>
      </c>
      <c r="J18" s="5" t="s">
        <v>946</v>
      </c>
    </row>
    <row r="19" spans="1:10" x14ac:dyDescent="0.3">
      <c r="A19" s="1"/>
      <c r="B19" s="147" t="s">
        <v>85</v>
      </c>
      <c r="C19" s="4" t="s">
        <v>597</v>
      </c>
      <c r="D19" s="4" t="s">
        <v>1140</v>
      </c>
      <c r="E19" s="4" t="s">
        <v>1538</v>
      </c>
      <c r="F19" s="148">
        <v>563.23</v>
      </c>
      <c r="G19" s="148">
        <v>563.23</v>
      </c>
      <c r="H19" s="148">
        <v>0</v>
      </c>
      <c r="I19" s="4" t="s">
        <v>1539</v>
      </c>
      <c r="J19" s="5" t="s">
        <v>946</v>
      </c>
    </row>
    <row r="20" spans="1:10" x14ac:dyDescent="0.3">
      <c r="A20" s="1"/>
      <c r="B20" s="147" t="s">
        <v>85</v>
      </c>
      <c r="C20" s="4" t="s">
        <v>597</v>
      </c>
      <c r="D20" s="4" t="s">
        <v>1141</v>
      </c>
      <c r="E20" s="4" t="s">
        <v>1538</v>
      </c>
      <c r="F20" s="148">
        <v>720.67</v>
      </c>
      <c r="G20" s="148">
        <v>720.67</v>
      </c>
      <c r="H20" s="148">
        <v>0</v>
      </c>
      <c r="I20" s="4" t="s">
        <v>1539</v>
      </c>
      <c r="J20" s="5" t="s">
        <v>946</v>
      </c>
    </row>
    <row r="21" spans="1:10" x14ac:dyDescent="0.3">
      <c r="A21" s="1"/>
      <c r="B21" s="147" t="s">
        <v>85</v>
      </c>
      <c r="C21" s="4" t="s">
        <v>350</v>
      </c>
      <c r="D21" s="4" t="s">
        <v>1146</v>
      </c>
      <c r="E21" s="4" t="s">
        <v>1538</v>
      </c>
      <c r="F21" s="148">
        <v>784.34</v>
      </c>
      <c r="G21" s="148">
        <v>782.93799999999999</v>
      </c>
      <c r="H21" s="148">
        <v>0</v>
      </c>
      <c r="I21" s="4" t="s">
        <v>1539</v>
      </c>
      <c r="J21" s="5" t="s">
        <v>1545</v>
      </c>
    </row>
    <row r="22" spans="1:10" x14ac:dyDescent="0.3">
      <c r="A22" s="1"/>
      <c r="B22" s="147" t="s">
        <v>85</v>
      </c>
      <c r="C22" s="4" t="s">
        <v>150</v>
      </c>
      <c r="D22" s="4" t="s">
        <v>1150</v>
      </c>
      <c r="E22" s="4" t="s">
        <v>1538</v>
      </c>
      <c r="F22" s="148">
        <v>1967.34</v>
      </c>
      <c r="G22" s="148">
        <v>1967.34</v>
      </c>
      <c r="H22" s="148">
        <v>0</v>
      </c>
      <c r="I22" s="4" t="s">
        <v>1539</v>
      </c>
      <c r="J22" s="5" t="s">
        <v>946</v>
      </c>
    </row>
    <row r="23" spans="1:10" x14ac:dyDescent="0.3">
      <c r="A23" s="1"/>
      <c r="B23" s="147" t="s">
        <v>85</v>
      </c>
      <c r="C23" s="4" t="s">
        <v>150</v>
      </c>
      <c r="D23" s="4" t="s">
        <v>155</v>
      </c>
      <c r="E23" s="4" t="s">
        <v>1538</v>
      </c>
      <c r="F23" s="148">
        <v>2499.61</v>
      </c>
      <c r="G23" s="148">
        <v>2499.61</v>
      </c>
      <c r="H23" s="148">
        <v>0</v>
      </c>
      <c r="I23" s="4" t="s">
        <v>1539</v>
      </c>
      <c r="J23" s="5" t="s">
        <v>946</v>
      </c>
    </row>
    <row r="24" spans="1:10" x14ac:dyDescent="0.3">
      <c r="A24" s="1"/>
      <c r="B24" s="147" t="s">
        <v>85</v>
      </c>
      <c r="C24" s="4" t="s">
        <v>588</v>
      </c>
      <c r="D24" s="4" t="s">
        <v>1162</v>
      </c>
      <c r="E24" s="4" t="s">
        <v>1538</v>
      </c>
      <c r="F24" s="148">
        <v>5276.02</v>
      </c>
      <c r="G24" s="148">
        <v>5276.02</v>
      </c>
      <c r="H24" s="148">
        <v>0</v>
      </c>
      <c r="I24" s="4" t="s">
        <v>1539</v>
      </c>
      <c r="J24" s="5" t="s">
        <v>946</v>
      </c>
    </row>
    <row r="25" spans="1:10" x14ac:dyDescent="0.3">
      <c r="A25" s="1"/>
      <c r="B25" s="147" t="s">
        <v>85</v>
      </c>
      <c r="C25" s="4" t="s">
        <v>161</v>
      </c>
      <c r="D25" s="4" t="s">
        <v>162</v>
      </c>
      <c r="E25" s="4" t="s">
        <v>1538</v>
      </c>
      <c r="F25" s="148">
        <v>57662.86</v>
      </c>
      <c r="G25" s="148">
        <v>57662.86</v>
      </c>
      <c r="H25" s="148">
        <v>0</v>
      </c>
      <c r="I25" s="4" t="s">
        <v>1539</v>
      </c>
      <c r="J25" s="5" t="s">
        <v>946</v>
      </c>
    </row>
    <row r="26" spans="1:10" x14ac:dyDescent="0.3">
      <c r="A26" s="1"/>
      <c r="B26" s="147" t="s">
        <v>85</v>
      </c>
      <c r="C26" s="4" t="s">
        <v>586</v>
      </c>
      <c r="D26" s="4" t="s">
        <v>1165</v>
      </c>
      <c r="E26" s="4" t="s">
        <v>1538</v>
      </c>
      <c r="F26" s="148">
        <v>13.57</v>
      </c>
      <c r="G26" s="148">
        <v>13.57</v>
      </c>
      <c r="H26" s="148">
        <v>0</v>
      </c>
      <c r="I26" s="4" t="s">
        <v>1539</v>
      </c>
      <c r="J26" s="5" t="s">
        <v>946</v>
      </c>
    </row>
    <row r="27" spans="1:10" x14ac:dyDescent="0.3">
      <c r="A27" s="1"/>
      <c r="B27" s="147" t="s">
        <v>85</v>
      </c>
      <c r="C27" s="4" t="s">
        <v>586</v>
      </c>
      <c r="D27" s="4" t="s">
        <v>1165</v>
      </c>
      <c r="E27" s="4" t="s">
        <v>1541</v>
      </c>
      <c r="F27" s="148">
        <v>492.49</v>
      </c>
      <c r="G27" s="148">
        <v>492.49</v>
      </c>
      <c r="H27" s="148">
        <v>0</v>
      </c>
      <c r="I27" s="4" t="s">
        <v>1539</v>
      </c>
      <c r="J27" s="5" t="s">
        <v>946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1546</v>
      </c>
      <c r="C5" s="1"/>
      <c r="D5" s="1"/>
      <c r="E5" s="1"/>
      <c r="F5" s="1"/>
      <c r="G5" s="1"/>
    </row>
    <row r="6" spans="1:7" ht="27" customHeight="1" x14ac:dyDescent="0.3">
      <c r="A6" s="1"/>
      <c r="B6" s="203" t="s">
        <v>1547</v>
      </c>
      <c r="C6" s="203"/>
      <c r="D6" s="203"/>
      <c r="E6" s="203"/>
      <c r="F6" s="203"/>
      <c r="G6" s="203"/>
    </row>
    <row r="7" spans="1:7" ht="27" customHeight="1" x14ac:dyDescent="0.3">
      <c r="A7" s="1"/>
      <c r="B7" s="3" t="s">
        <v>3</v>
      </c>
      <c r="C7" s="3" t="s">
        <v>52</v>
      </c>
      <c r="D7" s="3" t="s">
        <v>1548</v>
      </c>
      <c r="E7" s="3" t="s">
        <v>1533</v>
      </c>
      <c r="F7" s="3" t="s">
        <v>1094</v>
      </c>
      <c r="G7" s="3" t="s">
        <v>1549</v>
      </c>
    </row>
    <row r="8" spans="1:7" x14ac:dyDescent="0.3">
      <c r="A8" s="1"/>
      <c r="B8" s="86" t="s">
        <v>187</v>
      </c>
      <c r="C8" s="86" t="s">
        <v>1015</v>
      </c>
      <c r="D8" s="86" t="s">
        <v>1550</v>
      </c>
      <c r="E8" s="86" t="s">
        <v>1551</v>
      </c>
      <c r="F8" s="86" t="s">
        <v>1544</v>
      </c>
      <c r="G8" s="149">
        <v>0</v>
      </c>
    </row>
    <row r="9" spans="1:7" x14ac:dyDescent="0.3">
      <c r="A9" s="1"/>
      <c r="B9" s="86" t="s">
        <v>629</v>
      </c>
      <c r="C9" s="86" t="s">
        <v>1097</v>
      </c>
      <c r="D9" s="86" t="s">
        <v>1097</v>
      </c>
      <c r="E9" s="86" t="s">
        <v>1551</v>
      </c>
      <c r="F9" s="86" t="s">
        <v>1544</v>
      </c>
      <c r="G9" s="149">
        <v>961.96</v>
      </c>
    </row>
    <row r="10" spans="1:7" x14ac:dyDescent="0.3">
      <c r="A10" s="1"/>
      <c r="B10" s="86" t="s">
        <v>630</v>
      </c>
      <c r="C10" s="86" t="s">
        <v>1098</v>
      </c>
      <c r="D10" s="86" t="s">
        <v>132</v>
      </c>
      <c r="E10" s="86" t="s">
        <v>1551</v>
      </c>
      <c r="F10" s="86" t="s">
        <v>1544</v>
      </c>
      <c r="G10" s="149">
        <v>593.91999999999996</v>
      </c>
    </row>
    <row r="11" spans="1:7" x14ac:dyDescent="0.3">
      <c r="A11" s="1"/>
      <c r="B11" s="86" t="s">
        <v>198</v>
      </c>
      <c r="C11" s="86" t="s">
        <v>1018</v>
      </c>
      <c r="D11" s="86" t="s">
        <v>1552</v>
      </c>
      <c r="E11" s="86" t="s">
        <v>1551</v>
      </c>
      <c r="F11" s="86" t="s">
        <v>1544</v>
      </c>
      <c r="G11" s="149">
        <v>0</v>
      </c>
    </row>
    <row r="12" spans="1:7" x14ac:dyDescent="0.3">
      <c r="A12" s="1"/>
      <c r="B12" s="86" t="s">
        <v>198</v>
      </c>
      <c r="C12" s="86" t="s">
        <v>1018</v>
      </c>
      <c r="D12" s="86" t="s">
        <v>1553</v>
      </c>
      <c r="E12" s="86" t="s">
        <v>1551</v>
      </c>
      <c r="F12" s="86" t="s">
        <v>1544</v>
      </c>
      <c r="G12" s="149">
        <v>20.100000000000001</v>
      </c>
    </row>
    <row r="13" spans="1:7" x14ac:dyDescent="0.3">
      <c r="A13" s="1"/>
      <c r="B13" s="86" t="s">
        <v>627</v>
      </c>
      <c r="C13" s="86" t="s">
        <v>1021</v>
      </c>
      <c r="D13" s="86" t="s">
        <v>1554</v>
      </c>
      <c r="E13" s="86" t="s">
        <v>1551</v>
      </c>
      <c r="F13" s="86" t="s">
        <v>1544</v>
      </c>
      <c r="G13" s="149">
        <v>903.18071999999995</v>
      </c>
    </row>
    <row r="14" spans="1:7" x14ac:dyDescent="0.3">
      <c r="A14" s="1"/>
      <c r="B14" s="86" t="s">
        <v>627</v>
      </c>
      <c r="C14" s="86" t="s">
        <v>1021</v>
      </c>
      <c r="D14" s="86" t="s">
        <v>1555</v>
      </c>
      <c r="E14" s="86" t="s">
        <v>1551</v>
      </c>
      <c r="F14" s="86" t="s">
        <v>1544</v>
      </c>
      <c r="G14" s="149">
        <v>17.216239999999999</v>
      </c>
    </row>
    <row r="15" spans="1:7" x14ac:dyDescent="0.3">
      <c r="A15" s="1"/>
      <c r="B15" s="86" t="s">
        <v>92</v>
      </c>
      <c r="C15" s="86" t="s">
        <v>1103</v>
      </c>
      <c r="D15" s="86" t="s">
        <v>1556</v>
      </c>
      <c r="E15" s="86" t="s">
        <v>1538</v>
      </c>
      <c r="F15" s="86" t="s">
        <v>1539</v>
      </c>
      <c r="G15" s="149">
        <v>0</v>
      </c>
    </row>
    <row r="16" spans="1:7" x14ac:dyDescent="0.3">
      <c r="A16" s="1"/>
      <c r="B16" s="86" t="s">
        <v>92</v>
      </c>
      <c r="C16" s="86" t="s">
        <v>1103</v>
      </c>
      <c r="D16" s="86" t="s">
        <v>1556</v>
      </c>
      <c r="E16" s="86" t="s">
        <v>1541</v>
      </c>
      <c r="F16" s="86" t="s">
        <v>1539</v>
      </c>
      <c r="G16" s="149">
        <v>0</v>
      </c>
    </row>
    <row r="17" spans="1:7" x14ac:dyDescent="0.3">
      <c r="A17" s="1"/>
      <c r="B17" s="86" t="s">
        <v>92</v>
      </c>
      <c r="C17" s="86" t="s">
        <v>1103</v>
      </c>
      <c r="D17" s="86" t="s">
        <v>1557</v>
      </c>
      <c r="E17" s="86" t="s">
        <v>1538</v>
      </c>
      <c r="F17" s="86" t="s">
        <v>1539</v>
      </c>
      <c r="G17" s="149">
        <v>0</v>
      </c>
    </row>
    <row r="18" spans="1:7" x14ac:dyDescent="0.3">
      <c r="A18" s="1"/>
      <c r="B18" s="86" t="s">
        <v>92</v>
      </c>
      <c r="C18" s="86" t="s">
        <v>1103</v>
      </c>
      <c r="D18" s="86" t="s">
        <v>1557</v>
      </c>
      <c r="E18" s="86" t="s">
        <v>1541</v>
      </c>
      <c r="F18" s="86" t="s">
        <v>1539</v>
      </c>
      <c r="G18" s="149">
        <v>0</v>
      </c>
    </row>
    <row r="19" spans="1:7" x14ac:dyDescent="0.3">
      <c r="A19" s="1"/>
      <c r="B19" s="86" t="s">
        <v>92</v>
      </c>
      <c r="C19" s="86" t="s">
        <v>1103</v>
      </c>
      <c r="D19" s="86" t="s">
        <v>1558</v>
      </c>
      <c r="E19" s="86" t="s">
        <v>1538</v>
      </c>
      <c r="F19" s="86" t="s">
        <v>1539</v>
      </c>
      <c r="G19" s="149">
        <v>0</v>
      </c>
    </row>
    <row r="20" spans="1:7" x14ac:dyDescent="0.3">
      <c r="A20" s="1"/>
      <c r="B20" s="86" t="s">
        <v>92</v>
      </c>
      <c r="C20" s="86" t="s">
        <v>1105</v>
      </c>
      <c r="D20" s="86" t="s">
        <v>1559</v>
      </c>
      <c r="E20" s="86" t="s">
        <v>1538</v>
      </c>
      <c r="F20" s="86" t="s">
        <v>1539</v>
      </c>
      <c r="G20" s="149">
        <v>0</v>
      </c>
    </row>
    <row r="21" spans="1:7" x14ac:dyDescent="0.3">
      <c r="A21" s="1"/>
      <c r="B21" s="86" t="s">
        <v>92</v>
      </c>
      <c r="C21" s="86" t="s">
        <v>1105</v>
      </c>
      <c r="D21" s="86" t="s">
        <v>1559</v>
      </c>
      <c r="E21" s="86" t="s">
        <v>1541</v>
      </c>
      <c r="F21" s="86" t="s">
        <v>1539</v>
      </c>
      <c r="G21" s="149">
        <v>0</v>
      </c>
    </row>
    <row r="22" spans="1:7" x14ac:dyDescent="0.3">
      <c r="A22" s="1"/>
      <c r="B22" s="86" t="s">
        <v>92</v>
      </c>
      <c r="C22" s="86" t="s">
        <v>1105</v>
      </c>
      <c r="D22" s="86" t="s">
        <v>1560</v>
      </c>
      <c r="E22" s="86" t="s">
        <v>1538</v>
      </c>
      <c r="F22" s="86" t="s">
        <v>1539</v>
      </c>
      <c r="G22" s="149">
        <v>0</v>
      </c>
    </row>
    <row r="23" spans="1:7" x14ac:dyDescent="0.3">
      <c r="A23" s="1"/>
      <c r="B23" s="86" t="s">
        <v>92</v>
      </c>
      <c r="C23" s="86" t="s">
        <v>1105</v>
      </c>
      <c r="D23" s="86" t="s">
        <v>1560</v>
      </c>
      <c r="E23" s="86" t="s">
        <v>1541</v>
      </c>
      <c r="F23" s="86" t="s">
        <v>1539</v>
      </c>
      <c r="G23" s="149">
        <v>0</v>
      </c>
    </row>
    <row r="24" spans="1:7" x14ac:dyDescent="0.3">
      <c r="A24" s="1"/>
      <c r="B24" s="86" t="s">
        <v>92</v>
      </c>
      <c r="C24" s="86" t="s">
        <v>1105</v>
      </c>
      <c r="D24" s="86" t="s">
        <v>1561</v>
      </c>
      <c r="E24" s="86" t="s">
        <v>1538</v>
      </c>
      <c r="F24" s="86" t="s">
        <v>1539</v>
      </c>
      <c r="G24" s="149">
        <v>0</v>
      </c>
    </row>
    <row r="25" spans="1:7" x14ac:dyDescent="0.3">
      <c r="A25" s="1"/>
      <c r="B25" s="86" t="s">
        <v>92</v>
      </c>
      <c r="C25" s="86" t="s">
        <v>1105</v>
      </c>
      <c r="D25" s="86" t="s">
        <v>1561</v>
      </c>
      <c r="E25" s="86" t="s">
        <v>1541</v>
      </c>
      <c r="F25" s="86" t="s">
        <v>1539</v>
      </c>
      <c r="G25" s="149">
        <v>0</v>
      </c>
    </row>
    <row r="26" spans="1:7" x14ac:dyDescent="0.3">
      <c r="A26" s="1"/>
      <c r="B26" s="86" t="s">
        <v>269</v>
      </c>
      <c r="C26" s="86" t="s">
        <v>1107</v>
      </c>
      <c r="D26" s="86" t="s">
        <v>1562</v>
      </c>
      <c r="E26" s="86" t="s">
        <v>1563</v>
      </c>
      <c r="F26" s="86" t="s">
        <v>1539</v>
      </c>
      <c r="G26" s="149">
        <v>1116.3444199999999</v>
      </c>
    </row>
    <row r="27" spans="1:7" x14ac:dyDescent="0.3">
      <c r="A27" s="1"/>
      <c r="B27" s="86" t="s">
        <v>269</v>
      </c>
      <c r="C27" s="86" t="s">
        <v>1107</v>
      </c>
      <c r="D27" s="86" t="s">
        <v>1564</v>
      </c>
      <c r="E27" s="86" t="s">
        <v>1563</v>
      </c>
      <c r="F27" s="86" t="s">
        <v>1539</v>
      </c>
      <c r="G27" s="149">
        <v>1126.09503</v>
      </c>
    </row>
    <row r="28" spans="1:7" x14ac:dyDescent="0.3">
      <c r="A28" s="1"/>
      <c r="B28" s="86" t="s">
        <v>269</v>
      </c>
      <c r="C28" s="86" t="s">
        <v>1107</v>
      </c>
      <c r="D28" s="86" t="s">
        <v>1565</v>
      </c>
      <c r="E28" s="86" t="s">
        <v>1563</v>
      </c>
      <c r="F28" s="86" t="s">
        <v>1539</v>
      </c>
      <c r="G28" s="149">
        <v>0</v>
      </c>
    </row>
    <row r="29" spans="1:7" x14ac:dyDescent="0.3">
      <c r="A29" s="1"/>
      <c r="B29" s="86" t="s">
        <v>269</v>
      </c>
      <c r="C29" s="86" t="s">
        <v>1107</v>
      </c>
      <c r="D29" s="86" t="s">
        <v>1566</v>
      </c>
      <c r="E29" s="86" t="s">
        <v>1563</v>
      </c>
      <c r="F29" s="86" t="s">
        <v>1539</v>
      </c>
      <c r="G29" s="149">
        <v>1113.1605500000001</v>
      </c>
    </row>
    <row r="30" spans="1:7" x14ac:dyDescent="0.3">
      <c r="A30" s="1"/>
      <c r="B30" s="86" t="s">
        <v>97</v>
      </c>
      <c r="C30" s="86" t="s">
        <v>1109</v>
      </c>
      <c r="D30" s="86" t="s">
        <v>1110</v>
      </c>
      <c r="E30" s="86" t="s">
        <v>1538</v>
      </c>
      <c r="F30" s="86" t="s">
        <v>1539</v>
      </c>
      <c r="G30" s="149">
        <v>0</v>
      </c>
    </row>
    <row r="31" spans="1:7" x14ac:dyDescent="0.3">
      <c r="A31" s="1"/>
      <c r="B31" s="86" t="s">
        <v>97</v>
      </c>
      <c r="C31" s="86" t="s">
        <v>1109</v>
      </c>
      <c r="D31" s="86" t="s">
        <v>1111</v>
      </c>
      <c r="E31" s="86" t="s">
        <v>1538</v>
      </c>
      <c r="F31" s="86" t="s">
        <v>1539</v>
      </c>
      <c r="G31" s="149">
        <v>0</v>
      </c>
    </row>
    <row r="32" spans="1:7" x14ac:dyDescent="0.3">
      <c r="A32" s="1"/>
      <c r="B32" s="86" t="s">
        <v>100</v>
      </c>
      <c r="C32" s="86" t="s">
        <v>1112</v>
      </c>
      <c r="D32" s="86" t="s">
        <v>1113</v>
      </c>
      <c r="E32" s="86" t="s">
        <v>1538</v>
      </c>
      <c r="F32" s="86" t="s">
        <v>1539</v>
      </c>
      <c r="G32" s="149">
        <v>0</v>
      </c>
    </row>
    <row r="33" spans="1:7" x14ac:dyDescent="0.3">
      <c r="A33" s="1"/>
      <c r="B33" s="86" t="s">
        <v>100</v>
      </c>
      <c r="C33" s="86" t="s">
        <v>1112</v>
      </c>
      <c r="D33" s="86" t="s">
        <v>1113</v>
      </c>
      <c r="E33" s="86" t="s">
        <v>1563</v>
      </c>
      <c r="F33" s="86" t="s">
        <v>1539</v>
      </c>
      <c r="G33" s="149">
        <v>289911.93</v>
      </c>
    </row>
    <row r="34" spans="1:7" x14ac:dyDescent="0.3">
      <c r="A34" s="1"/>
      <c r="B34" s="86" t="s">
        <v>100</v>
      </c>
      <c r="C34" s="86" t="s">
        <v>1114</v>
      </c>
      <c r="D34" s="86" t="s">
        <v>1567</v>
      </c>
      <c r="E34" s="86" t="s">
        <v>1563</v>
      </c>
      <c r="F34" s="86" t="s">
        <v>1539</v>
      </c>
      <c r="G34" s="149">
        <v>0</v>
      </c>
    </row>
    <row r="35" spans="1:7" x14ac:dyDescent="0.3">
      <c r="A35" s="1"/>
      <c r="B35" s="86" t="s">
        <v>100</v>
      </c>
      <c r="C35" s="86" t="s">
        <v>1115</v>
      </c>
      <c r="D35" s="86" t="s">
        <v>1568</v>
      </c>
      <c r="E35" s="86" t="s">
        <v>1538</v>
      </c>
      <c r="F35" s="86" t="s">
        <v>1539</v>
      </c>
      <c r="G35" s="149">
        <v>0</v>
      </c>
    </row>
    <row r="36" spans="1:7" x14ac:dyDescent="0.3">
      <c r="A36" s="1"/>
      <c r="B36" s="86" t="s">
        <v>100</v>
      </c>
      <c r="C36" s="86" t="s">
        <v>1115</v>
      </c>
      <c r="D36" s="86" t="s">
        <v>1568</v>
      </c>
      <c r="E36" s="86" t="s">
        <v>1563</v>
      </c>
      <c r="F36" s="86" t="s">
        <v>1539</v>
      </c>
      <c r="G36" s="149">
        <v>0</v>
      </c>
    </row>
    <row r="37" spans="1:7" x14ac:dyDescent="0.3">
      <c r="A37" s="1"/>
      <c r="B37" s="86" t="s">
        <v>107</v>
      </c>
      <c r="C37" s="86" t="s">
        <v>112</v>
      </c>
      <c r="D37" s="86" t="s">
        <v>1569</v>
      </c>
      <c r="E37" s="86" t="s">
        <v>1563</v>
      </c>
      <c r="F37" s="86" t="s">
        <v>1539</v>
      </c>
      <c r="G37" s="149">
        <v>995489</v>
      </c>
    </row>
    <row r="38" spans="1:7" x14ac:dyDescent="0.3">
      <c r="A38" s="1"/>
      <c r="B38" s="86" t="s">
        <v>107</v>
      </c>
      <c r="C38" s="86" t="s">
        <v>112</v>
      </c>
      <c r="D38" s="86" t="s">
        <v>1570</v>
      </c>
      <c r="E38" s="86" t="s">
        <v>1563</v>
      </c>
      <c r="F38" s="86" t="s">
        <v>1539</v>
      </c>
      <c r="G38" s="149">
        <v>1121820</v>
      </c>
    </row>
    <row r="39" spans="1:7" x14ac:dyDescent="0.3">
      <c r="A39" s="1"/>
      <c r="B39" s="86" t="s">
        <v>107</v>
      </c>
      <c r="C39" s="86" t="s">
        <v>112</v>
      </c>
      <c r="D39" s="86" t="s">
        <v>1571</v>
      </c>
      <c r="E39" s="86" t="s">
        <v>1563</v>
      </c>
      <c r="F39" s="86" t="s">
        <v>1539</v>
      </c>
      <c r="G39" s="149">
        <v>1278652</v>
      </c>
    </row>
    <row r="40" spans="1:7" x14ac:dyDescent="0.3">
      <c r="A40" s="1"/>
      <c r="B40" s="86" t="s">
        <v>107</v>
      </c>
      <c r="C40" s="86" t="s">
        <v>115</v>
      </c>
      <c r="D40" s="86" t="s">
        <v>1572</v>
      </c>
      <c r="E40" s="86" t="s">
        <v>1563</v>
      </c>
      <c r="F40" s="86" t="s">
        <v>1539</v>
      </c>
      <c r="G40" s="149">
        <v>0</v>
      </c>
    </row>
    <row r="41" spans="1:7" x14ac:dyDescent="0.3">
      <c r="A41" s="1"/>
      <c r="B41" s="86" t="s">
        <v>107</v>
      </c>
      <c r="C41" s="86" t="s">
        <v>1542</v>
      </c>
      <c r="D41" s="86" t="s">
        <v>1573</v>
      </c>
      <c r="E41" s="86" t="s">
        <v>1543</v>
      </c>
      <c r="F41" s="86" t="s">
        <v>1544</v>
      </c>
      <c r="G41" s="149">
        <v>0</v>
      </c>
    </row>
    <row r="42" spans="1:7" x14ac:dyDescent="0.3">
      <c r="A42" s="1"/>
      <c r="B42" s="86" t="s">
        <v>107</v>
      </c>
      <c r="C42" s="86" t="s">
        <v>1542</v>
      </c>
      <c r="D42" s="86" t="s">
        <v>1573</v>
      </c>
      <c r="E42" s="86" t="s">
        <v>1538</v>
      </c>
      <c r="F42" s="86" t="s">
        <v>1539</v>
      </c>
      <c r="G42" s="149">
        <v>0</v>
      </c>
    </row>
    <row r="43" spans="1:7" x14ac:dyDescent="0.3">
      <c r="A43" s="1"/>
      <c r="B43" s="86" t="s">
        <v>107</v>
      </c>
      <c r="C43" s="86" t="s">
        <v>1128</v>
      </c>
      <c r="D43" s="86" t="s">
        <v>1574</v>
      </c>
      <c r="E43" s="86" t="s">
        <v>1538</v>
      </c>
      <c r="F43" s="86" t="s">
        <v>1539</v>
      </c>
      <c r="G43" s="149">
        <v>0</v>
      </c>
    </row>
    <row r="44" spans="1:7" x14ac:dyDescent="0.3">
      <c r="A44" s="1"/>
      <c r="B44" s="86" t="s">
        <v>107</v>
      </c>
      <c r="C44" s="86" t="s">
        <v>1128</v>
      </c>
      <c r="D44" s="86" t="s">
        <v>1575</v>
      </c>
      <c r="E44" s="86" t="s">
        <v>1538</v>
      </c>
      <c r="F44" s="86" t="s">
        <v>1539</v>
      </c>
      <c r="G44" s="149">
        <v>0</v>
      </c>
    </row>
    <row r="45" spans="1:7" x14ac:dyDescent="0.3">
      <c r="A45" s="1"/>
      <c r="B45" s="86" t="s">
        <v>107</v>
      </c>
      <c r="C45" s="86" t="s">
        <v>1128</v>
      </c>
      <c r="D45" s="86" t="s">
        <v>1576</v>
      </c>
      <c r="E45" s="86" t="s">
        <v>1538</v>
      </c>
      <c r="F45" s="86" t="s">
        <v>1539</v>
      </c>
      <c r="G45" s="149">
        <v>0</v>
      </c>
    </row>
    <row r="46" spans="1:7" x14ac:dyDescent="0.3">
      <c r="A46" s="1"/>
      <c r="B46" s="86" t="s">
        <v>107</v>
      </c>
      <c r="C46" s="86" t="s">
        <v>1131</v>
      </c>
      <c r="D46" s="86" t="s">
        <v>1577</v>
      </c>
      <c r="E46" s="86" t="s">
        <v>1538</v>
      </c>
      <c r="F46" s="86" t="s">
        <v>1539</v>
      </c>
      <c r="G46" s="149">
        <v>0</v>
      </c>
    </row>
    <row r="47" spans="1:7" x14ac:dyDescent="0.3">
      <c r="A47" s="1"/>
      <c r="B47" s="86" t="s">
        <v>107</v>
      </c>
      <c r="C47" s="86" t="s">
        <v>1131</v>
      </c>
      <c r="D47" s="86" t="s">
        <v>1578</v>
      </c>
      <c r="E47" s="86" t="s">
        <v>1538</v>
      </c>
      <c r="F47" s="86" t="s">
        <v>1539</v>
      </c>
      <c r="G47" s="149">
        <v>0</v>
      </c>
    </row>
    <row r="48" spans="1:7" x14ac:dyDescent="0.3">
      <c r="A48" s="1"/>
      <c r="B48" s="86" t="s">
        <v>107</v>
      </c>
      <c r="C48" s="86" t="s">
        <v>1131</v>
      </c>
      <c r="D48" s="86" t="s">
        <v>1579</v>
      </c>
      <c r="E48" s="86" t="s">
        <v>1538</v>
      </c>
      <c r="F48" s="86" t="s">
        <v>1539</v>
      </c>
      <c r="G48" s="149">
        <v>0</v>
      </c>
    </row>
    <row r="49" spans="1:7" x14ac:dyDescent="0.3">
      <c r="A49" s="1"/>
      <c r="B49" s="86" t="s">
        <v>116</v>
      </c>
      <c r="C49" s="86" t="s">
        <v>117</v>
      </c>
      <c r="D49" s="86" t="s">
        <v>1580</v>
      </c>
      <c r="E49" s="86" t="s">
        <v>1538</v>
      </c>
      <c r="F49" s="86" t="s">
        <v>1539</v>
      </c>
      <c r="G49" s="149">
        <v>0</v>
      </c>
    </row>
    <row r="50" spans="1:7" x14ac:dyDescent="0.3">
      <c r="A50" s="1"/>
      <c r="B50" s="86" t="s">
        <v>116</v>
      </c>
      <c r="C50" s="86" t="s">
        <v>117</v>
      </c>
      <c r="D50" s="86" t="s">
        <v>1580</v>
      </c>
      <c r="E50" s="86" t="s">
        <v>1563</v>
      </c>
      <c r="F50" s="86" t="s">
        <v>1539</v>
      </c>
      <c r="G50" s="149">
        <v>1155100.8810000001</v>
      </c>
    </row>
    <row r="51" spans="1:7" x14ac:dyDescent="0.3">
      <c r="A51" s="1"/>
      <c r="B51" s="86" t="s">
        <v>116</v>
      </c>
      <c r="C51" s="86" t="s">
        <v>117</v>
      </c>
      <c r="D51" s="86" t="s">
        <v>1581</v>
      </c>
      <c r="E51" s="86" t="s">
        <v>1538</v>
      </c>
      <c r="F51" s="86" t="s">
        <v>1539</v>
      </c>
      <c r="G51" s="149">
        <v>0</v>
      </c>
    </row>
    <row r="52" spans="1:7" x14ac:dyDescent="0.3">
      <c r="A52" s="1"/>
      <c r="B52" s="86" t="s">
        <v>116</v>
      </c>
      <c r="C52" s="86" t="s">
        <v>117</v>
      </c>
      <c r="D52" s="86" t="s">
        <v>1581</v>
      </c>
      <c r="E52" s="86" t="s">
        <v>1563</v>
      </c>
      <c r="F52" s="86" t="s">
        <v>1539</v>
      </c>
      <c r="G52" s="149">
        <v>1157998.0290000001</v>
      </c>
    </row>
    <row r="53" spans="1:7" x14ac:dyDescent="0.3">
      <c r="A53" s="1"/>
      <c r="B53" s="86" t="s">
        <v>628</v>
      </c>
      <c r="C53" s="86" t="s">
        <v>1136</v>
      </c>
      <c r="D53" s="86" t="s">
        <v>1582</v>
      </c>
      <c r="E53" s="86" t="s">
        <v>1583</v>
      </c>
      <c r="F53" s="86" t="s">
        <v>1539</v>
      </c>
      <c r="G53" s="149">
        <v>1412190.72</v>
      </c>
    </row>
    <row r="54" spans="1:7" x14ac:dyDescent="0.3">
      <c r="A54" s="1"/>
      <c r="B54" s="86" t="s">
        <v>628</v>
      </c>
      <c r="C54" s="86" t="s">
        <v>1136</v>
      </c>
      <c r="D54" s="86" t="s">
        <v>1582</v>
      </c>
      <c r="E54" s="86" t="s">
        <v>1584</v>
      </c>
      <c r="F54" s="86" t="s">
        <v>1539</v>
      </c>
      <c r="G54" s="149">
        <v>284631.65000000002</v>
      </c>
    </row>
    <row r="55" spans="1:7" x14ac:dyDescent="0.3">
      <c r="A55" s="1"/>
      <c r="B55" s="86" t="s">
        <v>628</v>
      </c>
      <c r="C55" s="86" t="s">
        <v>1136</v>
      </c>
      <c r="D55" s="86" t="s">
        <v>1582</v>
      </c>
      <c r="E55" s="86" t="s">
        <v>1585</v>
      </c>
      <c r="F55" s="86" t="s">
        <v>1539</v>
      </c>
      <c r="G55" s="149">
        <v>0</v>
      </c>
    </row>
    <row r="56" spans="1:7" x14ac:dyDescent="0.3">
      <c r="A56" s="1"/>
      <c r="B56" s="86" t="s">
        <v>628</v>
      </c>
      <c r="C56" s="86" t="s">
        <v>1136</v>
      </c>
      <c r="D56" s="86" t="s">
        <v>1586</v>
      </c>
      <c r="E56" s="86" t="s">
        <v>1583</v>
      </c>
      <c r="F56" s="86" t="s">
        <v>1539</v>
      </c>
      <c r="G56" s="149">
        <v>1792669.28</v>
      </c>
    </row>
    <row r="57" spans="1:7" x14ac:dyDescent="0.3">
      <c r="A57" s="1"/>
      <c r="B57" s="86" t="s">
        <v>628</v>
      </c>
      <c r="C57" s="86" t="s">
        <v>1136</v>
      </c>
      <c r="D57" s="86" t="s">
        <v>1586</v>
      </c>
      <c r="E57" s="86" t="s">
        <v>1584</v>
      </c>
      <c r="F57" s="86" t="s">
        <v>1539</v>
      </c>
      <c r="G57" s="149">
        <v>361318.35</v>
      </c>
    </row>
    <row r="58" spans="1:7" x14ac:dyDescent="0.3">
      <c r="A58" s="1"/>
      <c r="B58" s="86" t="s">
        <v>628</v>
      </c>
      <c r="C58" s="86" t="s">
        <v>1136</v>
      </c>
      <c r="D58" s="86" t="s">
        <v>1586</v>
      </c>
      <c r="E58" s="86" t="s">
        <v>1585</v>
      </c>
      <c r="F58" s="86" t="s">
        <v>1539</v>
      </c>
      <c r="G58" s="149">
        <v>0</v>
      </c>
    </row>
    <row r="59" spans="1:7" x14ac:dyDescent="0.3">
      <c r="A59" s="1"/>
      <c r="B59" s="86" t="s">
        <v>597</v>
      </c>
      <c r="C59" s="86" t="s">
        <v>1140</v>
      </c>
      <c r="D59" s="86" t="s">
        <v>1140</v>
      </c>
      <c r="E59" s="86" t="s">
        <v>1538</v>
      </c>
      <c r="F59" s="86" t="s">
        <v>1539</v>
      </c>
      <c r="G59" s="149">
        <v>0</v>
      </c>
    </row>
    <row r="60" spans="1:7" x14ac:dyDescent="0.3">
      <c r="A60" s="1"/>
      <c r="B60" s="86" t="s">
        <v>597</v>
      </c>
      <c r="C60" s="86" t="s">
        <v>1141</v>
      </c>
      <c r="D60" s="86" t="s">
        <v>1141</v>
      </c>
      <c r="E60" s="86" t="s">
        <v>1538</v>
      </c>
      <c r="F60" s="86" t="s">
        <v>1539</v>
      </c>
      <c r="G60" s="149">
        <v>0</v>
      </c>
    </row>
    <row r="61" spans="1:7" x14ac:dyDescent="0.3">
      <c r="A61" s="1"/>
      <c r="B61" s="86" t="s">
        <v>119</v>
      </c>
      <c r="C61" s="86" t="s">
        <v>123</v>
      </c>
      <c r="D61" s="86" t="s">
        <v>1587</v>
      </c>
      <c r="E61" s="86" t="s">
        <v>1563</v>
      </c>
      <c r="F61" s="86" t="s">
        <v>1539</v>
      </c>
      <c r="G61" s="149">
        <v>1120385.949</v>
      </c>
    </row>
    <row r="62" spans="1:7" x14ac:dyDescent="0.3">
      <c r="A62" s="1"/>
      <c r="B62" s="86" t="s">
        <v>119</v>
      </c>
      <c r="C62" s="86" t="s">
        <v>123</v>
      </c>
      <c r="D62" s="86" t="s">
        <v>1588</v>
      </c>
      <c r="E62" s="86" t="s">
        <v>1563</v>
      </c>
      <c r="F62" s="86" t="s">
        <v>1539</v>
      </c>
      <c r="G62" s="149">
        <v>1186053.574</v>
      </c>
    </row>
    <row r="63" spans="1:7" x14ac:dyDescent="0.3">
      <c r="A63" s="1"/>
      <c r="B63" s="86" t="s">
        <v>119</v>
      </c>
      <c r="C63" s="86" t="s">
        <v>123</v>
      </c>
      <c r="D63" s="86" t="s">
        <v>1589</v>
      </c>
      <c r="E63" s="86" t="s">
        <v>1563</v>
      </c>
      <c r="F63" s="86" t="s">
        <v>1539</v>
      </c>
      <c r="G63" s="149">
        <v>1186506.0889999999</v>
      </c>
    </row>
    <row r="64" spans="1:7" x14ac:dyDescent="0.3">
      <c r="A64" s="1"/>
      <c r="B64" s="86" t="s">
        <v>119</v>
      </c>
      <c r="C64" s="86" t="s">
        <v>126</v>
      </c>
      <c r="D64" s="86" t="s">
        <v>1590</v>
      </c>
      <c r="E64" s="86" t="s">
        <v>1563</v>
      </c>
      <c r="F64" s="86" t="s">
        <v>1539</v>
      </c>
      <c r="G64" s="149">
        <v>68736.492530000003</v>
      </c>
    </row>
    <row r="65" spans="1:7" x14ac:dyDescent="0.3">
      <c r="A65" s="1"/>
      <c r="B65" s="86" t="s">
        <v>350</v>
      </c>
      <c r="C65" s="86" t="s">
        <v>1146</v>
      </c>
      <c r="D65" s="86" t="s">
        <v>1591</v>
      </c>
      <c r="E65" s="86" t="s">
        <v>1538</v>
      </c>
      <c r="F65" s="86" t="s">
        <v>1539</v>
      </c>
      <c r="G65" s="149">
        <v>0</v>
      </c>
    </row>
    <row r="66" spans="1:7" x14ac:dyDescent="0.3">
      <c r="A66" s="1"/>
      <c r="B66" s="86" t="s">
        <v>150</v>
      </c>
      <c r="C66" s="86" t="s">
        <v>1150</v>
      </c>
      <c r="D66" s="86" t="s">
        <v>1592</v>
      </c>
      <c r="E66" s="86" t="s">
        <v>1538</v>
      </c>
      <c r="F66" s="86" t="s">
        <v>1539</v>
      </c>
      <c r="G66" s="149">
        <v>0</v>
      </c>
    </row>
    <row r="67" spans="1:7" x14ac:dyDescent="0.3">
      <c r="A67" s="1"/>
      <c r="B67" s="86" t="s">
        <v>150</v>
      </c>
      <c r="C67" s="86" t="s">
        <v>1150</v>
      </c>
      <c r="D67" s="86" t="s">
        <v>1592</v>
      </c>
      <c r="E67" s="86" t="s">
        <v>1563</v>
      </c>
      <c r="F67" s="86" t="s">
        <v>1539</v>
      </c>
      <c r="G67" s="149">
        <v>0</v>
      </c>
    </row>
    <row r="68" spans="1:7" x14ac:dyDescent="0.3">
      <c r="A68" s="1"/>
      <c r="B68" s="86" t="s">
        <v>150</v>
      </c>
      <c r="C68" s="86" t="s">
        <v>1150</v>
      </c>
      <c r="D68" s="86" t="s">
        <v>1151</v>
      </c>
      <c r="E68" s="86" t="s">
        <v>1538</v>
      </c>
      <c r="F68" s="86" t="s">
        <v>1539</v>
      </c>
      <c r="G68" s="149">
        <v>0</v>
      </c>
    </row>
    <row r="69" spans="1:7" x14ac:dyDescent="0.3">
      <c r="A69" s="1"/>
      <c r="B69" s="86" t="s">
        <v>150</v>
      </c>
      <c r="C69" s="86" t="s">
        <v>1150</v>
      </c>
      <c r="D69" s="86" t="s">
        <v>1151</v>
      </c>
      <c r="E69" s="86" t="s">
        <v>1563</v>
      </c>
      <c r="F69" s="86" t="s">
        <v>1539</v>
      </c>
      <c r="G69" s="149">
        <v>0</v>
      </c>
    </row>
    <row r="70" spans="1:7" x14ac:dyDescent="0.3">
      <c r="A70" s="1"/>
      <c r="B70" s="86" t="s">
        <v>150</v>
      </c>
      <c r="C70" s="86" t="s">
        <v>1150</v>
      </c>
      <c r="D70" s="86" t="s">
        <v>1593</v>
      </c>
      <c r="E70" s="86" t="s">
        <v>1538</v>
      </c>
      <c r="F70" s="86" t="s">
        <v>1539</v>
      </c>
      <c r="G70" s="149">
        <v>0</v>
      </c>
    </row>
    <row r="71" spans="1:7" x14ac:dyDescent="0.3">
      <c r="A71" s="1"/>
      <c r="B71" s="86" t="s">
        <v>150</v>
      </c>
      <c r="C71" s="86" t="s">
        <v>1150</v>
      </c>
      <c r="D71" s="86" t="s">
        <v>1593</v>
      </c>
      <c r="E71" s="86" t="s">
        <v>1563</v>
      </c>
      <c r="F71" s="86" t="s">
        <v>1539</v>
      </c>
      <c r="G71" s="149">
        <v>0</v>
      </c>
    </row>
    <row r="72" spans="1:7" x14ac:dyDescent="0.3">
      <c r="A72" s="1"/>
      <c r="B72" s="86" t="s">
        <v>150</v>
      </c>
      <c r="C72" s="86" t="s">
        <v>1153</v>
      </c>
      <c r="D72" s="86" t="s">
        <v>1594</v>
      </c>
      <c r="E72" s="86" t="s">
        <v>1563</v>
      </c>
      <c r="F72" s="86" t="s">
        <v>1539</v>
      </c>
      <c r="G72" s="149">
        <v>0</v>
      </c>
    </row>
    <row r="73" spans="1:7" x14ac:dyDescent="0.3">
      <c r="A73" s="1"/>
      <c r="B73" s="86" t="s">
        <v>150</v>
      </c>
      <c r="C73" s="86" t="s">
        <v>155</v>
      </c>
      <c r="D73" s="86" t="s">
        <v>155</v>
      </c>
      <c r="E73" s="86" t="s">
        <v>1563</v>
      </c>
      <c r="F73" s="86" t="s">
        <v>1539</v>
      </c>
      <c r="G73" s="149">
        <v>1928673</v>
      </c>
    </row>
    <row r="74" spans="1:7" x14ac:dyDescent="0.3">
      <c r="A74" s="1"/>
      <c r="B74" s="86" t="s">
        <v>150</v>
      </c>
      <c r="C74" s="86" t="s">
        <v>155</v>
      </c>
      <c r="D74" s="86" t="s">
        <v>1595</v>
      </c>
      <c r="E74" s="86" t="s">
        <v>1538</v>
      </c>
      <c r="F74" s="86" t="s">
        <v>1539</v>
      </c>
      <c r="G74" s="149">
        <v>0</v>
      </c>
    </row>
    <row r="75" spans="1:7" x14ac:dyDescent="0.3">
      <c r="A75" s="1"/>
      <c r="B75" s="86" t="s">
        <v>150</v>
      </c>
      <c r="C75" s="86" t="s">
        <v>155</v>
      </c>
      <c r="D75" s="86" t="s">
        <v>1596</v>
      </c>
      <c r="E75" s="86" t="s">
        <v>1538</v>
      </c>
      <c r="F75" s="86" t="s">
        <v>1539</v>
      </c>
      <c r="G75" s="149">
        <v>0</v>
      </c>
    </row>
    <row r="76" spans="1:7" x14ac:dyDescent="0.3">
      <c r="A76" s="1"/>
      <c r="B76" s="86" t="s">
        <v>394</v>
      </c>
      <c r="C76" s="86" t="s">
        <v>1056</v>
      </c>
      <c r="D76" s="86" t="s">
        <v>1597</v>
      </c>
      <c r="E76" s="86" t="s">
        <v>1598</v>
      </c>
      <c r="F76" s="86" t="s">
        <v>1539</v>
      </c>
      <c r="G76" s="149">
        <v>0</v>
      </c>
    </row>
    <row r="77" spans="1:7" x14ac:dyDescent="0.3">
      <c r="A77" s="1"/>
      <c r="B77" s="86" t="s">
        <v>394</v>
      </c>
      <c r="C77" s="86" t="s">
        <v>1056</v>
      </c>
      <c r="D77" s="86" t="s">
        <v>1599</v>
      </c>
      <c r="E77" s="86" t="s">
        <v>1598</v>
      </c>
      <c r="F77" s="86" t="s">
        <v>1539</v>
      </c>
      <c r="G77" s="149">
        <v>23060.97</v>
      </c>
    </row>
    <row r="78" spans="1:7" x14ac:dyDescent="0.3">
      <c r="A78" s="1"/>
      <c r="B78" s="86" t="s">
        <v>394</v>
      </c>
      <c r="C78" s="86" t="s">
        <v>1056</v>
      </c>
      <c r="D78" s="86" t="s">
        <v>1600</v>
      </c>
      <c r="E78" s="86" t="s">
        <v>1598</v>
      </c>
      <c r="F78" s="86" t="s">
        <v>1539</v>
      </c>
      <c r="G78" s="149">
        <v>0</v>
      </c>
    </row>
    <row r="79" spans="1:7" x14ac:dyDescent="0.3">
      <c r="A79" s="1"/>
      <c r="B79" s="86" t="s">
        <v>394</v>
      </c>
      <c r="C79" s="86" t="s">
        <v>1159</v>
      </c>
      <c r="D79" s="86" t="s">
        <v>1601</v>
      </c>
      <c r="E79" s="86" t="s">
        <v>1598</v>
      </c>
      <c r="F79" s="86" t="s">
        <v>1539</v>
      </c>
      <c r="G79" s="149">
        <v>0</v>
      </c>
    </row>
    <row r="80" spans="1:7" x14ac:dyDescent="0.3">
      <c r="A80" s="1"/>
      <c r="B80" s="86" t="s">
        <v>394</v>
      </c>
      <c r="C80" s="86" t="s">
        <v>1159</v>
      </c>
      <c r="D80" s="86" t="s">
        <v>1602</v>
      </c>
      <c r="E80" s="86" t="s">
        <v>1598</v>
      </c>
      <c r="F80" s="86" t="s">
        <v>1539</v>
      </c>
      <c r="G80" s="149">
        <v>16447.88</v>
      </c>
    </row>
    <row r="81" spans="1:7" x14ac:dyDescent="0.3">
      <c r="A81" s="1"/>
      <c r="B81" s="86" t="s">
        <v>394</v>
      </c>
      <c r="C81" s="86" t="s">
        <v>1160</v>
      </c>
      <c r="D81" s="86" t="s">
        <v>1603</v>
      </c>
      <c r="E81" s="86" t="s">
        <v>1598</v>
      </c>
      <c r="F81" s="86" t="s">
        <v>1539</v>
      </c>
      <c r="G81" s="149">
        <v>12305</v>
      </c>
    </row>
    <row r="82" spans="1:7" x14ac:dyDescent="0.3">
      <c r="A82" s="1"/>
      <c r="B82" s="86" t="s">
        <v>394</v>
      </c>
      <c r="C82" s="86" t="s">
        <v>1160</v>
      </c>
      <c r="D82" s="86" t="s">
        <v>1604</v>
      </c>
      <c r="E82" s="86" t="s">
        <v>1598</v>
      </c>
      <c r="F82" s="86" t="s">
        <v>1539</v>
      </c>
      <c r="G82" s="149">
        <v>12397.5</v>
      </c>
    </row>
    <row r="83" spans="1:7" x14ac:dyDescent="0.3">
      <c r="A83" s="1"/>
      <c r="B83" s="86" t="s">
        <v>394</v>
      </c>
      <c r="C83" s="86" t="s">
        <v>1161</v>
      </c>
      <c r="D83" s="86" t="s">
        <v>1605</v>
      </c>
      <c r="E83" s="86" t="s">
        <v>1598</v>
      </c>
      <c r="F83" s="86" t="s">
        <v>1539</v>
      </c>
      <c r="G83" s="149">
        <v>11774.37</v>
      </c>
    </row>
    <row r="84" spans="1:7" x14ac:dyDescent="0.3">
      <c r="A84" s="1"/>
      <c r="B84" s="86" t="s">
        <v>394</v>
      </c>
      <c r="C84" s="86" t="s">
        <v>1161</v>
      </c>
      <c r="D84" s="86" t="s">
        <v>1606</v>
      </c>
      <c r="E84" s="86" t="s">
        <v>1598</v>
      </c>
      <c r="F84" s="86" t="s">
        <v>1539</v>
      </c>
      <c r="G84" s="149">
        <v>14129.24</v>
      </c>
    </row>
    <row r="85" spans="1:7" ht="26.4" x14ac:dyDescent="0.3">
      <c r="A85" s="1"/>
      <c r="B85" s="86" t="s">
        <v>588</v>
      </c>
      <c r="C85" s="86" t="s">
        <v>1162</v>
      </c>
      <c r="D85" s="86" t="s">
        <v>665</v>
      </c>
      <c r="E85" s="86" t="s">
        <v>1538</v>
      </c>
      <c r="F85" s="86" t="s">
        <v>1539</v>
      </c>
      <c r="G85" s="149">
        <v>0</v>
      </c>
    </row>
    <row r="86" spans="1:7" ht="26.4" x14ac:dyDescent="0.3">
      <c r="A86" s="1"/>
      <c r="B86" s="86" t="s">
        <v>588</v>
      </c>
      <c r="C86" s="86" t="s">
        <v>1162</v>
      </c>
      <c r="D86" s="86" t="s">
        <v>666</v>
      </c>
      <c r="E86" s="86" t="s">
        <v>1538</v>
      </c>
      <c r="F86" s="86" t="s">
        <v>1539</v>
      </c>
      <c r="G86" s="149">
        <v>0</v>
      </c>
    </row>
    <row r="87" spans="1:7" x14ac:dyDescent="0.3">
      <c r="A87" s="1"/>
      <c r="B87" s="86" t="s">
        <v>161</v>
      </c>
      <c r="C87" s="86" t="s">
        <v>162</v>
      </c>
      <c r="D87" s="86" t="s">
        <v>1607</v>
      </c>
      <c r="E87" s="86" t="s">
        <v>1538</v>
      </c>
      <c r="F87" s="86" t="s">
        <v>1539</v>
      </c>
      <c r="G87" s="149">
        <v>0</v>
      </c>
    </row>
    <row r="88" spans="1:7" x14ac:dyDescent="0.3">
      <c r="A88" s="1"/>
      <c r="B88" s="86" t="s">
        <v>161</v>
      </c>
      <c r="C88" s="86" t="s">
        <v>162</v>
      </c>
      <c r="D88" s="86" t="s">
        <v>1608</v>
      </c>
      <c r="E88" s="86" t="s">
        <v>1538</v>
      </c>
      <c r="F88" s="86" t="s">
        <v>1539</v>
      </c>
      <c r="G88" s="149">
        <v>0</v>
      </c>
    </row>
    <row r="89" spans="1:7" x14ac:dyDescent="0.3">
      <c r="A89" s="1"/>
      <c r="B89" s="86" t="s">
        <v>161</v>
      </c>
      <c r="C89" s="86" t="s">
        <v>162</v>
      </c>
      <c r="D89" s="86" t="s">
        <v>1609</v>
      </c>
      <c r="E89" s="86" t="s">
        <v>1538</v>
      </c>
      <c r="F89" s="86" t="s">
        <v>1539</v>
      </c>
      <c r="G89" s="149">
        <v>0</v>
      </c>
    </row>
    <row r="90" spans="1:7" x14ac:dyDescent="0.3">
      <c r="A90" s="1"/>
      <c r="B90" s="86" t="s">
        <v>161</v>
      </c>
      <c r="C90" s="86" t="s">
        <v>162</v>
      </c>
      <c r="D90" s="86" t="s">
        <v>1610</v>
      </c>
      <c r="E90" s="86" t="s">
        <v>1538</v>
      </c>
      <c r="F90" s="86" t="s">
        <v>1539</v>
      </c>
      <c r="G90" s="149">
        <v>0</v>
      </c>
    </row>
    <row r="91" spans="1:7" x14ac:dyDescent="0.3">
      <c r="A91" s="1"/>
      <c r="B91" s="86" t="s">
        <v>586</v>
      </c>
      <c r="C91" s="86" t="s">
        <v>1165</v>
      </c>
      <c r="D91" s="86" t="s">
        <v>1166</v>
      </c>
      <c r="E91" s="86" t="s">
        <v>1538</v>
      </c>
      <c r="F91" s="86" t="s">
        <v>1539</v>
      </c>
      <c r="G91" s="149">
        <v>0</v>
      </c>
    </row>
    <row r="92" spans="1:7" x14ac:dyDescent="0.3">
      <c r="A92" s="1"/>
      <c r="B92" s="86" t="s">
        <v>586</v>
      </c>
      <c r="C92" s="86" t="s">
        <v>1165</v>
      </c>
      <c r="D92" s="86" t="s">
        <v>1611</v>
      </c>
      <c r="E92" s="86" t="s">
        <v>1538</v>
      </c>
      <c r="F92" s="86" t="s">
        <v>1539</v>
      </c>
      <c r="G92" s="149">
        <v>0</v>
      </c>
    </row>
    <row r="93" spans="1:7" x14ac:dyDescent="0.3">
      <c r="A93" s="1"/>
      <c r="B93" s="86" t="s">
        <v>586</v>
      </c>
      <c r="C93" s="86" t="s">
        <v>1165</v>
      </c>
      <c r="D93" s="86" t="s">
        <v>1611</v>
      </c>
      <c r="E93" s="86" t="s">
        <v>1541</v>
      </c>
      <c r="F93" s="86" t="s">
        <v>1539</v>
      </c>
      <c r="G93" s="149">
        <v>0</v>
      </c>
    </row>
    <row r="94" spans="1:7" x14ac:dyDescent="0.3">
      <c r="A94" s="1"/>
      <c r="B94" s="86" t="s">
        <v>586</v>
      </c>
      <c r="C94" s="86" t="s">
        <v>1165</v>
      </c>
      <c r="D94" s="86" t="s">
        <v>1612</v>
      </c>
      <c r="E94" s="86" t="s">
        <v>1538</v>
      </c>
      <c r="F94" s="86" t="s">
        <v>1539</v>
      </c>
      <c r="G94" s="149">
        <v>0</v>
      </c>
    </row>
    <row r="95" spans="1:7" x14ac:dyDescent="0.3">
      <c r="A95" s="1"/>
      <c r="B95" s="86" t="s">
        <v>586</v>
      </c>
      <c r="C95" s="86" t="s">
        <v>1165</v>
      </c>
      <c r="D95" s="86" t="s">
        <v>1612</v>
      </c>
      <c r="E95" s="86" t="s">
        <v>1541</v>
      </c>
      <c r="F95" s="86" t="s">
        <v>1539</v>
      </c>
      <c r="G95" s="149">
        <v>0</v>
      </c>
    </row>
    <row r="96" spans="1:7" x14ac:dyDescent="0.3">
      <c r="A96" s="1"/>
      <c r="B96" s="86" t="s">
        <v>586</v>
      </c>
      <c r="C96" s="86" t="s">
        <v>1165</v>
      </c>
      <c r="D96" s="86" t="s">
        <v>1613</v>
      </c>
      <c r="E96" s="86" t="s">
        <v>1538</v>
      </c>
      <c r="F96" s="86" t="s">
        <v>1539</v>
      </c>
      <c r="G96" s="149">
        <v>0</v>
      </c>
    </row>
    <row r="97" spans="1:7" x14ac:dyDescent="0.3">
      <c r="A97" s="1"/>
      <c r="B97" s="86" t="s">
        <v>586</v>
      </c>
      <c r="C97" s="86" t="s">
        <v>1165</v>
      </c>
      <c r="D97" s="86" t="s">
        <v>1613</v>
      </c>
      <c r="E97" s="86" t="s">
        <v>1541</v>
      </c>
      <c r="F97" s="86" t="s">
        <v>1539</v>
      </c>
      <c r="G97" s="149">
        <v>0</v>
      </c>
    </row>
    <row r="98" spans="1:7" x14ac:dyDescent="0.3">
      <c r="A98" s="1"/>
      <c r="B98" s="86" t="s">
        <v>167</v>
      </c>
      <c r="C98" s="86" t="s">
        <v>1173</v>
      </c>
      <c r="D98" s="86" t="s">
        <v>716</v>
      </c>
      <c r="E98" s="86" t="s">
        <v>1563</v>
      </c>
      <c r="F98" s="86" t="s">
        <v>1539</v>
      </c>
      <c r="G98" s="149">
        <v>1305189</v>
      </c>
    </row>
    <row r="99" spans="1:7" x14ac:dyDescent="0.3">
      <c r="A99" s="1"/>
      <c r="B99" s="86" t="s">
        <v>170</v>
      </c>
      <c r="C99" s="86" t="s">
        <v>1174</v>
      </c>
      <c r="D99" s="86" t="s">
        <v>1614</v>
      </c>
      <c r="E99" s="86" t="s">
        <v>1563</v>
      </c>
      <c r="F99" s="86" t="s">
        <v>1539</v>
      </c>
      <c r="G99" s="149">
        <v>0</v>
      </c>
    </row>
    <row r="100" spans="1:7" x14ac:dyDescent="0.3">
      <c r="A100" s="1"/>
      <c r="B100" s="86" t="s">
        <v>170</v>
      </c>
      <c r="C100" s="86" t="s">
        <v>1174</v>
      </c>
      <c r="D100" s="86" t="s">
        <v>1615</v>
      </c>
      <c r="E100" s="86" t="s">
        <v>1563</v>
      </c>
      <c r="F100" s="86" t="s">
        <v>1539</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3" t="s">
        <v>575</v>
      </c>
      <c r="C6" s="203" t="s">
        <v>1616</v>
      </c>
      <c r="D6" s="203"/>
      <c r="E6" s="203"/>
      <c r="F6" s="203"/>
      <c r="G6" s="203"/>
      <c r="H6" s="203"/>
      <c r="I6" s="203"/>
      <c r="J6" s="203"/>
      <c r="K6" s="203"/>
      <c r="L6" s="203"/>
      <c r="M6" s="203"/>
      <c r="N6" s="203"/>
      <c r="O6" s="203"/>
      <c r="P6" s="203"/>
    </row>
    <row r="7" spans="1:16" ht="40.049999999999997" customHeight="1" x14ac:dyDescent="0.3">
      <c r="A7" s="1"/>
      <c r="B7" s="203"/>
      <c r="C7" s="3" t="s">
        <v>269</v>
      </c>
      <c r="D7" s="3" t="s">
        <v>100</v>
      </c>
      <c r="E7" s="3" t="s">
        <v>107</v>
      </c>
      <c r="F7" s="3" t="s">
        <v>107</v>
      </c>
      <c r="G7" s="3" t="s">
        <v>116</v>
      </c>
      <c r="H7" s="3" t="s">
        <v>628</v>
      </c>
      <c r="I7" s="3" t="s">
        <v>119</v>
      </c>
      <c r="J7" s="3" t="s">
        <v>119</v>
      </c>
      <c r="K7" s="3" t="s">
        <v>150</v>
      </c>
      <c r="L7" s="3" t="s">
        <v>150</v>
      </c>
      <c r="M7" s="3" t="s">
        <v>150</v>
      </c>
      <c r="N7" s="3" t="s">
        <v>150</v>
      </c>
      <c r="O7" s="3" t="s">
        <v>167</v>
      </c>
      <c r="P7" s="3" t="s">
        <v>170</v>
      </c>
    </row>
    <row r="8" spans="1:16" ht="40.049999999999997" customHeight="1" x14ac:dyDescent="0.3">
      <c r="A8" s="1"/>
      <c r="B8" s="203"/>
      <c r="C8" s="3" t="s">
        <v>52</v>
      </c>
      <c r="D8" s="3" t="s">
        <v>105</v>
      </c>
      <c r="E8" s="3" t="s">
        <v>1617</v>
      </c>
      <c r="F8" s="3" t="s">
        <v>1618</v>
      </c>
      <c r="G8" s="3" t="s">
        <v>1619</v>
      </c>
      <c r="H8" s="3" t="s">
        <v>1620</v>
      </c>
      <c r="I8" s="3" t="s">
        <v>123</v>
      </c>
      <c r="J8" s="3" t="s">
        <v>126</v>
      </c>
      <c r="K8" s="3" t="s">
        <v>1621</v>
      </c>
      <c r="L8" s="3" t="s">
        <v>1622</v>
      </c>
      <c r="M8" s="3" t="s">
        <v>152</v>
      </c>
      <c r="N8" s="3" t="s">
        <v>1623</v>
      </c>
      <c r="O8" s="3" t="s">
        <v>1132</v>
      </c>
      <c r="P8" s="3" t="s">
        <v>1624</v>
      </c>
    </row>
    <row r="9" spans="1:16" x14ac:dyDescent="0.3">
      <c r="A9" s="1"/>
      <c r="B9" s="150" t="s">
        <v>190</v>
      </c>
      <c r="C9" s="148">
        <v>806.2</v>
      </c>
      <c r="D9" s="148">
        <v>2984.87</v>
      </c>
      <c r="E9" s="148">
        <v>77.33</v>
      </c>
      <c r="F9" s="148">
        <v>77.33</v>
      </c>
      <c r="G9" s="148">
        <v>4471.5</v>
      </c>
      <c r="H9" s="148">
        <v>512.89</v>
      </c>
      <c r="I9" s="148">
        <v>7711</v>
      </c>
      <c r="J9" s="148">
        <v>22579</v>
      </c>
      <c r="K9" s="148">
        <v>3914.9562799999999</v>
      </c>
      <c r="L9" s="148">
        <v>4375.4978199999996</v>
      </c>
      <c r="M9" s="148">
        <v>4367.5472300000001</v>
      </c>
      <c r="N9" s="148">
        <v>4375.0011400000003</v>
      </c>
      <c r="O9" s="148">
        <v>6636</v>
      </c>
      <c r="P9" s="148">
        <v>7341.4639999999999</v>
      </c>
    </row>
    <row r="10" spans="1:16" x14ac:dyDescent="0.3">
      <c r="A10" s="1"/>
      <c r="B10" s="150" t="s">
        <v>1625</v>
      </c>
      <c r="C10" s="148">
        <v>864</v>
      </c>
      <c r="D10" s="148">
        <v>2982.56</v>
      </c>
      <c r="E10" s="148">
        <v>78.790000000000006</v>
      </c>
      <c r="F10" s="148">
        <v>78.790000000000006</v>
      </c>
      <c r="G10" s="148">
        <v>4472.5</v>
      </c>
      <c r="H10" s="148">
        <v>511.91</v>
      </c>
      <c r="I10" s="148">
        <v>7833</v>
      </c>
      <c r="J10" s="148">
        <v>22785</v>
      </c>
      <c r="K10" s="148">
        <v>3990.29846</v>
      </c>
      <c r="L10" s="148">
        <v>4403.4126299999998</v>
      </c>
      <c r="M10" s="148">
        <v>4394.9226399999998</v>
      </c>
      <c r="N10" s="148">
        <v>4402.6462600000004</v>
      </c>
      <c r="O10" s="148">
        <v>6639</v>
      </c>
      <c r="P10" s="148">
        <v>7341.0990000000002</v>
      </c>
    </row>
    <row r="11" spans="1:16" x14ac:dyDescent="0.3">
      <c r="A11" s="1"/>
      <c r="B11" s="150" t="s">
        <v>1626</v>
      </c>
      <c r="C11" s="148">
        <v>871</v>
      </c>
      <c r="D11" s="148">
        <v>2982.8</v>
      </c>
      <c r="E11" s="148">
        <v>80.86</v>
      </c>
      <c r="F11" s="148">
        <v>80.86</v>
      </c>
      <c r="G11" s="148">
        <v>4472.5</v>
      </c>
      <c r="H11" s="148">
        <v>512.89</v>
      </c>
      <c r="I11" s="148">
        <v>8034</v>
      </c>
      <c r="J11" s="148">
        <v>23224</v>
      </c>
      <c r="K11" s="148">
        <v>4083.48999</v>
      </c>
      <c r="L11" s="148">
        <v>4446.56448</v>
      </c>
      <c r="M11" s="148">
        <v>4438.2541700000002</v>
      </c>
      <c r="N11" s="148">
        <v>4446.3439900000003</v>
      </c>
      <c r="O11" s="148">
        <v>6637</v>
      </c>
      <c r="P11" s="148">
        <v>7341.2439999999997</v>
      </c>
    </row>
    <row r="12" spans="1:16" x14ac:dyDescent="0.3">
      <c r="A12" s="1"/>
      <c r="B12" s="150" t="s">
        <v>1627</v>
      </c>
      <c r="C12" s="148">
        <v>870.7</v>
      </c>
      <c r="D12" s="148">
        <v>2983.72</v>
      </c>
      <c r="E12" s="148">
        <v>83.59</v>
      </c>
      <c r="F12" s="148">
        <v>83.59</v>
      </c>
      <c r="G12" s="148">
        <v>4468.3</v>
      </c>
      <c r="H12" s="148">
        <v>509.95</v>
      </c>
      <c r="I12" s="148">
        <v>8287</v>
      </c>
      <c r="J12" s="148">
        <v>21817</v>
      </c>
      <c r="K12" s="148">
        <v>4157.2929400000003</v>
      </c>
      <c r="L12" s="148">
        <v>4483.8321699999997</v>
      </c>
      <c r="M12" s="148">
        <v>4475.5462600000001</v>
      </c>
      <c r="N12" s="148">
        <v>4483.7585399999998</v>
      </c>
      <c r="O12" s="148">
        <v>6638</v>
      </c>
      <c r="P12" s="148">
        <v>7341.2439999999997</v>
      </c>
    </row>
    <row r="13" spans="1:16" x14ac:dyDescent="0.3">
      <c r="A13" s="1"/>
      <c r="B13" s="150" t="s">
        <v>1628</v>
      </c>
      <c r="C13" s="148">
        <v>870.3</v>
      </c>
      <c r="D13" s="148">
        <v>2983.72</v>
      </c>
      <c r="E13" s="148">
        <v>85.33</v>
      </c>
      <c r="F13" s="148">
        <v>85.33</v>
      </c>
      <c r="G13" s="148">
        <v>4477.7</v>
      </c>
      <c r="H13" s="148">
        <v>512.89</v>
      </c>
      <c r="I13" s="148">
        <v>8472</v>
      </c>
      <c r="J13" s="148">
        <v>21359</v>
      </c>
      <c r="K13" s="148">
        <v>4177.4887099999996</v>
      </c>
      <c r="L13" s="148">
        <v>4492.4243900000001</v>
      </c>
      <c r="M13" s="148">
        <v>4484.6412700000001</v>
      </c>
      <c r="N13" s="148">
        <v>4492.6452600000002</v>
      </c>
      <c r="O13" s="148">
        <v>6635</v>
      </c>
      <c r="P13" s="148">
        <v>7341.3270000000002</v>
      </c>
    </row>
    <row r="14" spans="1:16" x14ac:dyDescent="0.3">
      <c r="A14" s="1"/>
      <c r="B14" s="150" t="s">
        <v>1629</v>
      </c>
      <c r="C14" s="148">
        <v>869.9</v>
      </c>
      <c r="D14" s="148">
        <v>2982.56</v>
      </c>
      <c r="E14" s="148">
        <v>86.48</v>
      </c>
      <c r="F14" s="148">
        <v>86.48</v>
      </c>
      <c r="G14" s="148">
        <v>4473.7</v>
      </c>
      <c r="H14" s="148">
        <v>509.95</v>
      </c>
      <c r="I14" s="148">
        <v>8596</v>
      </c>
      <c r="J14" s="148">
        <v>20901</v>
      </c>
      <c r="K14" s="148">
        <v>4088.7001</v>
      </c>
      <c r="L14" s="148">
        <v>4446.8177800000003</v>
      </c>
      <c r="M14" s="148">
        <v>4438.5681199999999</v>
      </c>
      <c r="N14" s="148">
        <v>4446.57593</v>
      </c>
      <c r="O14" s="148">
        <v>6636</v>
      </c>
      <c r="P14" s="148">
        <v>7341.3950000000004</v>
      </c>
    </row>
    <row r="15" spans="1:16" x14ac:dyDescent="0.3">
      <c r="A15" s="1"/>
      <c r="B15" s="150" t="s">
        <v>1630</v>
      </c>
      <c r="C15" s="148">
        <v>869.1</v>
      </c>
      <c r="D15" s="148">
        <v>2983.72</v>
      </c>
      <c r="E15" s="148">
        <v>86.27</v>
      </c>
      <c r="F15" s="148">
        <v>86.27</v>
      </c>
      <c r="G15" s="148">
        <v>4470.8999999999996</v>
      </c>
      <c r="H15" s="148">
        <v>510.93</v>
      </c>
      <c r="I15" s="148">
        <v>8573</v>
      </c>
      <c r="J15" s="148">
        <v>20474</v>
      </c>
      <c r="K15" s="148">
        <v>3941.5283199999999</v>
      </c>
      <c r="L15" s="148">
        <v>4370.1011699999999</v>
      </c>
      <c r="M15" s="148">
        <v>4361.4032699999998</v>
      </c>
      <c r="N15" s="148">
        <v>4369.1741899999997</v>
      </c>
      <c r="O15" s="148">
        <v>6637</v>
      </c>
      <c r="P15" s="148">
        <v>7341.2160000000003</v>
      </c>
    </row>
    <row r="16" spans="1:16" x14ac:dyDescent="0.3">
      <c r="A16" s="1"/>
      <c r="B16" s="150" t="s">
        <v>1631</v>
      </c>
      <c r="C16" s="148">
        <v>868.6</v>
      </c>
      <c r="D16" s="148">
        <v>2983.72</v>
      </c>
      <c r="E16" s="148">
        <v>85.01</v>
      </c>
      <c r="F16" s="148">
        <v>85.01</v>
      </c>
      <c r="G16" s="148">
        <v>4467.8</v>
      </c>
      <c r="H16" s="148">
        <v>507.98</v>
      </c>
      <c r="I16" s="148">
        <v>8470</v>
      </c>
      <c r="J16" s="148">
        <v>20234</v>
      </c>
      <c r="K16" s="148">
        <v>3790.9427599999999</v>
      </c>
      <c r="L16" s="148">
        <v>4290.8676100000002</v>
      </c>
      <c r="M16" s="148">
        <v>4282.8201300000001</v>
      </c>
      <c r="N16" s="148">
        <v>4290.2492499999998</v>
      </c>
      <c r="O16" s="148">
        <v>6637</v>
      </c>
      <c r="P16" s="148">
        <v>7341.2780000000002</v>
      </c>
    </row>
    <row r="17" spans="1:16" x14ac:dyDescent="0.3">
      <c r="A17" s="1"/>
      <c r="B17" s="150" t="s">
        <v>256</v>
      </c>
      <c r="C17" s="148">
        <v>867.1</v>
      </c>
      <c r="D17" s="148">
        <v>2983.72</v>
      </c>
      <c r="E17" s="148">
        <v>84.38</v>
      </c>
      <c r="F17" s="148">
        <v>84.38</v>
      </c>
      <c r="G17" s="148">
        <v>4467.8</v>
      </c>
      <c r="H17" s="148">
        <v>512.89</v>
      </c>
      <c r="I17" s="148">
        <v>8375</v>
      </c>
      <c r="J17" s="148">
        <v>19994</v>
      </c>
      <c r="K17" s="148">
        <v>3803.3168799999999</v>
      </c>
      <c r="L17" s="148">
        <v>4294.4381700000004</v>
      </c>
      <c r="M17" s="148">
        <v>4287.1074699999999</v>
      </c>
      <c r="N17" s="148">
        <v>4293.92281</v>
      </c>
      <c r="O17" s="148">
        <v>6640</v>
      </c>
      <c r="P17" s="148">
        <v>7341.2510000000002</v>
      </c>
    </row>
    <row r="18" spans="1:16" x14ac:dyDescent="0.3">
      <c r="A18" s="1"/>
      <c r="B18" s="150" t="s">
        <v>1632</v>
      </c>
      <c r="C18" s="148">
        <v>865</v>
      </c>
      <c r="D18" s="148">
        <v>2986.03</v>
      </c>
      <c r="E18" s="148">
        <v>83.53</v>
      </c>
      <c r="F18" s="148">
        <v>83.53</v>
      </c>
      <c r="G18" s="148">
        <v>4481.6000000000004</v>
      </c>
      <c r="H18" s="148">
        <v>510.93</v>
      </c>
      <c r="I18" s="148">
        <v>8318</v>
      </c>
      <c r="J18" s="148">
        <v>19754</v>
      </c>
      <c r="K18" s="148">
        <v>3749.66545</v>
      </c>
      <c r="L18" s="148">
        <v>4254.4940900000001</v>
      </c>
      <c r="M18" s="148">
        <v>4247.7344499999999</v>
      </c>
      <c r="N18" s="148">
        <v>4254.0103900000004</v>
      </c>
      <c r="O18" s="148">
        <v>6639</v>
      </c>
      <c r="P18" s="148">
        <v>7341.5749999999998</v>
      </c>
    </row>
    <row r="19" spans="1:16" x14ac:dyDescent="0.3">
      <c r="A19" s="1"/>
      <c r="B19" s="150" t="s">
        <v>391</v>
      </c>
      <c r="C19" s="148">
        <v>861.7</v>
      </c>
      <c r="D19" s="148">
        <v>2987.43</v>
      </c>
      <c r="E19" s="148">
        <v>82.95</v>
      </c>
      <c r="F19" s="148">
        <v>82.95</v>
      </c>
      <c r="G19" s="148">
        <v>4467.8</v>
      </c>
      <c r="H19" s="148">
        <v>509.95</v>
      </c>
      <c r="I19" s="148">
        <v>8251</v>
      </c>
      <c r="J19" s="148">
        <v>19664</v>
      </c>
      <c r="K19" s="148">
        <v>3727.4768800000002</v>
      </c>
      <c r="L19" s="148">
        <v>4240.6734500000002</v>
      </c>
      <c r="M19" s="148">
        <v>4235.2932000000001</v>
      </c>
      <c r="N19" s="148">
        <v>4240.8119200000001</v>
      </c>
      <c r="O19" s="148">
        <v>6642</v>
      </c>
      <c r="P19" s="148">
        <v>7341.83</v>
      </c>
    </row>
    <row r="20" spans="1:16" x14ac:dyDescent="0.3">
      <c r="A20" s="1"/>
      <c r="B20" s="150" t="s">
        <v>504</v>
      </c>
      <c r="C20" s="148">
        <v>857.4</v>
      </c>
      <c r="D20" s="148">
        <v>2989.02</v>
      </c>
      <c r="E20" s="148">
        <v>82.09</v>
      </c>
      <c r="F20" s="148">
        <v>82.09</v>
      </c>
      <c r="G20" s="148">
        <v>4467.8</v>
      </c>
      <c r="H20" s="148">
        <v>506.02</v>
      </c>
      <c r="I20" s="148">
        <v>8184</v>
      </c>
      <c r="J20" s="148">
        <v>19591</v>
      </c>
      <c r="K20" s="148">
        <v>3667.9294599999998</v>
      </c>
      <c r="L20" s="148">
        <v>4207.4367499999998</v>
      </c>
      <c r="M20" s="148">
        <v>4202.8957399999999</v>
      </c>
      <c r="N20" s="148">
        <v>4207.6999699999997</v>
      </c>
      <c r="O20" s="148">
        <v>6640</v>
      </c>
      <c r="P20" s="148">
        <v>7342.223</v>
      </c>
    </row>
    <row r="21" spans="1:16" x14ac:dyDescent="0.3">
      <c r="A21" s="1"/>
      <c r="B21" s="150" t="s">
        <v>1633</v>
      </c>
      <c r="C21" s="148">
        <v>857.1</v>
      </c>
      <c r="D21" s="148">
        <v>2984.87</v>
      </c>
      <c r="E21" s="148">
        <v>81.67</v>
      </c>
      <c r="F21" s="148">
        <v>81.67</v>
      </c>
      <c r="G21" s="148">
        <v>4467.8</v>
      </c>
      <c r="H21" s="148">
        <v>503.08</v>
      </c>
      <c r="I21" s="148">
        <v>8126</v>
      </c>
      <c r="J21" s="148">
        <v>19517</v>
      </c>
      <c r="K21" s="148">
        <v>3623.2894900000001</v>
      </c>
      <c r="L21" s="148">
        <v>4189.5561200000002</v>
      </c>
      <c r="M21" s="148">
        <v>4187.2505199999996</v>
      </c>
      <c r="N21" s="148">
        <v>4190.6169900000004</v>
      </c>
      <c r="O21" s="148">
        <v>6664</v>
      </c>
      <c r="P21" s="148">
        <v>7341.8019999999997</v>
      </c>
    </row>
    <row r="22" spans="1:16" x14ac:dyDescent="0.3">
      <c r="A22" s="1"/>
      <c r="B22" s="150" t="s">
        <v>1634</v>
      </c>
      <c r="C22" s="148">
        <v>855.2</v>
      </c>
      <c r="D22" s="148">
        <v>2982.32</v>
      </c>
      <c r="E22" s="148">
        <v>82.05</v>
      </c>
      <c r="F22" s="148">
        <v>82.05</v>
      </c>
      <c r="G22" s="148">
        <v>4467.8</v>
      </c>
      <c r="H22" s="148">
        <v>514.85</v>
      </c>
      <c r="I22" s="148">
        <v>8166</v>
      </c>
      <c r="J22" s="148">
        <v>19443</v>
      </c>
      <c r="K22" s="148">
        <v>3657.60574</v>
      </c>
      <c r="L22" s="148">
        <v>4214.0068099999999</v>
      </c>
      <c r="M22" s="148">
        <v>4214.9688699999997</v>
      </c>
      <c r="N22" s="148">
        <v>4215.625</v>
      </c>
      <c r="O22" s="148">
        <v>6662</v>
      </c>
      <c r="P22" s="148">
        <v>7342.009</v>
      </c>
    </row>
    <row r="23" spans="1:16" x14ac:dyDescent="0.3">
      <c r="A23" s="1"/>
      <c r="B23" s="150" t="s">
        <v>505</v>
      </c>
      <c r="C23" s="148">
        <v>854.8</v>
      </c>
      <c r="D23" s="148">
        <v>2983.48</v>
      </c>
      <c r="E23" s="148">
        <v>82.52</v>
      </c>
      <c r="F23" s="148">
        <v>82.52</v>
      </c>
      <c r="G23" s="148">
        <v>4467.8</v>
      </c>
      <c r="H23" s="148">
        <v>511.91</v>
      </c>
      <c r="I23" s="148">
        <v>8207</v>
      </c>
      <c r="J23" s="148">
        <v>19370</v>
      </c>
      <c r="K23" s="148">
        <v>3730.13573</v>
      </c>
      <c r="L23" s="148">
        <v>4252.1129600000004</v>
      </c>
      <c r="M23" s="148">
        <v>4250.9700800000001</v>
      </c>
      <c r="N23" s="148">
        <v>4253.0235300000004</v>
      </c>
      <c r="O23" s="148">
        <v>6647</v>
      </c>
      <c r="P23" s="148">
        <v>7341.9750000000004</v>
      </c>
    </row>
    <row r="24" spans="1:16" x14ac:dyDescent="0.3">
      <c r="A24" s="1"/>
      <c r="B24" s="150" t="s">
        <v>1635</v>
      </c>
      <c r="C24" s="148">
        <v>854.8</v>
      </c>
      <c r="D24" s="148">
        <v>2983.47</v>
      </c>
      <c r="E24" s="148">
        <v>82.79</v>
      </c>
      <c r="F24" s="148">
        <v>82.79</v>
      </c>
      <c r="G24" s="148">
        <v>4474.7</v>
      </c>
      <c r="H24" s="148">
        <v>510.93</v>
      </c>
      <c r="I24" s="148">
        <v>8248</v>
      </c>
      <c r="J24" s="148">
        <v>19296</v>
      </c>
      <c r="K24" s="148">
        <v>3764.3013000000001</v>
      </c>
      <c r="L24" s="148">
        <v>4266.7980200000002</v>
      </c>
      <c r="M24" s="148">
        <v>4262.7174400000004</v>
      </c>
      <c r="N24" s="148">
        <v>4267.0673399999996</v>
      </c>
      <c r="O24" s="148">
        <v>6642</v>
      </c>
      <c r="P24" s="148">
        <v>7341.1890000000003</v>
      </c>
    </row>
    <row r="25" spans="1:16" x14ac:dyDescent="0.3">
      <c r="A25" s="1"/>
      <c r="B25" s="150" t="s">
        <v>339</v>
      </c>
      <c r="C25" s="148">
        <v>856.2</v>
      </c>
      <c r="D25" s="148">
        <v>2982.56</v>
      </c>
      <c r="E25" s="148">
        <v>83.47</v>
      </c>
      <c r="F25" s="148">
        <v>83.47</v>
      </c>
      <c r="G25" s="148">
        <v>4481.6000000000004</v>
      </c>
      <c r="H25" s="148">
        <v>507.98</v>
      </c>
      <c r="I25" s="148">
        <v>8288</v>
      </c>
      <c r="J25" s="148">
        <v>19222</v>
      </c>
      <c r="K25" s="148">
        <v>3791.1762199999998</v>
      </c>
      <c r="L25" s="148">
        <v>4275.2265900000002</v>
      </c>
      <c r="M25" s="148">
        <v>4270.4704300000003</v>
      </c>
      <c r="N25" s="148">
        <v>4275.4501300000002</v>
      </c>
      <c r="O25" s="148">
        <v>6642</v>
      </c>
      <c r="P25" s="148">
        <v>7340.23</v>
      </c>
    </row>
    <row r="26" spans="1:16" x14ac:dyDescent="0.3">
      <c r="A26" s="1"/>
      <c r="B26" s="150" t="s">
        <v>206</v>
      </c>
      <c r="C26" s="148">
        <v>857.1</v>
      </c>
      <c r="D26" s="148">
        <v>2984.87</v>
      </c>
      <c r="E26" s="148">
        <v>84.02</v>
      </c>
      <c r="F26" s="148">
        <v>84.02</v>
      </c>
      <c r="G26" s="148">
        <v>4467.8</v>
      </c>
      <c r="H26" s="148">
        <v>511.91</v>
      </c>
      <c r="I26" s="148">
        <v>8329</v>
      </c>
      <c r="J26" s="148">
        <v>19153</v>
      </c>
      <c r="K26" s="148">
        <v>3815.2511599999998</v>
      </c>
      <c r="L26" s="148">
        <v>4282.6415999999999</v>
      </c>
      <c r="M26" s="148">
        <v>4278.1902300000002</v>
      </c>
      <c r="N26" s="148">
        <v>4283.2282999999998</v>
      </c>
      <c r="O26" s="148">
        <v>6640</v>
      </c>
      <c r="P26" s="148">
        <v>7341.223</v>
      </c>
    </row>
    <row r="27" spans="1:16" x14ac:dyDescent="0.3">
      <c r="A27" s="1"/>
      <c r="B27" s="150" t="s">
        <v>257</v>
      </c>
      <c r="C27" s="148">
        <v>857.7</v>
      </c>
      <c r="D27" s="148">
        <v>2984.87</v>
      </c>
      <c r="E27" s="148">
        <v>84.13</v>
      </c>
      <c r="F27" s="148">
        <v>84.13</v>
      </c>
      <c r="G27" s="148">
        <v>4472.5</v>
      </c>
      <c r="H27" s="148">
        <v>512.89</v>
      </c>
      <c r="I27" s="148">
        <v>8370</v>
      </c>
      <c r="J27" s="148">
        <v>19106</v>
      </c>
      <c r="K27" s="148">
        <v>3814.7487599999999</v>
      </c>
      <c r="L27" s="148">
        <v>4276.0478999999996</v>
      </c>
      <c r="M27" s="148">
        <v>4270.0790399999996</v>
      </c>
      <c r="N27" s="148">
        <v>4275.7099200000002</v>
      </c>
      <c r="O27" s="148">
        <v>6639</v>
      </c>
      <c r="P27" s="148">
        <v>7340.8230000000003</v>
      </c>
    </row>
    <row r="28" spans="1:16" x14ac:dyDescent="0.3">
      <c r="A28" s="1"/>
      <c r="B28" s="150" t="s">
        <v>533</v>
      </c>
      <c r="C28" s="148">
        <v>861.7</v>
      </c>
      <c r="D28" s="148">
        <v>2983.48</v>
      </c>
      <c r="E28" s="148">
        <v>84</v>
      </c>
      <c r="F28" s="148">
        <v>84</v>
      </c>
      <c r="G28" s="148">
        <v>4473.8999999999996</v>
      </c>
      <c r="H28" s="148">
        <v>510.93</v>
      </c>
      <c r="I28" s="148">
        <v>8338</v>
      </c>
      <c r="J28" s="148">
        <v>19058</v>
      </c>
      <c r="K28" s="148">
        <v>3748.3440399999999</v>
      </c>
      <c r="L28" s="148">
        <v>4255.3985599999996</v>
      </c>
      <c r="M28" s="148">
        <v>4247.6715100000001</v>
      </c>
      <c r="N28" s="148">
        <v>4254.6424900000002</v>
      </c>
      <c r="O28" s="148">
        <v>6640</v>
      </c>
      <c r="P28" s="148">
        <v>7340.7749999999996</v>
      </c>
    </row>
    <row r="29" spans="1:16" x14ac:dyDescent="0.3">
      <c r="A29" s="1"/>
      <c r="B29" s="150" t="s">
        <v>1636</v>
      </c>
      <c r="C29" s="148">
        <v>864.3</v>
      </c>
      <c r="D29" s="148">
        <v>2983.72</v>
      </c>
      <c r="E29" s="148">
        <v>83.59</v>
      </c>
      <c r="F29" s="148">
        <v>83.59</v>
      </c>
      <c r="G29" s="148">
        <v>4468.6000000000004</v>
      </c>
      <c r="H29" s="148">
        <v>510.93</v>
      </c>
      <c r="I29" s="148">
        <v>8305</v>
      </c>
      <c r="J29" s="148">
        <v>19011</v>
      </c>
      <c r="K29" s="148">
        <v>3692.27142</v>
      </c>
      <c r="L29" s="148">
        <v>4235.1226800000004</v>
      </c>
      <c r="M29" s="148">
        <v>4227.2308300000004</v>
      </c>
      <c r="N29" s="148">
        <v>4234.0724899999996</v>
      </c>
      <c r="O29" s="148">
        <v>6636</v>
      </c>
      <c r="P29" s="148">
        <v>7341.0230000000001</v>
      </c>
    </row>
    <row r="30" spans="1:16" x14ac:dyDescent="0.3">
      <c r="A30" s="1"/>
      <c r="B30" s="150" t="s">
        <v>430</v>
      </c>
      <c r="C30" s="148">
        <v>866.3</v>
      </c>
      <c r="D30" s="148">
        <v>2982.32</v>
      </c>
      <c r="E30" s="148">
        <v>82.93</v>
      </c>
      <c r="F30" s="148">
        <v>82.93</v>
      </c>
      <c r="G30" s="148">
        <v>4470.8999999999996</v>
      </c>
      <c r="H30" s="148">
        <v>510.93</v>
      </c>
      <c r="I30" s="148">
        <v>8272</v>
      </c>
      <c r="J30" s="148">
        <v>18963</v>
      </c>
      <c r="K30" s="148">
        <v>3665.9988400000002</v>
      </c>
      <c r="L30" s="148">
        <v>4227.8224899999996</v>
      </c>
      <c r="M30" s="148">
        <v>4219.2024199999996</v>
      </c>
      <c r="N30" s="148">
        <v>4226.5060400000002</v>
      </c>
      <c r="O30" s="148">
        <v>6637</v>
      </c>
      <c r="P30" s="148">
        <v>7340.9269999999997</v>
      </c>
    </row>
    <row r="31" spans="1:16" x14ac:dyDescent="0.3">
      <c r="A31" s="1"/>
      <c r="B31" s="150" t="s">
        <v>536</v>
      </c>
      <c r="C31" s="148">
        <v>866.8</v>
      </c>
      <c r="D31" s="148">
        <v>2984.63</v>
      </c>
      <c r="E31" s="148">
        <v>82.82</v>
      </c>
      <c r="F31" s="148">
        <v>82.82</v>
      </c>
      <c r="G31" s="148">
        <v>4468.1000000000004</v>
      </c>
      <c r="H31" s="148">
        <v>510.93</v>
      </c>
      <c r="I31" s="148">
        <v>8239</v>
      </c>
      <c r="J31" s="148">
        <v>18916</v>
      </c>
      <c r="K31" s="148">
        <v>3708.3141300000002</v>
      </c>
      <c r="L31" s="148">
        <v>4248.1727600000004</v>
      </c>
      <c r="M31" s="148">
        <v>4239.65416</v>
      </c>
      <c r="N31" s="148">
        <v>4246.83266</v>
      </c>
      <c r="O31" s="148">
        <v>6637</v>
      </c>
      <c r="P31" s="148">
        <v>7340.9470000000001</v>
      </c>
    </row>
    <row r="32" spans="1:16" x14ac:dyDescent="0.3">
      <c r="A32" s="1"/>
      <c r="B32" s="150" t="s">
        <v>305</v>
      </c>
      <c r="C32" s="148">
        <v>866.9</v>
      </c>
      <c r="D32" s="148">
        <v>2987.62</v>
      </c>
      <c r="E32" s="148">
        <v>83.33</v>
      </c>
      <c r="F32" s="148">
        <v>83.33</v>
      </c>
      <c r="G32" s="148">
        <v>4471.7</v>
      </c>
      <c r="H32" s="148">
        <v>509.95</v>
      </c>
      <c r="I32" s="148">
        <v>8310</v>
      </c>
      <c r="J32" s="148">
        <v>18869</v>
      </c>
      <c r="K32" s="148">
        <v>3772.5536299999999</v>
      </c>
      <c r="L32" s="148">
        <v>4278.8314799999998</v>
      </c>
      <c r="M32" s="148">
        <v>4270.5833400000001</v>
      </c>
      <c r="N32" s="148">
        <v>4277.9243500000002</v>
      </c>
      <c r="O32" s="148">
        <v>6638</v>
      </c>
      <c r="P32" s="148">
        <v>7340.9679999999998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3" t="s">
        <v>575</v>
      </c>
      <c r="C6" s="203" t="s">
        <v>1637</v>
      </c>
      <c r="D6" s="203"/>
      <c r="E6" s="203"/>
      <c r="F6" s="203"/>
      <c r="G6" s="203"/>
      <c r="H6" s="203"/>
      <c r="I6" s="203"/>
      <c r="J6" s="203"/>
      <c r="K6" s="203"/>
      <c r="L6" s="203"/>
      <c r="M6" s="203"/>
      <c r="N6" s="203"/>
      <c r="O6" s="203"/>
      <c r="P6" s="203"/>
      <c r="Q6" s="203"/>
    </row>
    <row r="7" spans="1:17" ht="40.049999999999997" customHeight="1" x14ac:dyDescent="0.3">
      <c r="A7" s="1"/>
      <c r="B7" s="203"/>
      <c r="C7" s="3" t="s">
        <v>269</v>
      </c>
      <c r="D7" s="3" t="s">
        <v>100</v>
      </c>
      <c r="E7" s="3" t="s">
        <v>100</v>
      </c>
      <c r="F7" s="3" t="s">
        <v>107</v>
      </c>
      <c r="G7" s="3" t="s">
        <v>107</v>
      </c>
      <c r="H7" s="3" t="s">
        <v>107</v>
      </c>
      <c r="I7" s="3" t="s">
        <v>107</v>
      </c>
      <c r="J7" s="3" t="s">
        <v>116</v>
      </c>
      <c r="K7" s="3" t="s">
        <v>628</v>
      </c>
      <c r="L7" s="3" t="s">
        <v>119</v>
      </c>
      <c r="M7" s="3" t="s">
        <v>119</v>
      </c>
      <c r="N7" s="3" t="s">
        <v>150</v>
      </c>
      <c r="O7" s="3" t="s">
        <v>150</v>
      </c>
      <c r="P7" s="3" t="s">
        <v>167</v>
      </c>
      <c r="Q7" s="3" t="s">
        <v>170</v>
      </c>
    </row>
    <row r="8" spans="1:17" ht="40.049999999999997" customHeight="1" x14ac:dyDescent="0.3">
      <c r="A8" s="1"/>
      <c r="B8" s="203"/>
      <c r="C8" s="3" t="s">
        <v>1107</v>
      </c>
      <c r="D8" s="3" t="s">
        <v>1114</v>
      </c>
      <c r="E8" s="3" t="s">
        <v>1115</v>
      </c>
      <c r="F8" s="3" t="s">
        <v>112</v>
      </c>
      <c r="G8" s="3" t="s">
        <v>115</v>
      </c>
      <c r="H8" s="3" t="s">
        <v>1542</v>
      </c>
      <c r="I8" s="3" t="s">
        <v>1131</v>
      </c>
      <c r="J8" s="3" t="s">
        <v>117</v>
      </c>
      <c r="K8" s="3" t="s">
        <v>1136</v>
      </c>
      <c r="L8" s="3" t="s">
        <v>123</v>
      </c>
      <c r="M8" s="3" t="s">
        <v>126</v>
      </c>
      <c r="N8" s="3" t="s">
        <v>1150</v>
      </c>
      <c r="O8" s="3" t="s">
        <v>155</v>
      </c>
      <c r="P8" s="3" t="s">
        <v>1173</v>
      </c>
      <c r="Q8" s="3" t="s">
        <v>1174</v>
      </c>
    </row>
    <row r="9" spans="1:17" x14ac:dyDescent="0.3">
      <c r="A9" s="1"/>
      <c r="B9" s="150" t="s">
        <v>190</v>
      </c>
      <c r="C9" s="148">
        <v>20.100000000000001</v>
      </c>
      <c r="D9" s="148">
        <v>23.89</v>
      </c>
      <c r="E9" s="148">
        <v>23.89</v>
      </c>
      <c r="F9" s="148">
        <v>19.600000000000001</v>
      </c>
      <c r="G9" s="148">
        <v>19.600000000000001</v>
      </c>
      <c r="H9" s="148">
        <v>22.43</v>
      </c>
      <c r="I9" s="148">
        <v>22.43</v>
      </c>
      <c r="J9" s="148">
        <v>18.5</v>
      </c>
      <c r="K9" s="148">
        <v>30.87</v>
      </c>
      <c r="L9" s="148">
        <v>18.399999999999999</v>
      </c>
      <c r="M9" s="148">
        <v>19.5</v>
      </c>
      <c r="N9" s="148">
        <v>24.88</v>
      </c>
      <c r="O9" s="148">
        <v>18.238</v>
      </c>
      <c r="P9" s="148">
        <v>17.72</v>
      </c>
      <c r="Q9" s="148">
        <v>28.35</v>
      </c>
    </row>
    <row r="10" spans="1:17" x14ac:dyDescent="0.3">
      <c r="A10" s="1"/>
      <c r="B10" s="150" t="s">
        <v>1625</v>
      </c>
      <c r="C10" s="148">
        <v>19.5</v>
      </c>
      <c r="D10" s="148">
        <v>23.7</v>
      </c>
      <c r="E10" s="148">
        <v>23.7</v>
      </c>
      <c r="F10" s="148">
        <v>19.5</v>
      </c>
      <c r="G10" s="148">
        <v>19.5</v>
      </c>
      <c r="H10" s="148">
        <v>22.3</v>
      </c>
      <c r="I10" s="148">
        <v>22.3</v>
      </c>
      <c r="J10" s="148">
        <v>18.600000000000001</v>
      </c>
      <c r="K10" s="148">
        <v>30.86</v>
      </c>
      <c r="L10" s="148">
        <v>18.600000000000001</v>
      </c>
      <c r="M10" s="148">
        <v>19.3</v>
      </c>
      <c r="N10" s="148">
        <v>24.52</v>
      </c>
      <c r="O10" s="148">
        <v>18.3</v>
      </c>
      <c r="P10" s="148">
        <v>18.37</v>
      </c>
      <c r="Q10" s="148">
        <v>26.52</v>
      </c>
    </row>
    <row r="11" spans="1:17" x14ac:dyDescent="0.3">
      <c r="A11" s="1"/>
      <c r="B11" s="150" t="s">
        <v>1626</v>
      </c>
      <c r="C11" s="148">
        <v>19.100000000000001</v>
      </c>
      <c r="D11" s="148">
        <v>23.75</v>
      </c>
      <c r="E11" s="148">
        <v>23.75</v>
      </c>
      <c r="F11" s="148">
        <v>19.600000000000001</v>
      </c>
      <c r="G11" s="148">
        <v>19.600000000000001</v>
      </c>
      <c r="H11" s="148">
        <v>22.03</v>
      </c>
      <c r="I11" s="148">
        <v>22.03</v>
      </c>
      <c r="J11" s="148">
        <v>18.600000000000001</v>
      </c>
      <c r="K11" s="148">
        <v>30.93</v>
      </c>
      <c r="L11" s="148">
        <v>18.600000000000001</v>
      </c>
      <c r="M11" s="148">
        <v>20.7</v>
      </c>
      <c r="N11" s="148">
        <v>24.19</v>
      </c>
      <c r="O11" s="148">
        <v>17.975000000000001</v>
      </c>
      <c r="P11" s="148">
        <v>17.82</v>
      </c>
      <c r="Q11" s="148">
        <v>25.89</v>
      </c>
    </row>
    <row r="12" spans="1:17" x14ac:dyDescent="0.3">
      <c r="A12" s="1"/>
      <c r="B12" s="150" t="s">
        <v>1627</v>
      </c>
      <c r="C12" s="148">
        <v>18.8</v>
      </c>
      <c r="D12" s="148">
        <v>23.59</v>
      </c>
      <c r="E12" s="148">
        <v>23.59</v>
      </c>
      <c r="F12" s="148">
        <v>19.3</v>
      </c>
      <c r="G12" s="148">
        <v>19.3</v>
      </c>
      <c r="H12" s="148">
        <v>21.77</v>
      </c>
      <c r="I12" s="148">
        <v>21.77</v>
      </c>
      <c r="J12" s="148">
        <v>18.600000000000001</v>
      </c>
      <c r="K12" s="148">
        <v>30.79</v>
      </c>
      <c r="L12" s="148">
        <v>18.399999999999999</v>
      </c>
      <c r="M12" s="148">
        <v>22.3</v>
      </c>
      <c r="N12" s="148">
        <v>24</v>
      </c>
      <c r="O12" s="148">
        <v>17.899999999999999</v>
      </c>
      <c r="P12" s="148">
        <v>17.93</v>
      </c>
      <c r="Q12" s="148">
        <v>26</v>
      </c>
    </row>
    <row r="13" spans="1:17" x14ac:dyDescent="0.3">
      <c r="A13" s="1"/>
      <c r="B13" s="150" t="s">
        <v>1628</v>
      </c>
      <c r="C13" s="148">
        <v>17.399999999999999</v>
      </c>
      <c r="D13" s="148">
        <v>23.48</v>
      </c>
      <c r="E13" s="148">
        <v>23.48</v>
      </c>
      <c r="F13" s="148">
        <v>19.2</v>
      </c>
      <c r="G13" s="148">
        <v>19.2</v>
      </c>
      <c r="H13" s="148">
        <v>21.73</v>
      </c>
      <c r="I13" s="148">
        <v>21.73</v>
      </c>
      <c r="J13" s="148">
        <v>19</v>
      </c>
      <c r="K13" s="148">
        <v>30.63</v>
      </c>
      <c r="L13" s="148">
        <v>18.2</v>
      </c>
      <c r="M13" s="148">
        <v>22.7</v>
      </c>
      <c r="N13" s="148">
        <v>23.86</v>
      </c>
      <c r="O13" s="148">
        <v>18.05</v>
      </c>
      <c r="P13" s="148">
        <v>17.93</v>
      </c>
      <c r="Q13" s="148">
        <v>26.12</v>
      </c>
    </row>
    <row r="14" spans="1:17" x14ac:dyDescent="0.3">
      <c r="A14" s="1"/>
      <c r="B14" s="150" t="s">
        <v>1629</v>
      </c>
      <c r="C14" s="148">
        <v>18.5</v>
      </c>
      <c r="D14" s="148">
        <v>23.31</v>
      </c>
      <c r="E14" s="148">
        <v>23.31</v>
      </c>
      <c r="F14" s="148">
        <v>19.100000000000001</v>
      </c>
      <c r="G14" s="148">
        <v>19.100000000000001</v>
      </c>
      <c r="H14" s="148">
        <v>21.43</v>
      </c>
      <c r="I14" s="148">
        <v>21.43</v>
      </c>
      <c r="J14" s="148">
        <v>18.8</v>
      </c>
      <c r="K14" s="148">
        <v>30.39</v>
      </c>
      <c r="L14" s="148">
        <v>18.2</v>
      </c>
      <c r="M14" s="148">
        <v>22.9</v>
      </c>
      <c r="N14" s="148">
        <v>23.74</v>
      </c>
      <c r="O14" s="148">
        <v>17.675000000000001</v>
      </c>
      <c r="P14" s="148">
        <v>17.91</v>
      </c>
      <c r="Q14" s="148">
        <v>26.23</v>
      </c>
    </row>
    <row r="15" spans="1:17" x14ac:dyDescent="0.3">
      <c r="A15" s="1"/>
      <c r="B15" s="150" t="s">
        <v>1630</v>
      </c>
      <c r="C15" s="148">
        <v>17.899999999999999</v>
      </c>
      <c r="D15" s="148">
        <v>23.17</v>
      </c>
      <c r="E15" s="148">
        <v>23.17</v>
      </c>
      <c r="F15" s="148">
        <v>19.100000000000001</v>
      </c>
      <c r="G15" s="148">
        <v>19.100000000000001</v>
      </c>
      <c r="H15" s="148">
        <v>21.36</v>
      </c>
      <c r="I15" s="148">
        <v>21.36</v>
      </c>
      <c r="J15" s="148">
        <v>18.600000000000001</v>
      </c>
      <c r="K15" s="148">
        <v>30.99</v>
      </c>
      <c r="L15" s="148">
        <v>18.100000000000001</v>
      </c>
      <c r="M15" s="148">
        <v>23.1</v>
      </c>
      <c r="N15" s="148">
        <v>23.63</v>
      </c>
      <c r="O15" s="148">
        <v>17.7</v>
      </c>
      <c r="P15" s="148">
        <v>17.87</v>
      </c>
      <c r="Q15" s="148">
        <v>26.01</v>
      </c>
    </row>
    <row r="16" spans="1:17" x14ac:dyDescent="0.3">
      <c r="A16" s="1"/>
      <c r="B16" s="150" t="s">
        <v>1631</v>
      </c>
      <c r="C16" s="148">
        <v>19.3</v>
      </c>
      <c r="D16" s="148">
        <v>23.06</v>
      </c>
      <c r="E16" s="148">
        <v>23.06</v>
      </c>
      <c r="F16" s="148">
        <v>19.2</v>
      </c>
      <c r="G16" s="148">
        <v>19.2</v>
      </c>
      <c r="H16" s="148">
        <v>21.88</v>
      </c>
      <c r="I16" s="148">
        <v>21.88</v>
      </c>
      <c r="J16" s="148">
        <v>18.7</v>
      </c>
      <c r="K16" s="148">
        <v>31.25</v>
      </c>
      <c r="L16" s="148">
        <v>18.2</v>
      </c>
      <c r="M16" s="148">
        <v>23.4</v>
      </c>
      <c r="N16" s="148">
        <v>23.6</v>
      </c>
      <c r="O16" s="148">
        <v>17.425000000000001</v>
      </c>
      <c r="P16" s="148">
        <v>18.05</v>
      </c>
      <c r="Q16" s="148">
        <v>26.25</v>
      </c>
    </row>
    <row r="17" spans="1:17" x14ac:dyDescent="0.3">
      <c r="A17" s="1"/>
      <c r="B17" s="150" t="s">
        <v>256</v>
      </c>
      <c r="C17" s="148">
        <v>20.9</v>
      </c>
      <c r="D17" s="148">
        <v>23.34</v>
      </c>
      <c r="E17" s="148">
        <v>23.34</v>
      </c>
      <c r="F17" s="148">
        <v>19.5</v>
      </c>
      <c r="G17" s="148">
        <v>19.5</v>
      </c>
      <c r="H17" s="148">
        <v>22.59</v>
      </c>
      <c r="I17" s="148">
        <v>22.59</v>
      </c>
      <c r="J17" s="148">
        <v>18.5</v>
      </c>
      <c r="K17" s="148">
        <v>32.840000000000003</v>
      </c>
      <c r="L17" s="148">
        <v>18.399999999999999</v>
      </c>
      <c r="M17" s="148">
        <v>23.6</v>
      </c>
      <c r="N17" s="148">
        <v>23.66</v>
      </c>
      <c r="O17" s="148">
        <v>17.375</v>
      </c>
      <c r="P17" s="148">
        <v>18.149999999999999</v>
      </c>
      <c r="Q17" s="148">
        <v>26.57</v>
      </c>
    </row>
    <row r="18" spans="1:17" x14ac:dyDescent="0.3">
      <c r="A18" s="1"/>
      <c r="B18" s="150" t="s">
        <v>1632</v>
      </c>
      <c r="C18" s="148">
        <v>24.6</v>
      </c>
      <c r="D18" s="148">
        <v>23.87</v>
      </c>
      <c r="E18" s="148">
        <v>23.87</v>
      </c>
      <c r="F18" s="148">
        <v>20</v>
      </c>
      <c r="G18" s="148">
        <v>20</v>
      </c>
      <c r="H18" s="148">
        <v>23.6</v>
      </c>
      <c r="I18" s="148">
        <v>23.6</v>
      </c>
      <c r="J18" s="148">
        <v>19.5</v>
      </c>
      <c r="K18" s="148">
        <v>34.65</v>
      </c>
      <c r="L18" s="148">
        <v>19</v>
      </c>
      <c r="M18" s="148">
        <v>23.8</v>
      </c>
      <c r="N18" s="148">
        <v>23.82</v>
      </c>
      <c r="O18" s="148">
        <v>17.548999999999999</v>
      </c>
      <c r="P18" s="148">
        <v>18.97</v>
      </c>
      <c r="Q18" s="148">
        <v>27.36</v>
      </c>
    </row>
    <row r="19" spans="1:17" x14ac:dyDescent="0.3">
      <c r="A19" s="1"/>
      <c r="B19" s="150" t="s">
        <v>391</v>
      </c>
      <c r="C19" s="148">
        <v>25.8</v>
      </c>
      <c r="D19" s="148">
        <v>24.48</v>
      </c>
      <c r="E19" s="148">
        <v>24.48</v>
      </c>
      <c r="F19" s="148">
        <v>21.4</v>
      </c>
      <c r="G19" s="148">
        <v>21.4</v>
      </c>
      <c r="H19" s="148">
        <v>24.59</v>
      </c>
      <c r="I19" s="148">
        <v>24.59</v>
      </c>
      <c r="J19" s="148">
        <v>21.4</v>
      </c>
      <c r="K19" s="148">
        <v>34.04</v>
      </c>
      <c r="L19" s="148">
        <v>20.2</v>
      </c>
      <c r="M19" s="148">
        <v>24.5</v>
      </c>
      <c r="N19" s="148">
        <v>24.04</v>
      </c>
      <c r="O19" s="148">
        <v>18.55</v>
      </c>
      <c r="P19" s="148">
        <v>20.5</v>
      </c>
      <c r="Q19" s="148">
        <v>30.56</v>
      </c>
    </row>
    <row r="20" spans="1:17" x14ac:dyDescent="0.3">
      <c r="A20" s="1"/>
      <c r="B20" s="150" t="s">
        <v>504</v>
      </c>
      <c r="C20" s="148">
        <v>27.1</v>
      </c>
      <c r="D20" s="148">
        <v>24.92</v>
      </c>
      <c r="E20" s="148">
        <v>24.92</v>
      </c>
      <c r="F20" s="148">
        <v>22.8</v>
      </c>
      <c r="G20" s="148">
        <v>22.8</v>
      </c>
      <c r="H20" s="148">
        <v>24.68</v>
      </c>
      <c r="I20" s="148">
        <v>24.68</v>
      </c>
      <c r="J20" s="148">
        <v>20.8</v>
      </c>
      <c r="K20" s="148">
        <v>32.67</v>
      </c>
      <c r="L20" s="148">
        <v>21.3</v>
      </c>
      <c r="M20" s="148">
        <v>25.5</v>
      </c>
      <c r="N20" s="148">
        <v>24.08</v>
      </c>
      <c r="O20" s="148">
        <v>18.975000000000001</v>
      </c>
      <c r="P20" s="148">
        <v>22.43</v>
      </c>
      <c r="Q20" s="148">
        <v>33.42</v>
      </c>
    </row>
    <row r="21" spans="1:17" x14ac:dyDescent="0.3">
      <c r="A21" s="1"/>
      <c r="B21" s="150" t="s">
        <v>1633</v>
      </c>
      <c r="C21" s="148">
        <v>27.6</v>
      </c>
      <c r="D21" s="148">
        <v>25.32</v>
      </c>
      <c r="E21" s="148">
        <v>25.32</v>
      </c>
      <c r="F21" s="148">
        <v>23.7</v>
      </c>
      <c r="G21" s="148">
        <v>23.7</v>
      </c>
      <c r="H21" s="148">
        <v>25.22</v>
      </c>
      <c r="I21" s="148">
        <v>25.22</v>
      </c>
      <c r="J21" s="148">
        <v>20.6</v>
      </c>
      <c r="K21" s="148">
        <v>32.729999999999997</v>
      </c>
      <c r="L21" s="148">
        <v>22.3</v>
      </c>
      <c r="M21" s="148">
        <v>26.4</v>
      </c>
      <c r="N21" s="148">
        <v>24.44</v>
      </c>
      <c r="O21" s="148">
        <v>19.625</v>
      </c>
      <c r="P21" s="148">
        <v>23.38</v>
      </c>
      <c r="Q21" s="148">
        <v>34.82</v>
      </c>
    </row>
    <row r="22" spans="1:17" x14ac:dyDescent="0.3">
      <c r="A22" s="1"/>
      <c r="B22" s="150" t="s">
        <v>1634</v>
      </c>
      <c r="C22" s="148">
        <v>27.9</v>
      </c>
      <c r="D22" s="148">
        <v>25.52</v>
      </c>
      <c r="E22" s="148">
        <v>25.52</v>
      </c>
      <c r="F22" s="148">
        <v>22</v>
      </c>
      <c r="G22" s="148">
        <v>22</v>
      </c>
      <c r="H22" s="148">
        <v>25.81</v>
      </c>
      <c r="I22" s="148">
        <v>25.81</v>
      </c>
      <c r="J22" s="148">
        <v>19.8</v>
      </c>
      <c r="K22" s="148">
        <v>32.33</v>
      </c>
      <c r="L22" s="148">
        <v>20.8</v>
      </c>
      <c r="M22" s="148">
        <v>26.9</v>
      </c>
      <c r="N22" s="148">
        <v>25.18</v>
      </c>
      <c r="O22" s="148">
        <v>20.8</v>
      </c>
      <c r="P22" s="148">
        <v>22.46</v>
      </c>
      <c r="Q22" s="148">
        <v>34.619999999999997</v>
      </c>
    </row>
    <row r="23" spans="1:17" x14ac:dyDescent="0.3">
      <c r="A23" s="1"/>
      <c r="B23" s="150" t="s">
        <v>505</v>
      </c>
      <c r="C23" s="148">
        <v>27.7</v>
      </c>
      <c r="D23" s="148">
        <v>25.79</v>
      </c>
      <c r="E23" s="148">
        <v>25.79</v>
      </c>
      <c r="F23" s="148">
        <v>21.9</v>
      </c>
      <c r="G23" s="148">
        <v>21.9</v>
      </c>
      <c r="H23" s="148">
        <v>26.21</v>
      </c>
      <c r="I23" s="148">
        <v>26.21</v>
      </c>
      <c r="J23" s="148">
        <v>19.5</v>
      </c>
      <c r="K23" s="148">
        <v>32.19</v>
      </c>
      <c r="L23" s="148">
        <v>20.7</v>
      </c>
      <c r="M23" s="148">
        <v>27.2</v>
      </c>
      <c r="N23" s="148">
        <v>25.41</v>
      </c>
      <c r="O23" s="148">
        <v>20.425000000000001</v>
      </c>
      <c r="P23" s="148">
        <v>22.07</v>
      </c>
      <c r="Q23" s="148">
        <v>35.9</v>
      </c>
    </row>
    <row r="24" spans="1:17" x14ac:dyDescent="0.3">
      <c r="A24" s="1"/>
      <c r="B24" s="150" t="s">
        <v>1635</v>
      </c>
      <c r="C24" s="148">
        <v>26.4</v>
      </c>
      <c r="D24" s="148">
        <v>25.86</v>
      </c>
      <c r="E24" s="148">
        <v>25.86</v>
      </c>
      <c r="F24" s="148">
        <v>21.6</v>
      </c>
      <c r="G24" s="148">
        <v>21.6</v>
      </c>
      <c r="H24" s="148">
        <v>26.58</v>
      </c>
      <c r="I24" s="148">
        <v>26.58</v>
      </c>
      <c r="J24" s="148">
        <v>19.5</v>
      </c>
      <c r="K24" s="148">
        <v>32.18</v>
      </c>
      <c r="L24" s="148">
        <v>20.399999999999999</v>
      </c>
      <c r="M24" s="148">
        <v>27.3</v>
      </c>
      <c r="N24" s="148">
        <v>25.32</v>
      </c>
      <c r="O24" s="148">
        <v>20.099</v>
      </c>
      <c r="P24" s="148">
        <v>20.96</v>
      </c>
      <c r="Q24" s="148">
        <v>32.69</v>
      </c>
    </row>
    <row r="25" spans="1:17" x14ac:dyDescent="0.3">
      <c r="A25" s="1"/>
      <c r="B25" s="150" t="s">
        <v>339</v>
      </c>
      <c r="C25" s="148">
        <v>24.7</v>
      </c>
      <c r="D25" s="148">
        <v>25.82</v>
      </c>
      <c r="E25" s="148">
        <v>25.82</v>
      </c>
      <c r="F25" s="148">
        <v>21.8</v>
      </c>
      <c r="G25" s="148">
        <v>21.8</v>
      </c>
      <c r="H25" s="148">
        <v>26.05</v>
      </c>
      <c r="I25" s="148">
        <v>26.05</v>
      </c>
      <c r="J25" s="148">
        <v>19.100000000000001</v>
      </c>
      <c r="K25" s="148">
        <v>32.08</v>
      </c>
      <c r="L25" s="148">
        <v>21.1</v>
      </c>
      <c r="M25" s="148">
        <v>27</v>
      </c>
      <c r="N25" s="148">
        <v>25.48</v>
      </c>
      <c r="O25" s="148">
        <v>20.725000000000001</v>
      </c>
      <c r="P25" s="148">
        <v>21.3</v>
      </c>
      <c r="Q25" s="148">
        <v>30.12</v>
      </c>
    </row>
    <row r="26" spans="1:17" x14ac:dyDescent="0.3">
      <c r="A26" s="1"/>
      <c r="B26" s="150" t="s">
        <v>206</v>
      </c>
      <c r="C26" s="148">
        <v>24.2</v>
      </c>
      <c r="D26" s="148">
        <v>25.75</v>
      </c>
      <c r="E26" s="148">
        <v>25.75</v>
      </c>
      <c r="F26" s="148">
        <v>20.8</v>
      </c>
      <c r="G26" s="148">
        <v>20.8</v>
      </c>
      <c r="H26" s="148">
        <v>26.4</v>
      </c>
      <c r="I26" s="148">
        <v>26.4</v>
      </c>
      <c r="J26" s="148">
        <v>18.899999999999999</v>
      </c>
      <c r="K26" s="148">
        <v>32.06</v>
      </c>
      <c r="L26" s="148">
        <v>20</v>
      </c>
      <c r="M26" s="148">
        <v>26.6</v>
      </c>
      <c r="N26" s="148">
        <v>25.51</v>
      </c>
      <c r="O26" s="148">
        <v>20.498999999999999</v>
      </c>
      <c r="P26" s="148">
        <v>20.239999999999998</v>
      </c>
      <c r="Q26" s="148">
        <v>29.26</v>
      </c>
    </row>
    <row r="27" spans="1:17" x14ac:dyDescent="0.3">
      <c r="A27" s="1"/>
      <c r="B27" s="150" t="s">
        <v>257</v>
      </c>
      <c r="C27" s="148">
        <v>22.6</v>
      </c>
      <c r="D27" s="148">
        <v>25.46</v>
      </c>
      <c r="E27" s="148">
        <v>25.46</v>
      </c>
      <c r="F27" s="148">
        <v>20.399999999999999</v>
      </c>
      <c r="G27" s="148">
        <v>20.399999999999999</v>
      </c>
      <c r="H27" s="148">
        <v>25.82</v>
      </c>
      <c r="I27" s="148">
        <v>25.82</v>
      </c>
      <c r="J27" s="148">
        <v>18.7</v>
      </c>
      <c r="K27" s="148">
        <v>32.49</v>
      </c>
      <c r="L27" s="148">
        <v>19.600000000000001</v>
      </c>
      <c r="M27" s="148">
        <v>26.2</v>
      </c>
      <c r="N27" s="148">
        <v>25.37</v>
      </c>
      <c r="O27" s="148">
        <v>19.600000000000001</v>
      </c>
      <c r="P27" s="148">
        <v>19.420000000000002</v>
      </c>
      <c r="Q27" s="148">
        <v>28.99</v>
      </c>
    </row>
    <row r="28" spans="1:17" x14ac:dyDescent="0.3">
      <c r="A28" s="1"/>
      <c r="B28" s="150" t="s">
        <v>533</v>
      </c>
      <c r="C28" s="148">
        <v>20.7</v>
      </c>
      <c r="D28" s="148">
        <v>25.11</v>
      </c>
      <c r="E28" s="148">
        <v>25.11</v>
      </c>
      <c r="F28" s="148">
        <v>19.8</v>
      </c>
      <c r="G28" s="148">
        <v>19.8</v>
      </c>
      <c r="H28" s="148">
        <v>25.24</v>
      </c>
      <c r="I28" s="148">
        <v>25.24</v>
      </c>
      <c r="J28" s="148">
        <v>18.899999999999999</v>
      </c>
      <c r="K28" s="148">
        <v>31.3</v>
      </c>
      <c r="L28" s="148">
        <v>19.5</v>
      </c>
      <c r="M28" s="148">
        <v>25.7</v>
      </c>
      <c r="N28" s="148">
        <v>25</v>
      </c>
      <c r="O28" s="148">
        <v>19.225000000000001</v>
      </c>
      <c r="P28" s="148">
        <v>19.2</v>
      </c>
      <c r="Q28" s="148">
        <v>28.59</v>
      </c>
    </row>
    <row r="29" spans="1:17" x14ac:dyDescent="0.3">
      <c r="A29" s="1"/>
      <c r="B29" s="150" t="s">
        <v>1636</v>
      </c>
      <c r="C29" s="148">
        <v>19.600000000000001</v>
      </c>
      <c r="D29" s="148">
        <v>24.5</v>
      </c>
      <c r="E29" s="148">
        <v>24.5</v>
      </c>
      <c r="F29" s="148">
        <v>19.899999999999999</v>
      </c>
      <c r="G29" s="148">
        <v>19.899999999999999</v>
      </c>
      <c r="H29" s="148">
        <v>24.74</v>
      </c>
      <c r="I29" s="148">
        <v>24.74</v>
      </c>
      <c r="J29" s="148">
        <v>18.7</v>
      </c>
      <c r="K29" s="148">
        <v>30.84</v>
      </c>
      <c r="L29" s="148">
        <v>19.5</v>
      </c>
      <c r="M29" s="148">
        <v>25.4</v>
      </c>
      <c r="N29" s="148">
        <v>24.59</v>
      </c>
      <c r="O29" s="148">
        <v>19.562999999999999</v>
      </c>
      <c r="P29" s="148">
        <v>19.16</v>
      </c>
      <c r="Q29" s="148">
        <v>28.23</v>
      </c>
    </row>
    <row r="30" spans="1:17" x14ac:dyDescent="0.3">
      <c r="A30" s="1"/>
      <c r="B30" s="150" t="s">
        <v>430</v>
      </c>
      <c r="C30" s="148">
        <v>19.600000000000001</v>
      </c>
      <c r="D30" s="148">
        <v>24.1</v>
      </c>
      <c r="E30" s="148">
        <v>24.1</v>
      </c>
      <c r="F30" s="148">
        <v>19.100000000000001</v>
      </c>
      <c r="G30" s="148">
        <v>19.100000000000001</v>
      </c>
      <c r="H30" s="148">
        <v>24.24</v>
      </c>
      <c r="I30" s="148">
        <v>24.24</v>
      </c>
      <c r="J30" s="148">
        <v>18.600000000000001</v>
      </c>
      <c r="K30" s="148">
        <v>30.26</v>
      </c>
      <c r="L30" s="148">
        <v>19</v>
      </c>
      <c r="M30" s="148">
        <v>25.1</v>
      </c>
      <c r="N30" s="148">
        <v>24.23</v>
      </c>
      <c r="O30" s="148">
        <v>19.600000000000001</v>
      </c>
      <c r="P30" s="148">
        <v>18.82</v>
      </c>
      <c r="Q30" s="148">
        <v>27.98</v>
      </c>
    </row>
    <row r="31" spans="1:17" x14ac:dyDescent="0.3">
      <c r="A31" s="1"/>
      <c r="B31" s="150" t="s">
        <v>536</v>
      </c>
      <c r="C31" s="148">
        <v>18.399999999999999</v>
      </c>
      <c r="D31" s="148">
        <v>23.69</v>
      </c>
      <c r="E31" s="148">
        <v>23.69</v>
      </c>
      <c r="F31" s="148">
        <v>19.2</v>
      </c>
      <c r="G31" s="148">
        <v>19.2</v>
      </c>
      <c r="H31" s="148">
        <v>23.86</v>
      </c>
      <c r="I31" s="148">
        <v>23.86</v>
      </c>
      <c r="J31" s="148">
        <v>18.600000000000001</v>
      </c>
      <c r="K31" s="148">
        <v>30.26</v>
      </c>
      <c r="L31" s="148">
        <v>18.8</v>
      </c>
      <c r="M31" s="148">
        <v>24.7</v>
      </c>
      <c r="N31" s="148">
        <v>23.94</v>
      </c>
      <c r="O31" s="148">
        <v>19.600000000000001</v>
      </c>
      <c r="P31" s="148">
        <v>18.329999999999998</v>
      </c>
      <c r="Q31" s="148">
        <v>27.73</v>
      </c>
    </row>
    <row r="32" spans="1:17" x14ac:dyDescent="0.3">
      <c r="A32" s="1"/>
      <c r="B32" s="150" t="s">
        <v>305</v>
      </c>
      <c r="C32" s="148">
        <v>17.8</v>
      </c>
      <c r="D32" s="148">
        <v>23.41</v>
      </c>
      <c r="E32" s="148">
        <v>23.41</v>
      </c>
      <c r="F32" s="148">
        <v>19.899999999999999</v>
      </c>
      <c r="G32" s="148">
        <v>19.899999999999999</v>
      </c>
      <c r="H32" s="148">
        <v>23.64</v>
      </c>
      <c r="I32" s="148">
        <v>23.64</v>
      </c>
      <c r="J32" s="148">
        <v>18.7</v>
      </c>
      <c r="K32" s="148">
        <v>30.2</v>
      </c>
      <c r="L32" s="148">
        <v>18.899999999999999</v>
      </c>
      <c r="M32" s="148">
        <v>24.5</v>
      </c>
      <c r="N32" s="148">
        <v>23.78</v>
      </c>
      <c r="O32" s="148">
        <v>19.175000000000001</v>
      </c>
      <c r="P32" s="148">
        <v>18.36</v>
      </c>
      <c r="Q32" s="148">
        <v>27.71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1638</v>
      </c>
      <c r="C5" s="1"/>
      <c r="D5" s="1"/>
      <c r="E5" s="1"/>
      <c r="F5" s="1"/>
      <c r="G5" s="1"/>
      <c r="H5" s="1"/>
    </row>
    <row r="6" spans="1:8" x14ac:dyDescent="0.3">
      <c r="A6" s="1"/>
      <c r="B6" s="1"/>
      <c r="C6" s="1"/>
      <c r="D6" s="1"/>
      <c r="E6" s="1"/>
      <c r="F6" s="1"/>
      <c r="G6" s="1"/>
      <c r="H6" s="1"/>
    </row>
    <row r="7" spans="1:8" ht="45" customHeight="1" x14ac:dyDescent="0.3">
      <c r="A7" s="1"/>
      <c r="B7" s="3" t="s">
        <v>81</v>
      </c>
      <c r="C7" s="3" t="s">
        <v>3</v>
      </c>
      <c r="D7" s="3" t="s">
        <v>1639</v>
      </c>
      <c r="E7" s="3" t="s">
        <v>1640</v>
      </c>
      <c r="F7" s="3" t="s">
        <v>1641</v>
      </c>
      <c r="G7" s="3" t="s">
        <v>8</v>
      </c>
      <c r="H7" s="3" t="s">
        <v>1537</v>
      </c>
    </row>
    <row r="8" spans="1:8" x14ac:dyDescent="0.3">
      <c r="A8" s="1"/>
      <c r="B8" s="4" t="s">
        <v>85</v>
      </c>
      <c r="C8" s="151" t="s">
        <v>269</v>
      </c>
      <c r="D8" s="151" t="s">
        <v>1642</v>
      </c>
      <c r="E8" s="148">
        <v>130</v>
      </c>
      <c r="F8" s="4" t="s">
        <v>1630</v>
      </c>
      <c r="G8" s="4" t="s">
        <v>1643</v>
      </c>
      <c r="H8" s="152"/>
    </row>
    <row r="9" spans="1:8" x14ac:dyDescent="0.3">
      <c r="A9" s="1"/>
      <c r="B9" s="4" t="s">
        <v>85</v>
      </c>
      <c r="C9" s="151" t="s">
        <v>100</v>
      </c>
      <c r="D9" s="151" t="s">
        <v>1644</v>
      </c>
      <c r="E9" s="148">
        <v>368.12</v>
      </c>
      <c r="F9" s="4" t="s">
        <v>1630</v>
      </c>
      <c r="G9" s="4" t="s">
        <v>1643</v>
      </c>
      <c r="H9" s="152"/>
    </row>
    <row r="10" spans="1:8" x14ac:dyDescent="0.3">
      <c r="A10" s="1"/>
      <c r="B10" s="4" t="s">
        <v>85</v>
      </c>
      <c r="C10" s="151" t="s">
        <v>107</v>
      </c>
      <c r="D10" s="151" t="s">
        <v>1645</v>
      </c>
      <c r="E10" s="148">
        <v>3942.3150000000001</v>
      </c>
      <c r="F10" s="4" t="s">
        <v>1630</v>
      </c>
      <c r="G10" s="4" t="s">
        <v>1643</v>
      </c>
      <c r="H10" s="152"/>
    </row>
    <row r="11" spans="1:8" x14ac:dyDescent="0.3">
      <c r="A11" s="1"/>
      <c r="B11" s="4" t="s">
        <v>85</v>
      </c>
      <c r="C11" s="151" t="s">
        <v>116</v>
      </c>
      <c r="D11" s="151" t="s">
        <v>1646</v>
      </c>
      <c r="E11" s="148">
        <v>2380</v>
      </c>
      <c r="F11" s="4" t="s">
        <v>1630</v>
      </c>
      <c r="G11" s="4" t="s">
        <v>1643</v>
      </c>
      <c r="H11" s="152"/>
    </row>
    <row r="12" spans="1:8" x14ac:dyDescent="0.3">
      <c r="A12" s="1"/>
      <c r="B12" s="4" t="s">
        <v>85</v>
      </c>
      <c r="C12" s="151" t="s">
        <v>119</v>
      </c>
      <c r="D12" s="151" t="s">
        <v>1647</v>
      </c>
      <c r="E12" s="148">
        <v>3737</v>
      </c>
      <c r="F12" s="4" t="s">
        <v>1630</v>
      </c>
      <c r="G12" s="4" t="s">
        <v>1643</v>
      </c>
      <c r="H12" s="152"/>
    </row>
    <row r="13" spans="1:8" x14ac:dyDescent="0.3">
      <c r="A13" s="1"/>
      <c r="B13" s="4" t="s">
        <v>85</v>
      </c>
      <c r="C13" s="151" t="s">
        <v>119</v>
      </c>
      <c r="D13" s="151" t="s">
        <v>1648</v>
      </c>
      <c r="E13" s="148">
        <v>1337</v>
      </c>
      <c r="F13" s="4" t="s">
        <v>1630</v>
      </c>
      <c r="G13" s="4" t="s">
        <v>1643</v>
      </c>
      <c r="H13" s="152"/>
    </row>
    <row r="14" spans="1:8" x14ac:dyDescent="0.3">
      <c r="A14" s="1"/>
      <c r="B14" s="4" t="s">
        <v>85</v>
      </c>
      <c r="C14" s="151" t="s">
        <v>150</v>
      </c>
      <c r="D14" s="151" t="s">
        <v>1649</v>
      </c>
      <c r="E14" s="148">
        <v>1960</v>
      </c>
      <c r="F14" s="4" t="s">
        <v>1630</v>
      </c>
      <c r="G14" s="4" t="s">
        <v>1643</v>
      </c>
      <c r="H14" s="152"/>
    </row>
    <row r="15" spans="1:8" x14ac:dyDescent="0.3">
      <c r="A15" s="1"/>
      <c r="B15" s="4" t="s">
        <v>85</v>
      </c>
      <c r="C15" s="151" t="s">
        <v>167</v>
      </c>
      <c r="D15" s="151" t="s">
        <v>1650</v>
      </c>
      <c r="E15" s="148">
        <v>1462</v>
      </c>
      <c r="F15" s="4" t="s">
        <v>1630</v>
      </c>
      <c r="G15" s="4" t="s">
        <v>1643</v>
      </c>
      <c r="H15" s="152"/>
    </row>
    <row r="16" spans="1:8" x14ac:dyDescent="0.3">
      <c r="A16" s="1"/>
      <c r="B16" s="4" t="s">
        <v>85</v>
      </c>
      <c r="C16" s="151" t="s">
        <v>170</v>
      </c>
      <c r="D16" s="151" t="s">
        <v>1651</v>
      </c>
      <c r="E16" s="148">
        <v>665.44</v>
      </c>
      <c r="F16" s="4" t="s">
        <v>1630</v>
      </c>
      <c r="G16" s="4" t="s">
        <v>1643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1652</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row>
    <row r="5" spans="1:43" ht="22.05" hidden="1" customHeight="1" x14ac:dyDescent="0.3">
      <c r="A5" s="203" t="s">
        <v>81</v>
      </c>
      <c r="B5" s="203" t="s">
        <v>575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3"/>
      <c r="B6" s="203"/>
      <c r="C6" s="228" t="s">
        <v>187</v>
      </c>
      <c r="D6" s="228" t="s">
        <v>629</v>
      </c>
      <c r="E6" s="228" t="s">
        <v>630</v>
      </c>
      <c r="F6" s="228" t="s">
        <v>198</v>
      </c>
      <c r="G6" s="228" t="s">
        <v>627</v>
      </c>
      <c r="H6" s="228" t="s">
        <v>599</v>
      </c>
      <c r="I6" s="228" t="s">
        <v>622</v>
      </c>
      <c r="J6" s="228"/>
      <c r="K6" s="228" t="s">
        <v>600</v>
      </c>
      <c r="L6" s="228" t="s">
        <v>107</v>
      </c>
      <c r="M6" s="228"/>
      <c r="N6" s="228"/>
      <c r="O6" s="228"/>
      <c r="P6" s="228"/>
      <c r="Q6" s="228" t="s">
        <v>601</v>
      </c>
      <c r="R6" s="228" t="s">
        <v>310</v>
      </c>
      <c r="S6" s="228" t="s">
        <v>602</v>
      </c>
      <c r="T6" s="228" t="s">
        <v>623</v>
      </c>
      <c r="U6" s="228" t="s">
        <v>119</v>
      </c>
      <c r="V6" s="228"/>
      <c r="W6" s="228" t="s">
        <v>603</v>
      </c>
      <c r="X6" s="228" t="s">
        <v>624</v>
      </c>
      <c r="Y6" s="228" t="s">
        <v>611</v>
      </c>
      <c r="Z6" s="228" t="s">
        <v>150</v>
      </c>
      <c r="AA6" s="228"/>
      <c r="AB6" s="228"/>
      <c r="AC6" s="228"/>
      <c r="AD6" s="228" t="s">
        <v>612</v>
      </c>
      <c r="AE6" s="228" t="s">
        <v>613</v>
      </c>
      <c r="AF6" s="228" t="s">
        <v>614</v>
      </c>
      <c r="AG6" s="228" t="s">
        <v>394</v>
      </c>
      <c r="AH6" s="228"/>
      <c r="AI6" s="228"/>
      <c r="AJ6" s="228"/>
      <c r="AK6" s="228"/>
      <c r="AL6" s="228"/>
      <c r="AM6" s="228"/>
      <c r="AN6" s="228"/>
      <c r="AO6" s="228"/>
      <c r="AP6" s="228" t="s">
        <v>625</v>
      </c>
      <c r="AQ6" s="228" t="s">
        <v>615</v>
      </c>
    </row>
    <row r="7" spans="1:43" ht="57" customHeight="1" x14ac:dyDescent="0.3">
      <c r="A7" s="203"/>
      <c r="B7" s="203"/>
      <c r="C7" s="9" t="s">
        <v>1653</v>
      </c>
      <c r="D7" s="9" t="s">
        <v>1654</v>
      </c>
      <c r="E7" s="9" t="s">
        <v>1655</v>
      </c>
      <c r="F7" s="9" t="s">
        <v>1656</v>
      </c>
      <c r="G7" s="9" t="s">
        <v>1657</v>
      </c>
      <c r="H7" s="9" t="s">
        <v>1658</v>
      </c>
      <c r="I7" s="9" t="s">
        <v>1659</v>
      </c>
      <c r="J7" s="9" t="s">
        <v>1660</v>
      </c>
      <c r="K7" s="9" t="s">
        <v>1661</v>
      </c>
      <c r="L7" s="9" t="s">
        <v>1662</v>
      </c>
      <c r="M7" s="9" t="s">
        <v>1663</v>
      </c>
      <c r="N7" s="9" t="s">
        <v>1664</v>
      </c>
      <c r="O7" s="9" t="s">
        <v>1665</v>
      </c>
      <c r="P7" s="9" t="s">
        <v>1666</v>
      </c>
      <c r="Q7" s="9" t="s">
        <v>1667</v>
      </c>
      <c r="R7" s="9" t="s">
        <v>1668</v>
      </c>
      <c r="S7" s="9" t="s">
        <v>1669</v>
      </c>
      <c r="T7" s="9" t="s">
        <v>1670</v>
      </c>
      <c r="U7" s="9" t="s">
        <v>1671</v>
      </c>
      <c r="V7" s="9" t="s">
        <v>1672</v>
      </c>
      <c r="W7" s="9" t="s">
        <v>1673</v>
      </c>
      <c r="X7" s="9" t="s">
        <v>1674</v>
      </c>
      <c r="Y7" s="9" t="s">
        <v>1675</v>
      </c>
      <c r="Z7" s="9" t="s">
        <v>1676</v>
      </c>
      <c r="AA7" s="9" t="s">
        <v>1677</v>
      </c>
      <c r="AB7" s="9" t="s">
        <v>1678</v>
      </c>
      <c r="AC7" s="9" t="s">
        <v>1679</v>
      </c>
      <c r="AD7" s="9" t="s">
        <v>1680</v>
      </c>
      <c r="AE7" s="9" t="s">
        <v>1681</v>
      </c>
      <c r="AF7" s="9" t="s">
        <v>1682</v>
      </c>
      <c r="AG7" s="9" t="s">
        <v>1683</v>
      </c>
      <c r="AH7" s="9" t="s">
        <v>1684</v>
      </c>
      <c r="AI7" s="9" t="s">
        <v>1685</v>
      </c>
      <c r="AJ7" s="9" t="s">
        <v>1686</v>
      </c>
      <c r="AK7" s="9" t="s">
        <v>1687</v>
      </c>
      <c r="AL7" s="9" t="s">
        <v>1688</v>
      </c>
      <c r="AM7" s="9" t="s">
        <v>1689</v>
      </c>
      <c r="AN7" s="9" t="s">
        <v>1690</v>
      </c>
      <c r="AO7" s="9" t="s">
        <v>1691</v>
      </c>
      <c r="AP7" s="9" t="s">
        <v>1692</v>
      </c>
      <c r="AQ7" s="9" t="s">
        <v>1693</v>
      </c>
    </row>
    <row r="8" spans="1:43" ht="24" customHeight="1" x14ac:dyDescent="0.3">
      <c r="A8" s="13" t="s">
        <v>85</v>
      </c>
      <c r="B8" s="13" t="s">
        <v>792</v>
      </c>
      <c r="C8" s="153">
        <v>0</v>
      </c>
      <c r="D8" s="153">
        <v>54.83</v>
      </c>
      <c r="E8" s="153">
        <v>10</v>
      </c>
      <c r="F8" s="153">
        <v>13.84</v>
      </c>
      <c r="G8" s="153">
        <v>21.264610000000001</v>
      </c>
      <c r="H8" s="153"/>
      <c r="I8" s="153">
        <v>5.8</v>
      </c>
      <c r="J8" s="153">
        <v>4.9000000000000004</v>
      </c>
      <c r="K8" s="153">
        <v>9.1359999999999992</v>
      </c>
      <c r="L8" s="153">
        <v>8.15</v>
      </c>
      <c r="M8" s="153">
        <v>8.15</v>
      </c>
      <c r="N8" s="153">
        <v>8.15</v>
      </c>
      <c r="O8" s="153">
        <v>8.15</v>
      </c>
      <c r="P8" s="153"/>
      <c r="Q8" s="153"/>
      <c r="R8" s="153">
        <v>6</v>
      </c>
      <c r="S8" s="153">
        <v>6</v>
      </c>
      <c r="T8" s="153"/>
      <c r="U8" s="153"/>
      <c r="V8" s="153"/>
      <c r="W8" s="153"/>
      <c r="X8" s="153"/>
      <c r="Y8" s="153"/>
      <c r="Z8" s="153">
        <v>5.2340499999999999</v>
      </c>
      <c r="AA8" s="153">
        <v>6.02494</v>
      </c>
      <c r="AB8" s="153"/>
      <c r="AC8" s="153"/>
      <c r="AD8" s="153"/>
      <c r="AE8" s="153">
        <v>9.9700000000000006</v>
      </c>
      <c r="AF8" s="153">
        <v>10.14</v>
      </c>
      <c r="AG8" s="153">
        <v>0</v>
      </c>
      <c r="AH8" s="153">
        <v>454.75051000000002</v>
      </c>
      <c r="AI8" s="153">
        <v>0</v>
      </c>
      <c r="AJ8" s="153">
        <v>0</v>
      </c>
      <c r="AK8" s="153">
        <v>358.67646000000002</v>
      </c>
      <c r="AL8" s="153">
        <v>245.29931999999999</v>
      </c>
      <c r="AM8" s="153">
        <v>294.35917999999998</v>
      </c>
      <c r="AN8" s="153">
        <v>255</v>
      </c>
      <c r="AO8" s="153">
        <v>255</v>
      </c>
      <c r="AP8" s="153"/>
      <c r="AQ8" s="153"/>
    </row>
    <row r="9" spans="1:43" ht="24" customHeight="1" x14ac:dyDescent="0.3">
      <c r="A9" s="16" t="s">
        <v>85</v>
      </c>
      <c r="B9" s="16" t="s">
        <v>793</v>
      </c>
      <c r="C9" s="154">
        <v>0</v>
      </c>
      <c r="D9" s="154">
        <v>55.22</v>
      </c>
      <c r="E9" s="154">
        <v>11.74</v>
      </c>
      <c r="F9" s="154">
        <v>0</v>
      </c>
      <c r="G9" s="154">
        <v>21.264610000000001</v>
      </c>
      <c r="H9" s="154"/>
      <c r="I9" s="154">
        <v>5.4</v>
      </c>
      <c r="J9" s="154">
        <v>5</v>
      </c>
      <c r="K9" s="154">
        <v>7.1959999999999997</v>
      </c>
      <c r="L9" s="154">
        <v>8.0500000000000007</v>
      </c>
      <c r="M9" s="154">
        <v>8.0500000000000007</v>
      </c>
      <c r="N9" s="154">
        <v>8.0500000000000007</v>
      </c>
      <c r="O9" s="154">
        <v>8.0500000000000007</v>
      </c>
      <c r="P9" s="154"/>
      <c r="Q9" s="154"/>
      <c r="R9" s="154">
        <v>7</v>
      </c>
      <c r="S9" s="154">
        <v>6</v>
      </c>
      <c r="T9" s="154"/>
      <c r="U9" s="154"/>
      <c r="V9" s="154"/>
      <c r="W9" s="154"/>
      <c r="X9" s="154"/>
      <c r="Y9" s="154"/>
      <c r="Z9" s="154">
        <v>3.6741799999999998</v>
      </c>
      <c r="AA9" s="154">
        <v>5.5536399999999997</v>
      </c>
      <c r="AB9" s="154"/>
      <c r="AC9" s="154"/>
      <c r="AD9" s="154"/>
      <c r="AE9" s="154">
        <v>10.27</v>
      </c>
      <c r="AF9" s="154">
        <v>9.65</v>
      </c>
      <c r="AG9" s="154">
        <v>0</v>
      </c>
      <c r="AH9" s="154">
        <v>454.75051000000002</v>
      </c>
      <c r="AI9" s="154">
        <v>0</v>
      </c>
      <c r="AJ9" s="154">
        <v>0</v>
      </c>
      <c r="AK9" s="154">
        <v>358.67646000000002</v>
      </c>
      <c r="AL9" s="154">
        <v>245.29931999999999</v>
      </c>
      <c r="AM9" s="154">
        <v>294.35917999999998</v>
      </c>
      <c r="AN9" s="154">
        <v>255</v>
      </c>
      <c r="AO9" s="154">
        <v>255</v>
      </c>
      <c r="AP9" s="154"/>
      <c r="AQ9" s="154"/>
    </row>
    <row r="10" spans="1:43" ht="24" customHeight="1" x14ac:dyDescent="0.3">
      <c r="A10" s="16" t="s">
        <v>85</v>
      </c>
      <c r="B10" s="16" t="s">
        <v>794</v>
      </c>
      <c r="C10" s="154">
        <v>0</v>
      </c>
      <c r="D10" s="154">
        <v>55.24</v>
      </c>
      <c r="E10" s="154">
        <v>11.01</v>
      </c>
      <c r="F10" s="154">
        <v>0</v>
      </c>
      <c r="G10" s="154">
        <v>21.264610000000001</v>
      </c>
      <c r="H10" s="154"/>
      <c r="I10" s="154">
        <v>5.5</v>
      </c>
      <c r="J10" s="154">
        <v>4.9000000000000004</v>
      </c>
      <c r="K10" s="154">
        <v>7.5140000000000002</v>
      </c>
      <c r="L10" s="154">
        <v>5.81</v>
      </c>
      <c r="M10" s="154">
        <v>5.81</v>
      </c>
      <c r="N10" s="154">
        <v>5.81</v>
      </c>
      <c r="O10" s="154">
        <v>5.81</v>
      </c>
      <c r="P10" s="154"/>
      <c r="Q10" s="154"/>
      <c r="R10" s="154">
        <v>7</v>
      </c>
      <c r="S10" s="154">
        <v>6</v>
      </c>
      <c r="T10" s="154"/>
      <c r="U10" s="154"/>
      <c r="V10" s="154"/>
      <c r="W10" s="154"/>
      <c r="X10" s="154"/>
      <c r="Y10" s="154"/>
      <c r="Z10" s="154">
        <v>5.4064300000000003</v>
      </c>
      <c r="AA10" s="154">
        <v>5.5734000000000004</v>
      </c>
      <c r="AB10" s="154"/>
      <c r="AC10" s="154"/>
      <c r="AD10" s="154"/>
      <c r="AE10" s="154">
        <v>8.8000000000000007</v>
      </c>
      <c r="AF10" s="154">
        <v>8.48</v>
      </c>
      <c r="AG10" s="154">
        <v>0</v>
      </c>
      <c r="AH10" s="154">
        <v>454.75051000000002</v>
      </c>
      <c r="AI10" s="154">
        <v>0</v>
      </c>
      <c r="AJ10" s="154">
        <v>0</v>
      </c>
      <c r="AK10" s="154">
        <v>358.67646000000002</v>
      </c>
      <c r="AL10" s="154">
        <v>245.29931999999999</v>
      </c>
      <c r="AM10" s="154">
        <v>294.35917999999998</v>
      </c>
      <c r="AN10" s="154">
        <v>255</v>
      </c>
      <c r="AO10" s="154">
        <v>255</v>
      </c>
      <c r="AP10" s="154"/>
      <c r="AQ10" s="154"/>
    </row>
    <row r="11" spans="1:43" ht="24" customHeight="1" x14ac:dyDescent="0.3">
      <c r="A11" s="16" t="s">
        <v>85</v>
      </c>
      <c r="B11" s="16" t="s">
        <v>795</v>
      </c>
      <c r="C11" s="154">
        <v>0</v>
      </c>
      <c r="D11" s="154">
        <v>52</v>
      </c>
      <c r="E11" s="154">
        <v>11.6</v>
      </c>
      <c r="F11" s="154">
        <v>0</v>
      </c>
      <c r="G11" s="154">
        <v>21.264610000000001</v>
      </c>
      <c r="H11" s="154"/>
      <c r="I11" s="154">
        <v>5.6</v>
      </c>
      <c r="J11" s="154">
        <v>5.0999999999999996</v>
      </c>
      <c r="K11" s="154">
        <v>7.0289999999999999</v>
      </c>
      <c r="L11" s="154">
        <v>5.16</v>
      </c>
      <c r="M11" s="154">
        <v>5.16</v>
      </c>
      <c r="N11" s="154">
        <v>5.16</v>
      </c>
      <c r="O11" s="154">
        <v>5.16</v>
      </c>
      <c r="P11" s="154"/>
      <c r="Q11" s="154"/>
      <c r="R11" s="154">
        <v>7</v>
      </c>
      <c r="S11" s="154">
        <v>6</v>
      </c>
      <c r="T11" s="154"/>
      <c r="U11" s="154"/>
      <c r="V11" s="154"/>
      <c r="W11" s="154"/>
      <c r="X11" s="154"/>
      <c r="Y11" s="154"/>
      <c r="Z11" s="154">
        <v>3.6733799999999999</v>
      </c>
      <c r="AA11" s="154">
        <v>4.9699400000000002</v>
      </c>
      <c r="AB11" s="154"/>
      <c r="AC11" s="154"/>
      <c r="AD11" s="154"/>
      <c r="AE11" s="154">
        <v>9.61</v>
      </c>
      <c r="AF11" s="154">
        <v>9.43</v>
      </c>
      <c r="AG11" s="154">
        <v>0</v>
      </c>
      <c r="AH11" s="154">
        <v>454.75051000000002</v>
      </c>
      <c r="AI11" s="154">
        <v>0</v>
      </c>
      <c r="AJ11" s="154">
        <v>0</v>
      </c>
      <c r="AK11" s="154">
        <v>358.67646000000002</v>
      </c>
      <c r="AL11" s="154">
        <v>245.29931999999999</v>
      </c>
      <c r="AM11" s="154">
        <v>294.35917999999998</v>
      </c>
      <c r="AN11" s="154">
        <v>255</v>
      </c>
      <c r="AO11" s="154">
        <v>255</v>
      </c>
      <c r="AP11" s="154"/>
      <c r="AQ11" s="154"/>
    </row>
    <row r="12" spans="1:43" ht="24" customHeight="1" x14ac:dyDescent="0.3">
      <c r="A12" s="16" t="s">
        <v>85</v>
      </c>
      <c r="B12" s="16" t="s">
        <v>796</v>
      </c>
      <c r="C12" s="154">
        <v>0</v>
      </c>
      <c r="D12" s="154">
        <v>49.74</v>
      </c>
      <c r="E12" s="154">
        <v>12.82</v>
      </c>
      <c r="F12" s="154">
        <v>0</v>
      </c>
      <c r="G12" s="154">
        <v>21.264610000000001</v>
      </c>
      <c r="H12" s="154"/>
      <c r="I12" s="154">
        <v>5.7</v>
      </c>
      <c r="J12" s="154">
        <v>5.7</v>
      </c>
      <c r="K12" s="154">
        <v>7.9340000000000002</v>
      </c>
      <c r="L12" s="154">
        <v>6.6</v>
      </c>
      <c r="M12" s="154">
        <v>6.6</v>
      </c>
      <c r="N12" s="154">
        <v>6.6</v>
      </c>
      <c r="O12" s="154">
        <v>6.6</v>
      </c>
      <c r="P12" s="154"/>
      <c r="Q12" s="154"/>
      <c r="R12" s="154">
        <v>7</v>
      </c>
      <c r="S12" s="154">
        <v>6</v>
      </c>
      <c r="T12" s="154"/>
      <c r="U12" s="154"/>
      <c r="V12" s="154"/>
      <c r="W12" s="154"/>
      <c r="X12" s="154"/>
      <c r="Y12" s="154"/>
      <c r="Z12" s="154">
        <v>4.0331200000000003</v>
      </c>
      <c r="AA12" s="154">
        <v>4.8779500000000002</v>
      </c>
      <c r="AB12" s="154"/>
      <c r="AC12" s="154"/>
      <c r="AD12" s="154"/>
      <c r="AE12" s="154">
        <v>9.4</v>
      </c>
      <c r="AF12" s="154">
        <v>9.07</v>
      </c>
      <c r="AG12" s="154">
        <v>0</v>
      </c>
      <c r="AH12" s="154">
        <v>454.75051000000002</v>
      </c>
      <c r="AI12" s="154">
        <v>0</v>
      </c>
      <c r="AJ12" s="154">
        <v>0</v>
      </c>
      <c r="AK12" s="154">
        <v>358.67646000000002</v>
      </c>
      <c r="AL12" s="154">
        <v>245.29931999999999</v>
      </c>
      <c r="AM12" s="154">
        <v>294.35917999999998</v>
      </c>
      <c r="AN12" s="154">
        <v>255</v>
      </c>
      <c r="AO12" s="154">
        <v>255</v>
      </c>
      <c r="AP12" s="154"/>
      <c r="AQ12" s="154"/>
    </row>
    <row r="13" spans="1:43" ht="24" customHeight="1" x14ac:dyDescent="0.3">
      <c r="A13" s="16" t="s">
        <v>85</v>
      </c>
      <c r="B13" s="16" t="s">
        <v>797</v>
      </c>
      <c r="C13" s="154">
        <v>0</v>
      </c>
      <c r="D13" s="154">
        <v>49.81</v>
      </c>
      <c r="E13" s="154">
        <v>11.09</v>
      </c>
      <c r="F13" s="154">
        <v>0</v>
      </c>
      <c r="G13" s="154">
        <v>21.264610000000001</v>
      </c>
      <c r="H13" s="154"/>
      <c r="I13" s="154">
        <v>5.8</v>
      </c>
      <c r="J13" s="154">
        <v>6</v>
      </c>
      <c r="K13" s="154">
        <v>7.4569999999999999</v>
      </c>
      <c r="L13" s="154">
        <v>5.8</v>
      </c>
      <c r="M13" s="154">
        <v>5.8</v>
      </c>
      <c r="N13" s="154">
        <v>5.8</v>
      </c>
      <c r="O13" s="154">
        <v>5.8</v>
      </c>
      <c r="P13" s="154"/>
      <c r="Q13" s="154"/>
      <c r="R13" s="154">
        <v>6</v>
      </c>
      <c r="S13" s="154">
        <v>5</v>
      </c>
      <c r="T13" s="154"/>
      <c r="U13" s="154"/>
      <c r="V13" s="154"/>
      <c r="W13" s="154"/>
      <c r="X13" s="154"/>
      <c r="Y13" s="154"/>
      <c r="Z13" s="154">
        <v>6.2173499999999997</v>
      </c>
      <c r="AA13" s="154">
        <v>5.01518</v>
      </c>
      <c r="AB13" s="154"/>
      <c r="AC13" s="154"/>
      <c r="AD13" s="154"/>
      <c r="AE13" s="154">
        <v>9.61</v>
      </c>
      <c r="AF13" s="154">
        <v>10.06</v>
      </c>
      <c r="AG13" s="154">
        <v>0</v>
      </c>
      <c r="AH13" s="154">
        <v>454.75051000000002</v>
      </c>
      <c r="AI13" s="154">
        <v>0</v>
      </c>
      <c r="AJ13" s="154">
        <v>0</v>
      </c>
      <c r="AK13" s="154">
        <v>358.67646000000002</v>
      </c>
      <c r="AL13" s="154">
        <v>245.29931999999999</v>
      </c>
      <c r="AM13" s="154">
        <v>294.35917999999998</v>
      </c>
      <c r="AN13" s="154">
        <v>255</v>
      </c>
      <c r="AO13" s="154">
        <v>255</v>
      </c>
      <c r="AP13" s="154"/>
      <c r="AQ13" s="154"/>
    </row>
    <row r="14" spans="1:43" ht="24" customHeight="1" x14ac:dyDescent="0.3">
      <c r="A14" s="16" t="s">
        <v>85</v>
      </c>
      <c r="B14" s="16" t="s">
        <v>798</v>
      </c>
      <c r="C14" s="154">
        <v>0</v>
      </c>
      <c r="D14" s="154">
        <v>51.72</v>
      </c>
      <c r="E14" s="154">
        <v>13.22</v>
      </c>
      <c r="F14" s="154">
        <v>0</v>
      </c>
      <c r="G14" s="154">
        <v>21.264610000000001</v>
      </c>
      <c r="H14" s="154"/>
      <c r="I14" s="154">
        <v>5.8</v>
      </c>
      <c r="J14" s="154">
        <v>6.3</v>
      </c>
      <c r="K14" s="154">
        <v>6.3129999999999997</v>
      </c>
      <c r="L14" s="154">
        <v>6.5</v>
      </c>
      <c r="M14" s="154">
        <v>6.5</v>
      </c>
      <c r="N14" s="154">
        <v>6.5</v>
      </c>
      <c r="O14" s="154">
        <v>6.5</v>
      </c>
      <c r="P14" s="154"/>
      <c r="Q14" s="154"/>
      <c r="R14" s="154">
        <v>5</v>
      </c>
      <c r="S14" s="154">
        <v>4</v>
      </c>
      <c r="T14" s="154"/>
      <c r="U14" s="154"/>
      <c r="V14" s="154"/>
      <c r="W14" s="154"/>
      <c r="X14" s="154"/>
      <c r="Y14" s="154"/>
      <c r="Z14" s="154">
        <v>5.8742599999999996</v>
      </c>
      <c r="AA14" s="154">
        <v>5.6712899999999999</v>
      </c>
      <c r="AB14" s="154"/>
      <c r="AC14" s="154"/>
      <c r="AD14" s="154"/>
      <c r="AE14" s="154">
        <v>10.33</v>
      </c>
      <c r="AF14" s="154">
        <v>10.78</v>
      </c>
      <c r="AG14" s="154">
        <v>0</v>
      </c>
      <c r="AH14" s="154">
        <v>454.75051000000002</v>
      </c>
      <c r="AI14" s="154">
        <v>0</v>
      </c>
      <c r="AJ14" s="154">
        <v>0</v>
      </c>
      <c r="AK14" s="154">
        <v>358.67646000000002</v>
      </c>
      <c r="AL14" s="154">
        <v>245.29931999999999</v>
      </c>
      <c r="AM14" s="154">
        <v>294.35917999999998</v>
      </c>
      <c r="AN14" s="154">
        <v>255</v>
      </c>
      <c r="AO14" s="154">
        <v>255</v>
      </c>
      <c r="AP14" s="154"/>
      <c r="AQ14" s="154"/>
    </row>
    <row r="15" spans="1:43" ht="24" customHeight="1" x14ac:dyDescent="0.3">
      <c r="A15" s="18" t="s">
        <v>85</v>
      </c>
      <c r="B15" s="18" t="s">
        <v>799</v>
      </c>
      <c r="C15" s="155">
        <v>0</v>
      </c>
      <c r="D15" s="155">
        <v>53.34</v>
      </c>
      <c r="E15" s="155">
        <v>11.56</v>
      </c>
      <c r="F15" s="155">
        <v>0</v>
      </c>
      <c r="G15" s="155">
        <v>21.264610000000001</v>
      </c>
      <c r="H15" s="155"/>
      <c r="I15" s="155">
        <v>5.7</v>
      </c>
      <c r="J15" s="155">
        <v>7.2</v>
      </c>
      <c r="K15" s="155">
        <v>6.66</v>
      </c>
      <c r="L15" s="155">
        <v>5.85</v>
      </c>
      <c r="M15" s="155">
        <v>5.85</v>
      </c>
      <c r="N15" s="155">
        <v>5.85</v>
      </c>
      <c r="O15" s="155">
        <v>5.85</v>
      </c>
      <c r="P15" s="155"/>
      <c r="Q15" s="155"/>
      <c r="R15" s="155">
        <v>4</v>
      </c>
      <c r="S15" s="155">
        <v>3</v>
      </c>
      <c r="T15" s="155"/>
      <c r="U15" s="155"/>
      <c r="V15" s="155"/>
      <c r="W15" s="155"/>
      <c r="X15" s="155"/>
      <c r="Y15" s="155"/>
      <c r="Z15" s="155">
        <v>5.4297599999999999</v>
      </c>
      <c r="AA15" s="155">
        <v>6.2532399999999999</v>
      </c>
      <c r="AB15" s="155"/>
      <c r="AC15" s="155"/>
      <c r="AD15" s="155"/>
      <c r="AE15" s="155">
        <v>10.27</v>
      </c>
      <c r="AF15" s="155">
        <v>10.56</v>
      </c>
      <c r="AG15" s="155">
        <v>0</v>
      </c>
      <c r="AH15" s="155">
        <v>454.75051000000002</v>
      </c>
      <c r="AI15" s="155">
        <v>0</v>
      </c>
      <c r="AJ15" s="155">
        <v>0</v>
      </c>
      <c r="AK15" s="155">
        <v>358.67646000000002</v>
      </c>
      <c r="AL15" s="155">
        <v>245.29931999999999</v>
      </c>
      <c r="AM15" s="155">
        <v>294.35917999999998</v>
      </c>
      <c r="AN15" s="155">
        <v>255</v>
      </c>
      <c r="AO15" s="155">
        <v>255</v>
      </c>
      <c r="AP15" s="155"/>
      <c r="AQ15" s="155"/>
    </row>
    <row r="16" spans="1:43" ht="24" customHeight="1" x14ac:dyDescent="0.3">
      <c r="A16" s="13" t="s">
        <v>85</v>
      </c>
      <c r="B16" s="13" t="s">
        <v>800</v>
      </c>
      <c r="C16" s="153">
        <v>0</v>
      </c>
      <c r="D16" s="153">
        <v>52.19</v>
      </c>
      <c r="E16" s="153">
        <v>13.02</v>
      </c>
      <c r="F16" s="153">
        <v>0</v>
      </c>
      <c r="G16" s="153">
        <v>21.264610000000001</v>
      </c>
      <c r="H16" s="153"/>
      <c r="I16" s="153">
        <v>4.8</v>
      </c>
      <c r="J16" s="153">
        <v>7.8</v>
      </c>
      <c r="K16" s="153">
        <v>6.68</v>
      </c>
      <c r="L16" s="153">
        <v>6.12</v>
      </c>
      <c r="M16" s="153">
        <v>6.12</v>
      </c>
      <c r="N16" s="153">
        <v>6.12</v>
      </c>
      <c r="O16" s="153">
        <v>6.12</v>
      </c>
      <c r="P16" s="153"/>
      <c r="Q16" s="153"/>
      <c r="R16" s="153">
        <v>5</v>
      </c>
      <c r="S16" s="153">
        <v>4</v>
      </c>
      <c r="T16" s="153"/>
      <c r="U16" s="153"/>
      <c r="V16" s="153"/>
      <c r="W16" s="153"/>
      <c r="X16" s="153"/>
      <c r="Y16" s="153"/>
      <c r="Z16" s="153">
        <v>6.0620500000000002</v>
      </c>
      <c r="AA16" s="153">
        <v>6.7568599999999996</v>
      </c>
      <c r="AB16" s="153"/>
      <c r="AC16" s="153"/>
      <c r="AD16" s="153"/>
      <c r="AE16" s="153">
        <v>8.77</v>
      </c>
      <c r="AF16" s="153">
        <v>9.6199999999999992</v>
      </c>
      <c r="AG16" s="153">
        <v>0</v>
      </c>
      <c r="AH16" s="153">
        <v>454.75051000000002</v>
      </c>
      <c r="AI16" s="153">
        <v>0</v>
      </c>
      <c r="AJ16" s="153">
        <v>0</v>
      </c>
      <c r="AK16" s="153">
        <v>358.67646000000002</v>
      </c>
      <c r="AL16" s="153">
        <v>245.29931999999999</v>
      </c>
      <c r="AM16" s="153">
        <v>294.35917999999998</v>
      </c>
      <c r="AN16" s="153">
        <v>255</v>
      </c>
      <c r="AO16" s="153">
        <v>255</v>
      </c>
      <c r="AP16" s="153"/>
      <c r="AQ16" s="153"/>
    </row>
    <row r="17" spans="1:43" ht="24" customHeight="1" x14ac:dyDescent="0.3">
      <c r="A17" s="16" t="s">
        <v>85</v>
      </c>
      <c r="B17" s="16" t="s">
        <v>801</v>
      </c>
      <c r="C17" s="154">
        <v>0</v>
      </c>
      <c r="D17" s="154">
        <v>55.28</v>
      </c>
      <c r="E17" s="154">
        <v>13.07</v>
      </c>
      <c r="F17" s="154">
        <v>0</v>
      </c>
      <c r="G17" s="154">
        <v>21.264610000000001</v>
      </c>
      <c r="H17" s="154">
        <v>0</v>
      </c>
      <c r="I17" s="154">
        <v>4.3</v>
      </c>
      <c r="J17" s="154">
        <v>7.9</v>
      </c>
      <c r="K17" s="154">
        <v>6.0369999999999999</v>
      </c>
      <c r="L17" s="154">
        <v>7.46</v>
      </c>
      <c r="M17" s="154">
        <v>7.46</v>
      </c>
      <c r="N17" s="154">
        <v>7.46</v>
      </c>
      <c r="O17" s="154">
        <v>7.46</v>
      </c>
      <c r="P17" s="154">
        <v>0</v>
      </c>
      <c r="Q17" s="154">
        <v>0</v>
      </c>
      <c r="R17" s="154">
        <v>5</v>
      </c>
      <c r="S17" s="154">
        <v>4</v>
      </c>
      <c r="T17" s="154">
        <v>18.029229999999998</v>
      </c>
      <c r="U17" s="154">
        <v>14.066000000000001</v>
      </c>
      <c r="V17" s="154">
        <v>14.066000000000001</v>
      </c>
      <c r="W17" s="154">
        <v>0</v>
      </c>
      <c r="X17" s="154">
        <v>0</v>
      </c>
      <c r="Y17" s="154">
        <v>12.202</v>
      </c>
      <c r="Z17" s="154">
        <v>5.8125600000000004</v>
      </c>
      <c r="AA17" s="154">
        <v>6.62887</v>
      </c>
      <c r="AB17" s="154">
        <v>0</v>
      </c>
      <c r="AC17" s="154">
        <v>0</v>
      </c>
      <c r="AD17" s="154">
        <v>0</v>
      </c>
      <c r="AE17" s="154">
        <v>8.19</v>
      </c>
      <c r="AF17" s="154">
        <v>8.82</v>
      </c>
      <c r="AG17" s="154">
        <v>0</v>
      </c>
      <c r="AH17" s="154">
        <v>454.75051000000002</v>
      </c>
      <c r="AI17" s="154">
        <v>0</v>
      </c>
      <c r="AJ17" s="154">
        <v>0</v>
      </c>
      <c r="AK17" s="154">
        <v>358.67646000000002</v>
      </c>
      <c r="AL17" s="154">
        <v>245.29931999999999</v>
      </c>
      <c r="AM17" s="154">
        <v>294.35917999999998</v>
      </c>
      <c r="AN17" s="154">
        <v>255</v>
      </c>
      <c r="AO17" s="154">
        <v>255</v>
      </c>
      <c r="AP17" s="154">
        <v>0</v>
      </c>
      <c r="AQ17" s="154">
        <v>32.691499999999998</v>
      </c>
    </row>
    <row r="18" spans="1:43" ht="24" customHeight="1" x14ac:dyDescent="0.3">
      <c r="A18" s="16" t="s">
        <v>85</v>
      </c>
      <c r="B18" s="16" t="s">
        <v>802</v>
      </c>
      <c r="C18" s="154">
        <v>0</v>
      </c>
      <c r="D18" s="154">
        <v>54.26</v>
      </c>
      <c r="E18" s="154">
        <v>11.82</v>
      </c>
      <c r="F18" s="154">
        <v>0</v>
      </c>
      <c r="G18" s="154">
        <v>21.264610000000001</v>
      </c>
      <c r="H18" s="154">
        <v>0</v>
      </c>
      <c r="I18" s="154">
        <v>3.9</v>
      </c>
      <c r="J18" s="154">
        <v>8.1</v>
      </c>
      <c r="K18" s="154">
        <v>6.7869999999999999</v>
      </c>
      <c r="L18" s="154">
        <v>9.99</v>
      </c>
      <c r="M18" s="154">
        <v>9.99</v>
      </c>
      <c r="N18" s="154">
        <v>9.99</v>
      </c>
      <c r="O18" s="154">
        <v>9.99</v>
      </c>
      <c r="P18" s="154">
        <v>89.91</v>
      </c>
      <c r="Q18" s="154">
        <v>41.45</v>
      </c>
      <c r="R18" s="154">
        <v>5</v>
      </c>
      <c r="S18" s="154">
        <v>5</v>
      </c>
      <c r="T18" s="154">
        <v>56.133249999999997</v>
      </c>
      <c r="U18" s="154">
        <v>52.744</v>
      </c>
      <c r="V18" s="154">
        <v>52.744</v>
      </c>
      <c r="W18" s="154">
        <v>0</v>
      </c>
      <c r="X18" s="154">
        <v>40</v>
      </c>
      <c r="Y18" s="154">
        <v>174.114</v>
      </c>
      <c r="Z18" s="154">
        <v>4.0531199999999998</v>
      </c>
      <c r="AA18" s="154">
        <v>6.3169300000000002</v>
      </c>
      <c r="AB18" s="154">
        <v>52.852899999999998</v>
      </c>
      <c r="AC18" s="154">
        <v>33.351520000000001</v>
      </c>
      <c r="AD18" s="154">
        <v>201.34299999999999</v>
      </c>
      <c r="AE18" s="154">
        <v>8.24</v>
      </c>
      <c r="AF18" s="154">
        <v>8.9700000000000006</v>
      </c>
      <c r="AG18" s="154">
        <v>0</v>
      </c>
      <c r="AH18" s="154">
        <v>454.75051000000002</v>
      </c>
      <c r="AI18" s="154">
        <v>0</v>
      </c>
      <c r="AJ18" s="154">
        <v>0</v>
      </c>
      <c r="AK18" s="154">
        <v>358.67646000000002</v>
      </c>
      <c r="AL18" s="154">
        <v>245.29931999999999</v>
      </c>
      <c r="AM18" s="154">
        <v>294.35917999999998</v>
      </c>
      <c r="AN18" s="154">
        <v>255</v>
      </c>
      <c r="AO18" s="154">
        <v>255</v>
      </c>
      <c r="AP18" s="154">
        <v>24</v>
      </c>
      <c r="AQ18" s="154">
        <v>202.2415</v>
      </c>
    </row>
    <row r="19" spans="1:43" ht="24" customHeight="1" x14ac:dyDescent="0.3">
      <c r="A19" s="16" t="s">
        <v>85</v>
      </c>
      <c r="B19" s="16" t="s">
        <v>803</v>
      </c>
      <c r="C19" s="154">
        <v>0</v>
      </c>
      <c r="D19" s="154">
        <v>55.22</v>
      </c>
      <c r="E19" s="154">
        <v>14.7</v>
      </c>
      <c r="F19" s="154">
        <v>0</v>
      </c>
      <c r="G19" s="154">
        <v>21.264610000000001</v>
      </c>
      <c r="H19" s="154">
        <v>14.359</v>
      </c>
      <c r="I19" s="154">
        <v>4</v>
      </c>
      <c r="J19" s="154">
        <v>7.6</v>
      </c>
      <c r="K19" s="154">
        <v>6.109</v>
      </c>
      <c r="L19" s="154">
        <v>10.16</v>
      </c>
      <c r="M19" s="154">
        <v>10.16</v>
      </c>
      <c r="N19" s="154">
        <v>10.16</v>
      </c>
      <c r="O19" s="154">
        <v>10.16</v>
      </c>
      <c r="P19" s="154">
        <v>116.83</v>
      </c>
      <c r="Q19" s="154">
        <v>126.27</v>
      </c>
      <c r="R19" s="154">
        <v>6</v>
      </c>
      <c r="S19" s="154">
        <v>5</v>
      </c>
      <c r="T19" s="154">
        <v>189.61847</v>
      </c>
      <c r="U19" s="154">
        <v>163.90799999999999</v>
      </c>
      <c r="V19" s="154">
        <v>163.90799999999999</v>
      </c>
      <c r="W19" s="154">
        <v>0.56062000000000001</v>
      </c>
      <c r="X19" s="154">
        <v>155</v>
      </c>
      <c r="Y19" s="154">
        <v>559.30899999999997</v>
      </c>
      <c r="Z19" s="154">
        <v>7.0895700000000001</v>
      </c>
      <c r="AA19" s="154">
        <v>7.0105500000000003</v>
      </c>
      <c r="AB19" s="154">
        <v>386.22093000000001</v>
      </c>
      <c r="AC19" s="154">
        <v>223.95675</v>
      </c>
      <c r="AD19" s="154">
        <v>579.86300000000006</v>
      </c>
      <c r="AE19" s="154">
        <v>9.0500000000000007</v>
      </c>
      <c r="AF19" s="154">
        <v>9.67</v>
      </c>
      <c r="AG19" s="154">
        <v>0</v>
      </c>
      <c r="AH19" s="154">
        <v>454.75051000000002</v>
      </c>
      <c r="AI19" s="154">
        <v>0</v>
      </c>
      <c r="AJ19" s="154">
        <v>0</v>
      </c>
      <c r="AK19" s="154">
        <v>358.67646000000002</v>
      </c>
      <c r="AL19" s="154">
        <v>245.29931999999999</v>
      </c>
      <c r="AM19" s="154">
        <v>294.35917999999998</v>
      </c>
      <c r="AN19" s="154">
        <v>255</v>
      </c>
      <c r="AO19" s="154">
        <v>255</v>
      </c>
      <c r="AP19" s="154">
        <v>57</v>
      </c>
      <c r="AQ19" s="154">
        <v>468.6275</v>
      </c>
    </row>
    <row r="20" spans="1:43" ht="24" customHeight="1" x14ac:dyDescent="0.3">
      <c r="A20" s="16" t="s">
        <v>85</v>
      </c>
      <c r="B20" s="16" t="s">
        <v>804</v>
      </c>
      <c r="C20" s="154">
        <v>0</v>
      </c>
      <c r="D20" s="154">
        <v>55.27</v>
      </c>
      <c r="E20" s="154">
        <v>12.87</v>
      </c>
      <c r="F20" s="154">
        <v>0</v>
      </c>
      <c r="G20" s="154">
        <v>21.264610000000001</v>
      </c>
      <c r="H20" s="154">
        <v>62.692999999999998</v>
      </c>
      <c r="I20" s="154">
        <v>3.9</v>
      </c>
      <c r="J20" s="154">
        <v>7.7</v>
      </c>
      <c r="K20" s="154">
        <v>6.6120000000000001</v>
      </c>
      <c r="L20" s="154">
        <v>9.6199999999999992</v>
      </c>
      <c r="M20" s="154">
        <v>9.6199999999999992</v>
      </c>
      <c r="N20" s="154">
        <v>9.6199999999999992</v>
      </c>
      <c r="O20" s="154">
        <v>9.6199999999999992</v>
      </c>
      <c r="P20" s="154">
        <v>153.51</v>
      </c>
      <c r="Q20" s="154">
        <v>404.36</v>
      </c>
      <c r="R20" s="154">
        <v>6</v>
      </c>
      <c r="S20" s="154">
        <v>5</v>
      </c>
      <c r="T20" s="154">
        <v>719.70480999999995</v>
      </c>
      <c r="U20" s="154">
        <v>669.65899999999999</v>
      </c>
      <c r="V20" s="154">
        <v>669.65899999999999</v>
      </c>
      <c r="W20" s="154">
        <v>14.309659999999999</v>
      </c>
      <c r="X20" s="154">
        <v>156</v>
      </c>
      <c r="Y20" s="154">
        <v>519.79</v>
      </c>
      <c r="Z20" s="154">
        <v>7.4591700000000003</v>
      </c>
      <c r="AA20" s="154">
        <v>6.6732500000000003</v>
      </c>
      <c r="AB20" s="154">
        <v>308.37522999999999</v>
      </c>
      <c r="AC20" s="154">
        <v>195.75210999999999</v>
      </c>
      <c r="AD20" s="154">
        <v>555.44000000000005</v>
      </c>
      <c r="AE20" s="154">
        <v>9.2100000000000009</v>
      </c>
      <c r="AF20" s="154">
        <v>9.3699999999999992</v>
      </c>
      <c r="AG20" s="154">
        <v>0</v>
      </c>
      <c r="AH20" s="154">
        <v>454.75051000000002</v>
      </c>
      <c r="AI20" s="154">
        <v>0</v>
      </c>
      <c r="AJ20" s="154">
        <v>0</v>
      </c>
      <c r="AK20" s="154">
        <v>358.67646000000002</v>
      </c>
      <c r="AL20" s="154">
        <v>245.29931999999999</v>
      </c>
      <c r="AM20" s="154">
        <v>294.35917999999998</v>
      </c>
      <c r="AN20" s="154">
        <v>255</v>
      </c>
      <c r="AO20" s="154">
        <v>255</v>
      </c>
      <c r="AP20" s="154">
        <v>139</v>
      </c>
      <c r="AQ20" s="154">
        <v>811.66</v>
      </c>
    </row>
    <row r="21" spans="1:43" ht="24" customHeight="1" x14ac:dyDescent="0.3">
      <c r="A21" s="16" t="s">
        <v>85</v>
      </c>
      <c r="B21" s="16" t="s">
        <v>805</v>
      </c>
      <c r="C21" s="154">
        <v>0</v>
      </c>
      <c r="D21" s="154">
        <v>55.26</v>
      </c>
      <c r="E21" s="154">
        <v>14.52</v>
      </c>
      <c r="F21" s="154">
        <v>0</v>
      </c>
      <c r="G21" s="154">
        <v>21.264610000000001</v>
      </c>
      <c r="H21" s="154">
        <v>109.947</v>
      </c>
      <c r="I21" s="154">
        <v>4</v>
      </c>
      <c r="J21" s="154">
        <v>7.9</v>
      </c>
      <c r="K21" s="154">
        <v>6.5730000000000004</v>
      </c>
      <c r="L21" s="154">
        <v>9.86</v>
      </c>
      <c r="M21" s="154">
        <v>9.86</v>
      </c>
      <c r="N21" s="154">
        <v>9.86</v>
      </c>
      <c r="O21" s="154">
        <v>9.86</v>
      </c>
      <c r="P21" s="154">
        <v>382.6</v>
      </c>
      <c r="Q21" s="154">
        <v>873.46</v>
      </c>
      <c r="R21" s="154">
        <v>6</v>
      </c>
      <c r="S21" s="154">
        <v>5</v>
      </c>
      <c r="T21" s="154">
        <v>946.12194999999997</v>
      </c>
      <c r="U21" s="154">
        <v>916.01300000000003</v>
      </c>
      <c r="V21" s="154">
        <v>916.01300000000003</v>
      </c>
      <c r="W21" s="154">
        <v>39.739289999999997</v>
      </c>
      <c r="X21" s="154">
        <v>266</v>
      </c>
      <c r="Y21" s="154">
        <v>774.73599999999999</v>
      </c>
      <c r="Z21" s="154">
        <v>6.9607400000000004</v>
      </c>
      <c r="AA21" s="154">
        <v>7.2884399999999996</v>
      </c>
      <c r="AB21" s="154">
        <v>232.15114</v>
      </c>
      <c r="AC21" s="154">
        <v>214.14966000000001</v>
      </c>
      <c r="AD21" s="154">
        <v>795.52300000000002</v>
      </c>
      <c r="AE21" s="154">
        <v>8.67</v>
      </c>
      <c r="AF21" s="154">
        <v>8.59</v>
      </c>
      <c r="AG21" s="154">
        <v>0</v>
      </c>
      <c r="AH21" s="154">
        <v>454.75051000000002</v>
      </c>
      <c r="AI21" s="154">
        <v>0</v>
      </c>
      <c r="AJ21" s="154">
        <v>0</v>
      </c>
      <c r="AK21" s="154">
        <v>358.67646000000002</v>
      </c>
      <c r="AL21" s="154">
        <v>245.29931999999999</v>
      </c>
      <c r="AM21" s="154">
        <v>294.35917999999998</v>
      </c>
      <c r="AN21" s="154">
        <v>255</v>
      </c>
      <c r="AO21" s="154">
        <v>255</v>
      </c>
      <c r="AP21" s="154">
        <v>338</v>
      </c>
      <c r="AQ21" s="154">
        <v>849.46100000000001</v>
      </c>
    </row>
    <row r="22" spans="1:43" ht="24" customHeight="1" x14ac:dyDescent="0.3">
      <c r="A22" s="16" t="s">
        <v>85</v>
      </c>
      <c r="B22" s="16" t="s">
        <v>806</v>
      </c>
      <c r="C22" s="154">
        <v>0</v>
      </c>
      <c r="D22" s="154">
        <v>55.26</v>
      </c>
      <c r="E22" s="154">
        <v>11.76</v>
      </c>
      <c r="F22" s="154">
        <v>0</v>
      </c>
      <c r="G22" s="154">
        <v>21.264610000000001</v>
      </c>
      <c r="H22" s="154">
        <v>151.803</v>
      </c>
      <c r="I22" s="154">
        <v>4.2</v>
      </c>
      <c r="J22" s="154">
        <v>8.1999999999999993</v>
      </c>
      <c r="K22" s="154">
        <v>7.0170000000000003</v>
      </c>
      <c r="L22" s="154">
        <v>10.42</v>
      </c>
      <c r="M22" s="154">
        <v>10.42</v>
      </c>
      <c r="N22" s="154">
        <v>10.42</v>
      </c>
      <c r="O22" s="154">
        <v>10.42</v>
      </c>
      <c r="P22" s="154">
        <v>639.15</v>
      </c>
      <c r="Q22" s="154">
        <v>860.73</v>
      </c>
      <c r="R22" s="154">
        <v>5</v>
      </c>
      <c r="S22" s="154">
        <v>4</v>
      </c>
      <c r="T22" s="154">
        <v>1019.99347</v>
      </c>
      <c r="U22" s="154">
        <v>888.47799999999995</v>
      </c>
      <c r="V22" s="154">
        <v>888.47799999999995</v>
      </c>
      <c r="W22" s="154">
        <v>75.883799999999994</v>
      </c>
      <c r="X22" s="154">
        <v>429</v>
      </c>
      <c r="Y22" s="154">
        <v>1048.153</v>
      </c>
      <c r="Z22" s="154">
        <v>7.3329000000000004</v>
      </c>
      <c r="AA22" s="154">
        <v>7.0748499999999996</v>
      </c>
      <c r="AB22" s="154">
        <v>374.93101000000001</v>
      </c>
      <c r="AC22" s="154">
        <v>385.89710000000002</v>
      </c>
      <c r="AD22" s="154">
        <v>1066.2170000000001</v>
      </c>
      <c r="AE22" s="154">
        <v>8.36</v>
      </c>
      <c r="AF22" s="154">
        <v>8.57</v>
      </c>
      <c r="AG22" s="154">
        <v>0</v>
      </c>
      <c r="AH22" s="154">
        <v>454.75051000000002</v>
      </c>
      <c r="AI22" s="154">
        <v>0</v>
      </c>
      <c r="AJ22" s="154">
        <v>0</v>
      </c>
      <c r="AK22" s="154">
        <v>358.67646000000002</v>
      </c>
      <c r="AL22" s="154">
        <v>245.29931999999999</v>
      </c>
      <c r="AM22" s="154">
        <v>294.35917999999998</v>
      </c>
      <c r="AN22" s="154">
        <v>255</v>
      </c>
      <c r="AO22" s="154">
        <v>255</v>
      </c>
      <c r="AP22" s="154">
        <v>509</v>
      </c>
      <c r="AQ22" s="154">
        <v>1039.8945000000001</v>
      </c>
    </row>
    <row r="23" spans="1:43" ht="24" customHeight="1" x14ac:dyDescent="0.3">
      <c r="A23" s="18" t="s">
        <v>85</v>
      </c>
      <c r="B23" s="18" t="s">
        <v>807</v>
      </c>
      <c r="C23" s="155">
        <v>0</v>
      </c>
      <c r="D23" s="155">
        <v>53.33</v>
      </c>
      <c r="E23" s="155">
        <v>11.72</v>
      </c>
      <c r="F23" s="155">
        <v>0</v>
      </c>
      <c r="G23" s="155">
        <v>21.264610000000001</v>
      </c>
      <c r="H23" s="155">
        <v>255.67099999999999</v>
      </c>
      <c r="I23" s="155">
        <v>4.5</v>
      </c>
      <c r="J23" s="155">
        <v>8.1999999999999993</v>
      </c>
      <c r="K23" s="155">
        <v>7.2460000000000004</v>
      </c>
      <c r="L23" s="155">
        <v>10.51</v>
      </c>
      <c r="M23" s="155">
        <v>10.51</v>
      </c>
      <c r="N23" s="155">
        <v>10.51</v>
      </c>
      <c r="O23" s="155">
        <v>10.51</v>
      </c>
      <c r="P23" s="155">
        <v>718.85</v>
      </c>
      <c r="Q23" s="155">
        <v>1061.0899999999999</v>
      </c>
      <c r="R23" s="155">
        <v>3</v>
      </c>
      <c r="S23" s="155">
        <v>1</v>
      </c>
      <c r="T23" s="155">
        <v>668.36815999999999</v>
      </c>
      <c r="U23" s="155">
        <v>758.75400000000002</v>
      </c>
      <c r="V23" s="155">
        <v>758.75400000000002</v>
      </c>
      <c r="W23" s="155">
        <v>111.93191</v>
      </c>
      <c r="X23" s="155">
        <v>516</v>
      </c>
      <c r="Y23" s="155">
        <v>1025.0709999999999</v>
      </c>
      <c r="Z23" s="155">
        <v>8.9016900000000003</v>
      </c>
      <c r="AA23" s="155">
        <v>7.3931399999999998</v>
      </c>
      <c r="AB23" s="155">
        <v>869.53845000000001</v>
      </c>
      <c r="AC23" s="155">
        <v>852.18957999999998</v>
      </c>
      <c r="AD23" s="155">
        <v>1060.1659999999999</v>
      </c>
      <c r="AE23" s="155">
        <v>8.5</v>
      </c>
      <c r="AF23" s="155">
        <v>8.6999999999999993</v>
      </c>
      <c r="AG23" s="155">
        <v>0</v>
      </c>
      <c r="AH23" s="155">
        <v>454.75051000000002</v>
      </c>
      <c r="AI23" s="155">
        <v>0</v>
      </c>
      <c r="AJ23" s="155">
        <v>0</v>
      </c>
      <c r="AK23" s="155">
        <v>358.67646000000002</v>
      </c>
      <c r="AL23" s="155">
        <v>245.29931999999999</v>
      </c>
      <c r="AM23" s="155">
        <v>294.35917999999998</v>
      </c>
      <c r="AN23" s="155">
        <v>255</v>
      </c>
      <c r="AO23" s="155">
        <v>255</v>
      </c>
      <c r="AP23" s="155">
        <v>643</v>
      </c>
      <c r="AQ23" s="155">
        <v>1062.1095</v>
      </c>
    </row>
    <row r="24" spans="1:43" ht="24" customHeight="1" x14ac:dyDescent="0.3">
      <c r="A24" s="13" t="s">
        <v>85</v>
      </c>
      <c r="B24" s="13" t="s">
        <v>808</v>
      </c>
      <c r="C24" s="153">
        <v>0</v>
      </c>
      <c r="D24" s="153">
        <v>54.45</v>
      </c>
      <c r="E24" s="153">
        <v>13.69</v>
      </c>
      <c r="F24" s="153">
        <v>0</v>
      </c>
      <c r="G24" s="153">
        <v>14.85215</v>
      </c>
      <c r="H24" s="153">
        <v>476.49599999999998</v>
      </c>
      <c r="I24" s="153">
        <v>4.5</v>
      </c>
      <c r="J24" s="153">
        <v>8.6</v>
      </c>
      <c r="K24" s="153">
        <v>7.0970000000000004</v>
      </c>
      <c r="L24" s="153">
        <v>9.94</v>
      </c>
      <c r="M24" s="153">
        <v>9.94</v>
      </c>
      <c r="N24" s="153">
        <v>9.94</v>
      </c>
      <c r="O24" s="153">
        <v>9.94</v>
      </c>
      <c r="P24" s="153">
        <v>1000.63</v>
      </c>
      <c r="Q24" s="153">
        <v>1082.18</v>
      </c>
      <c r="R24" s="153">
        <v>4</v>
      </c>
      <c r="S24" s="153">
        <v>3</v>
      </c>
      <c r="T24" s="153">
        <v>952.04642000000001</v>
      </c>
      <c r="U24" s="153">
        <v>858.9</v>
      </c>
      <c r="V24" s="153">
        <v>858.9</v>
      </c>
      <c r="W24" s="153">
        <v>133.12356</v>
      </c>
      <c r="X24" s="153">
        <v>655</v>
      </c>
      <c r="Y24" s="153">
        <v>1054.6790000000001</v>
      </c>
      <c r="Z24" s="153">
        <v>8.1578599999999994</v>
      </c>
      <c r="AA24" s="153">
        <v>8.3038799999999995</v>
      </c>
      <c r="AB24" s="153">
        <v>946.14277000000004</v>
      </c>
      <c r="AC24" s="153">
        <v>869.58189000000004</v>
      </c>
      <c r="AD24" s="153">
        <v>1081.819</v>
      </c>
      <c r="AE24" s="153">
        <v>8.34</v>
      </c>
      <c r="AF24" s="153">
        <v>8.91</v>
      </c>
      <c r="AG24" s="153">
        <v>0</v>
      </c>
      <c r="AH24" s="153">
        <v>454.75051000000002</v>
      </c>
      <c r="AI24" s="153">
        <v>0</v>
      </c>
      <c r="AJ24" s="153">
        <v>0</v>
      </c>
      <c r="AK24" s="153">
        <v>358.67646000000002</v>
      </c>
      <c r="AL24" s="153">
        <v>245.29931999999999</v>
      </c>
      <c r="AM24" s="153">
        <v>294.35917999999998</v>
      </c>
      <c r="AN24" s="153">
        <v>255</v>
      </c>
      <c r="AO24" s="153">
        <v>255</v>
      </c>
      <c r="AP24" s="153">
        <v>583</v>
      </c>
      <c r="AQ24" s="153">
        <v>1087.0664999999999</v>
      </c>
    </row>
    <row r="25" spans="1:43" ht="24" customHeight="1" x14ac:dyDescent="0.3">
      <c r="A25" s="16" t="s">
        <v>85</v>
      </c>
      <c r="B25" s="16" t="s">
        <v>809</v>
      </c>
      <c r="C25" s="154">
        <v>0</v>
      </c>
      <c r="D25" s="154">
        <v>54.17</v>
      </c>
      <c r="E25" s="154">
        <v>12.83</v>
      </c>
      <c r="F25" s="154">
        <v>0</v>
      </c>
      <c r="G25" s="154">
        <v>14.85215</v>
      </c>
      <c r="H25" s="154">
        <v>820.94600000000003</v>
      </c>
      <c r="I25" s="154">
        <v>4.5</v>
      </c>
      <c r="J25" s="154">
        <v>7.7</v>
      </c>
      <c r="K25" s="154">
        <v>7.1859999999999999</v>
      </c>
      <c r="L25" s="154">
        <v>9.4499999999999993</v>
      </c>
      <c r="M25" s="154">
        <v>9.4499999999999993</v>
      </c>
      <c r="N25" s="154">
        <v>9.4499999999999993</v>
      </c>
      <c r="O25" s="154">
        <v>9.4499999999999993</v>
      </c>
      <c r="P25" s="154">
        <v>1047.28</v>
      </c>
      <c r="Q25" s="154">
        <v>937.82</v>
      </c>
      <c r="R25" s="154">
        <v>4</v>
      </c>
      <c r="S25" s="154">
        <v>1</v>
      </c>
      <c r="T25" s="154">
        <v>702.33408999999995</v>
      </c>
      <c r="U25" s="154">
        <v>551.82299999999998</v>
      </c>
      <c r="V25" s="154">
        <v>551.82299999999998</v>
      </c>
      <c r="W25" s="154">
        <v>218.34988000000001</v>
      </c>
      <c r="X25" s="154">
        <v>907</v>
      </c>
      <c r="Y25" s="154">
        <v>1080.7539999999999</v>
      </c>
      <c r="Z25" s="154">
        <v>9.0730900000000005</v>
      </c>
      <c r="AA25" s="154">
        <v>8.0607000000000006</v>
      </c>
      <c r="AB25" s="154">
        <v>1039.73846</v>
      </c>
      <c r="AC25" s="154">
        <v>1007.33949</v>
      </c>
      <c r="AD25" s="154">
        <v>1106.241</v>
      </c>
      <c r="AE25" s="154">
        <v>8.3000000000000007</v>
      </c>
      <c r="AF25" s="154">
        <v>7.94</v>
      </c>
      <c r="AG25" s="154">
        <v>0</v>
      </c>
      <c r="AH25" s="154">
        <v>454.75051000000002</v>
      </c>
      <c r="AI25" s="154">
        <v>0</v>
      </c>
      <c r="AJ25" s="154">
        <v>0</v>
      </c>
      <c r="AK25" s="154">
        <v>358.67646000000002</v>
      </c>
      <c r="AL25" s="154">
        <v>245.29931999999999</v>
      </c>
      <c r="AM25" s="154">
        <v>294.35917999999998</v>
      </c>
      <c r="AN25" s="154">
        <v>255</v>
      </c>
      <c r="AO25" s="154">
        <v>255</v>
      </c>
      <c r="AP25" s="154">
        <v>862</v>
      </c>
      <c r="AQ25" s="154">
        <v>1104.174</v>
      </c>
    </row>
    <row r="26" spans="1:43" ht="24" customHeight="1" x14ac:dyDescent="0.3">
      <c r="A26" s="16" t="s">
        <v>85</v>
      </c>
      <c r="B26" s="16" t="s">
        <v>810</v>
      </c>
      <c r="C26" s="154">
        <v>0</v>
      </c>
      <c r="D26" s="154">
        <v>55.06</v>
      </c>
      <c r="E26" s="154">
        <v>13.68</v>
      </c>
      <c r="F26" s="154">
        <v>0</v>
      </c>
      <c r="G26" s="154">
        <v>14.85215</v>
      </c>
      <c r="H26" s="154">
        <v>486.08600000000001</v>
      </c>
      <c r="I26" s="154">
        <v>4.5</v>
      </c>
      <c r="J26" s="154">
        <v>6.6</v>
      </c>
      <c r="K26" s="154">
        <v>6.859</v>
      </c>
      <c r="L26" s="154">
        <v>9.1</v>
      </c>
      <c r="M26" s="154">
        <v>9.1</v>
      </c>
      <c r="N26" s="154">
        <v>9.1</v>
      </c>
      <c r="O26" s="154">
        <v>9.1</v>
      </c>
      <c r="P26" s="154">
        <v>1087.8</v>
      </c>
      <c r="Q26" s="154">
        <v>1156.3599999999999</v>
      </c>
      <c r="R26" s="154">
        <v>4</v>
      </c>
      <c r="S26" s="154">
        <v>3</v>
      </c>
      <c r="T26" s="154">
        <v>1050.9743000000001</v>
      </c>
      <c r="U26" s="154">
        <v>976.06600000000003</v>
      </c>
      <c r="V26" s="154">
        <v>976.06600000000003</v>
      </c>
      <c r="W26" s="154">
        <v>275.26823999999999</v>
      </c>
      <c r="X26" s="154">
        <v>913</v>
      </c>
      <c r="Y26" s="154">
        <v>1080.528</v>
      </c>
      <c r="Z26" s="154">
        <v>8.9678699999999996</v>
      </c>
      <c r="AA26" s="154">
        <v>8.0232100000000006</v>
      </c>
      <c r="AB26" s="154">
        <v>1040.46685</v>
      </c>
      <c r="AC26" s="154">
        <v>891.00289999999995</v>
      </c>
      <c r="AD26" s="154">
        <v>1106.25</v>
      </c>
      <c r="AE26" s="154">
        <v>8.17</v>
      </c>
      <c r="AF26" s="154">
        <v>8.34</v>
      </c>
      <c r="AG26" s="154">
        <v>0</v>
      </c>
      <c r="AH26" s="154">
        <v>454.75051000000002</v>
      </c>
      <c r="AI26" s="154">
        <v>0</v>
      </c>
      <c r="AJ26" s="154">
        <v>0</v>
      </c>
      <c r="AK26" s="154">
        <v>358.67646000000002</v>
      </c>
      <c r="AL26" s="154">
        <v>245.29931999999999</v>
      </c>
      <c r="AM26" s="154">
        <v>294.35917999999998</v>
      </c>
      <c r="AN26" s="154">
        <v>255</v>
      </c>
      <c r="AO26" s="154">
        <v>255</v>
      </c>
      <c r="AP26" s="154">
        <v>1020</v>
      </c>
      <c r="AQ26" s="154">
        <v>1132.5989999999999</v>
      </c>
    </row>
    <row r="27" spans="1:43" ht="24" customHeight="1" x14ac:dyDescent="0.3">
      <c r="A27" s="16" t="s">
        <v>85</v>
      </c>
      <c r="B27" s="16" t="s">
        <v>811</v>
      </c>
      <c r="C27" s="154">
        <v>0</v>
      </c>
      <c r="D27" s="154">
        <v>32.86</v>
      </c>
      <c r="E27" s="154">
        <v>12.41</v>
      </c>
      <c r="F27" s="154">
        <v>0</v>
      </c>
      <c r="G27" s="154">
        <v>14.85215</v>
      </c>
      <c r="H27" s="154">
        <v>489.14800000000002</v>
      </c>
      <c r="I27" s="154">
        <v>4.3</v>
      </c>
      <c r="J27" s="154">
        <v>6.2</v>
      </c>
      <c r="K27" s="154">
        <v>7.375</v>
      </c>
      <c r="L27" s="154">
        <v>8.43</v>
      </c>
      <c r="M27" s="154">
        <v>8.43</v>
      </c>
      <c r="N27" s="154">
        <v>8.43</v>
      </c>
      <c r="O27" s="154">
        <v>8.43</v>
      </c>
      <c r="P27" s="154">
        <v>1132.43</v>
      </c>
      <c r="Q27" s="154">
        <v>902.54</v>
      </c>
      <c r="R27" s="154">
        <v>4</v>
      </c>
      <c r="S27" s="154">
        <v>3</v>
      </c>
      <c r="T27" s="154">
        <v>1182.48749</v>
      </c>
      <c r="U27" s="154">
        <v>1113.566</v>
      </c>
      <c r="V27" s="154">
        <v>1113.566</v>
      </c>
      <c r="W27" s="154">
        <v>327.27159999999998</v>
      </c>
      <c r="X27" s="154">
        <v>719</v>
      </c>
      <c r="Y27" s="154">
        <v>1091.1949999999999</v>
      </c>
      <c r="Z27" s="154">
        <v>9.9776100000000003</v>
      </c>
      <c r="AA27" s="154">
        <v>8.7177699999999998</v>
      </c>
      <c r="AB27" s="154">
        <v>886.97630000000004</v>
      </c>
      <c r="AC27" s="154">
        <v>839.75117</v>
      </c>
      <c r="AD27" s="154">
        <v>1118.7190000000001</v>
      </c>
      <c r="AE27" s="154">
        <v>8.36</v>
      </c>
      <c r="AF27" s="154">
        <v>8.06</v>
      </c>
      <c r="AG27" s="154">
        <v>0</v>
      </c>
      <c r="AH27" s="154">
        <v>489.97766000000001</v>
      </c>
      <c r="AI27" s="154">
        <v>0</v>
      </c>
      <c r="AJ27" s="154">
        <v>0</v>
      </c>
      <c r="AK27" s="154">
        <v>358.67646000000002</v>
      </c>
      <c r="AL27" s="154">
        <v>245.29931999999999</v>
      </c>
      <c r="AM27" s="154">
        <v>294.35917999999998</v>
      </c>
      <c r="AN27" s="154">
        <v>255</v>
      </c>
      <c r="AO27" s="154">
        <v>255</v>
      </c>
      <c r="AP27" s="154">
        <v>1047</v>
      </c>
      <c r="AQ27" s="154">
        <v>1062.8875</v>
      </c>
    </row>
    <row r="28" spans="1:43" ht="24" customHeight="1" x14ac:dyDescent="0.3">
      <c r="A28" s="16" t="s">
        <v>85</v>
      </c>
      <c r="B28" s="16" t="s">
        <v>812</v>
      </c>
      <c r="C28" s="154">
        <v>0</v>
      </c>
      <c r="D28" s="154">
        <v>11.65</v>
      </c>
      <c r="E28" s="154">
        <v>12.5</v>
      </c>
      <c r="F28" s="154">
        <v>0</v>
      </c>
      <c r="G28" s="154">
        <v>14.85215</v>
      </c>
      <c r="H28" s="154">
        <v>1037.0830000000001</v>
      </c>
      <c r="I28" s="154">
        <v>4.5</v>
      </c>
      <c r="J28" s="154">
        <v>5.7</v>
      </c>
      <c r="K28" s="154">
        <v>7.8440000000000003</v>
      </c>
      <c r="L28" s="154">
        <v>8.5500000000000007</v>
      </c>
      <c r="M28" s="154">
        <v>8.5500000000000007</v>
      </c>
      <c r="N28" s="154">
        <v>8.5500000000000007</v>
      </c>
      <c r="O28" s="154">
        <v>8.5500000000000007</v>
      </c>
      <c r="P28" s="154">
        <v>1170.95</v>
      </c>
      <c r="Q28" s="154">
        <v>722.18</v>
      </c>
      <c r="R28" s="154">
        <v>4</v>
      </c>
      <c r="S28" s="154">
        <v>4</v>
      </c>
      <c r="T28" s="154">
        <v>962.16234999999995</v>
      </c>
      <c r="U28" s="154">
        <v>876.178</v>
      </c>
      <c r="V28" s="154">
        <v>876.178</v>
      </c>
      <c r="W28" s="154">
        <v>834.28670999999997</v>
      </c>
      <c r="X28" s="154">
        <v>500</v>
      </c>
      <c r="Y28" s="154">
        <v>1075.489</v>
      </c>
      <c r="Z28" s="154">
        <v>9.61083</v>
      </c>
      <c r="AA28" s="154">
        <v>9.2948199999999996</v>
      </c>
      <c r="AB28" s="154">
        <v>1116.06097</v>
      </c>
      <c r="AC28" s="154">
        <v>1094.0311099999999</v>
      </c>
      <c r="AD28" s="154">
        <v>1112.931</v>
      </c>
      <c r="AE28" s="154">
        <v>8.86</v>
      </c>
      <c r="AF28" s="154">
        <v>8.4700000000000006</v>
      </c>
      <c r="AG28" s="154">
        <v>0</v>
      </c>
      <c r="AH28" s="154">
        <v>486.77519000000001</v>
      </c>
      <c r="AI28" s="154">
        <v>0</v>
      </c>
      <c r="AJ28" s="154">
        <v>0</v>
      </c>
      <c r="AK28" s="154">
        <v>358.67646000000002</v>
      </c>
      <c r="AL28" s="154">
        <v>245.29931999999999</v>
      </c>
      <c r="AM28" s="154">
        <v>294.35917999999998</v>
      </c>
      <c r="AN28" s="154">
        <v>255</v>
      </c>
      <c r="AO28" s="154">
        <v>255</v>
      </c>
      <c r="AP28" s="154">
        <v>1106</v>
      </c>
      <c r="AQ28" s="154">
        <v>1045.3454999999999</v>
      </c>
    </row>
    <row r="29" spans="1:43" ht="24" customHeight="1" x14ac:dyDescent="0.3">
      <c r="A29" s="16" t="s">
        <v>85</v>
      </c>
      <c r="B29" s="16" t="s">
        <v>813</v>
      </c>
      <c r="C29" s="154">
        <v>0</v>
      </c>
      <c r="D29" s="154">
        <v>11.64</v>
      </c>
      <c r="E29" s="154">
        <v>12.72</v>
      </c>
      <c r="F29" s="154">
        <v>0</v>
      </c>
      <c r="G29" s="154">
        <v>14.85215</v>
      </c>
      <c r="H29" s="154">
        <v>496.84199999999998</v>
      </c>
      <c r="I29" s="154">
        <v>4.5</v>
      </c>
      <c r="J29" s="154">
        <v>8.1999999999999993</v>
      </c>
      <c r="K29" s="154">
        <v>8.76</v>
      </c>
      <c r="L29" s="154">
        <v>7.68</v>
      </c>
      <c r="M29" s="154">
        <v>7.68</v>
      </c>
      <c r="N29" s="154">
        <v>7.68</v>
      </c>
      <c r="O29" s="154">
        <v>7.68</v>
      </c>
      <c r="P29" s="154">
        <v>1051.05</v>
      </c>
      <c r="Q29" s="154">
        <v>534.54</v>
      </c>
      <c r="R29" s="154">
        <v>5</v>
      </c>
      <c r="S29" s="154">
        <v>4</v>
      </c>
      <c r="T29" s="154">
        <v>981.00624000000005</v>
      </c>
      <c r="U29" s="154">
        <v>955.72</v>
      </c>
      <c r="V29" s="154">
        <v>955.72</v>
      </c>
      <c r="W29" s="154">
        <v>948.51648999999998</v>
      </c>
      <c r="X29" s="154">
        <v>665</v>
      </c>
      <c r="Y29" s="154">
        <v>941.02700000000004</v>
      </c>
      <c r="Z29" s="154">
        <v>9.6779899999999994</v>
      </c>
      <c r="AA29" s="154">
        <v>9.7140400000000007</v>
      </c>
      <c r="AB29" s="154">
        <v>901.92174</v>
      </c>
      <c r="AC29" s="154">
        <v>814.90517</v>
      </c>
      <c r="AD29" s="154">
        <v>1064.6010000000001</v>
      </c>
      <c r="AE29" s="154">
        <v>8.73</v>
      </c>
      <c r="AF29" s="154">
        <v>8.67</v>
      </c>
      <c r="AG29" s="154">
        <v>0</v>
      </c>
      <c r="AH29" s="154">
        <v>486.77519000000001</v>
      </c>
      <c r="AI29" s="154">
        <v>0</v>
      </c>
      <c r="AJ29" s="154">
        <v>0</v>
      </c>
      <c r="AK29" s="154">
        <v>358.67646000000002</v>
      </c>
      <c r="AL29" s="154">
        <v>245.29931999999999</v>
      </c>
      <c r="AM29" s="154">
        <v>294.35917999999998</v>
      </c>
      <c r="AN29" s="154">
        <v>255</v>
      </c>
      <c r="AO29" s="154">
        <v>255</v>
      </c>
      <c r="AP29" s="154">
        <v>877</v>
      </c>
      <c r="AQ29" s="154">
        <v>1124.9735000000001</v>
      </c>
    </row>
    <row r="30" spans="1:43" ht="24" customHeight="1" x14ac:dyDescent="0.3">
      <c r="A30" s="16" t="s">
        <v>85</v>
      </c>
      <c r="B30" s="16" t="s">
        <v>814</v>
      </c>
      <c r="C30" s="154">
        <v>0</v>
      </c>
      <c r="D30" s="154">
        <v>11.63</v>
      </c>
      <c r="E30" s="154">
        <v>9.6300000000000008</v>
      </c>
      <c r="F30" s="154">
        <v>0</v>
      </c>
      <c r="G30" s="154">
        <v>14.85215</v>
      </c>
      <c r="H30" s="154">
        <v>449.721</v>
      </c>
      <c r="I30" s="154">
        <v>5.5</v>
      </c>
      <c r="J30" s="154">
        <v>8.1999999999999993</v>
      </c>
      <c r="K30" s="154">
        <v>8.1259999999999994</v>
      </c>
      <c r="L30" s="154">
        <v>8.1199999999999992</v>
      </c>
      <c r="M30" s="154">
        <v>8.1199999999999992</v>
      </c>
      <c r="N30" s="154">
        <v>8.1199999999999992</v>
      </c>
      <c r="O30" s="154">
        <v>8.1199999999999992</v>
      </c>
      <c r="P30" s="154">
        <v>925.9</v>
      </c>
      <c r="Q30" s="154">
        <v>562.91</v>
      </c>
      <c r="R30" s="154">
        <v>5</v>
      </c>
      <c r="S30" s="154">
        <v>5</v>
      </c>
      <c r="T30" s="154">
        <v>978.82655</v>
      </c>
      <c r="U30" s="154">
        <v>952.173</v>
      </c>
      <c r="V30" s="154">
        <v>952.173</v>
      </c>
      <c r="W30" s="154">
        <v>991.47046</v>
      </c>
      <c r="X30" s="154">
        <v>765</v>
      </c>
      <c r="Y30" s="154">
        <v>835.36</v>
      </c>
      <c r="Z30" s="154">
        <v>8.0708500000000001</v>
      </c>
      <c r="AA30" s="154">
        <v>9.9945699999999995</v>
      </c>
      <c r="AB30" s="154">
        <v>943.73181999999997</v>
      </c>
      <c r="AC30" s="154">
        <v>771.91336999999999</v>
      </c>
      <c r="AD30" s="154">
        <v>809.22699999999998</v>
      </c>
      <c r="AE30" s="154">
        <v>9.19</v>
      </c>
      <c r="AF30" s="154">
        <v>9.2899999999999991</v>
      </c>
      <c r="AG30" s="154">
        <v>0</v>
      </c>
      <c r="AH30" s="154">
        <v>486.77519000000001</v>
      </c>
      <c r="AI30" s="154">
        <v>0</v>
      </c>
      <c r="AJ30" s="154">
        <v>0</v>
      </c>
      <c r="AK30" s="154">
        <v>358.67646000000002</v>
      </c>
      <c r="AL30" s="154">
        <v>245.29931999999999</v>
      </c>
      <c r="AM30" s="154">
        <v>294.35917999999998</v>
      </c>
      <c r="AN30" s="154">
        <v>255</v>
      </c>
      <c r="AO30" s="154">
        <v>255</v>
      </c>
      <c r="AP30" s="154">
        <v>919</v>
      </c>
      <c r="AQ30" s="154">
        <v>1013.606</v>
      </c>
    </row>
    <row r="31" spans="1:43" ht="24" customHeight="1" x14ac:dyDescent="0.3">
      <c r="A31" s="18" t="s">
        <v>85</v>
      </c>
      <c r="B31" s="18" t="s">
        <v>815</v>
      </c>
      <c r="C31" s="155">
        <v>0</v>
      </c>
      <c r="D31" s="155">
        <v>11.64</v>
      </c>
      <c r="E31" s="155">
        <v>12.98</v>
      </c>
      <c r="F31" s="155">
        <v>0</v>
      </c>
      <c r="G31" s="155">
        <v>14.85215</v>
      </c>
      <c r="H31" s="155">
        <v>395.29599999999999</v>
      </c>
      <c r="I31" s="155">
        <v>6.6</v>
      </c>
      <c r="J31" s="155">
        <v>8.1</v>
      </c>
      <c r="K31" s="155">
        <v>7.673</v>
      </c>
      <c r="L31" s="155">
        <v>8.49</v>
      </c>
      <c r="M31" s="155">
        <v>8.49</v>
      </c>
      <c r="N31" s="155">
        <v>8.49</v>
      </c>
      <c r="O31" s="155">
        <v>8.49</v>
      </c>
      <c r="P31" s="155">
        <v>749.95</v>
      </c>
      <c r="Q31" s="155">
        <v>588.73</v>
      </c>
      <c r="R31" s="155">
        <v>7</v>
      </c>
      <c r="S31" s="155">
        <v>6</v>
      </c>
      <c r="T31" s="155">
        <v>776.48251000000005</v>
      </c>
      <c r="U31" s="155">
        <v>750.32399999999996</v>
      </c>
      <c r="V31" s="155">
        <v>750.32399999999996</v>
      </c>
      <c r="W31" s="155">
        <v>1015.11501</v>
      </c>
      <c r="X31" s="155">
        <v>596</v>
      </c>
      <c r="Y31" s="155">
        <v>807.68399999999997</v>
      </c>
      <c r="Z31" s="155">
        <v>10.91202</v>
      </c>
      <c r="AA31" s="155">
        <v>10.38078</v>
      </c>
      <c r="AB31" s="155">
        <v>1121.3073400000001</v>
      </c>
      <c r="AC31" s="155">
        <v>1048.61726</v>
      </c>
      <c r="AD31" s="155">
        <v>882.95399999999995</v>
      </c>
      <c r="AE31" s="155">
        <v>8.9600000000000009</v>
      </c>
      <c r="AF31" s="155">
        <v>9.99</v>
      </c>
      <c r="AG31" s="155">
        <v>0</v>
      </c>
      <c r="AH31" s="155">
        <v>486.77519000000001</v>
      </c>
      <c r="AI31" s="155">
        <v>0</v>
      </c>
      <c r="AJ31" s="155">
        <v>0</v>
      </c>
      <c r="AK31" s="155">
        <v>358.67646000000002</v>
      </c>
      <c r="AL31" s="155">
        <v>245.29931999999999</v>
      </c>
      <c r="AM31" s="155">
        <v>294.35917999999998</v>
      </c>
      <c r="AN31" s="155">
        <v>255</v>
      </c>
      <c r="AO31" s="155">
        <v>255</v>
      </c>
      <c r="AP31" s="155">
        <v>946</v>
      </c>
      <c r="AQ31" s="155">
        <v>1140.3119999999999</v>
      </c>
    </row>
    <row r="32" spans="1:43" ht="24" customHeight="1" x14ac:dyDescent="0.3">
      <c r="A32" s="13" t="s">
        <v>85</v>
      </c>
      <c r="B32" s="13" t="s">
        <v>816</v>
      </c>
      <c r="C32" s="153">
        <v>0</v>
      </c>
      <c r="D32" s="153">
        <v>10.94</v>
      </c>
      <c r="E32" s="153">
        <v>15.14</v>
      </c>
      <c r="F32" s="153">
        <v>0</v>
      </c>
      <c r="G32" s="153">
        <v>14.85215</v>
      </c>
      <c r="H32" s="153">
        <v>692.75099999999998</v>
      </c>
      <c r="I32" s="153">
        <v>7</v>
      </c>
      <c r="J32" s="153">
        <v>8</v>
      </c>
      <c r="K32" s="153">
        <v>8.39</v>
      </c>
      <c r="L32" s="153">
        <v>8.89</v>
      </c>
      <c r="M32" s="153">
        <v>8.89</v>
      </c>
      <c r="N32" s="153">
        <v>8.89</v>
      </c>
      <c r="O32" s="153">
        <v>8.89</v>
      </c>
      <c r="P32" s="153">
        <v>884.31</v>
      </c>
      <c r="Q32" s="153">
        <v>904.36</v>
      </c>
      <c r="R32" s="153">
        <v>9</v>
      </c>
      <c r="S32" s="153">
        <v>7</v>
      </c>
      <c r="T32" s="153">
        <v>982.47987999999998</v>
      </c>
      <c r="U32" s="153">
        <v>986.13699999999994</v>
      </c>
      <c r="V32" s="153">
        <v>986.13699999999994</v>
      </c>
      <c r="W32" s="153">
        <v>1023.71002</v>
      </c>
      <c r="X32" s="153">
        <v>527</v>
      </c>
      <c r="Y32" s="153">
        <v>804.31200000000001</v>
      </c>
      <c r="Z32" s="153">
        <v>10.13622</v>
      </c>
      <c r="AA32" s="153">
        <v>10.545629999999999</v>
      </c>
      <c r="AB32" s="153">
        <v>1129.8661999999999</v>
      </c>
      <c r="AC32" s="153">
        <v>1079.7813000000001</v>
      </c>
      <c r="AD32" s="153">
        <v>1051.3869999999999</v>
      </c>
      <c r="AE32" s="153">
        <v>8.57</v>
      </c>
      <c r="AF32" s="153">
        <v>9.98</v>
      </c>
      <c r="AG32" s="153">
        <v>0</v>
      </c>
      <c r="AH32" s="153">
        <v>486.77519000000001</v>
      </c>
      <c r="AI32" s="153">
        <v>0</v>
      </c>
      <c r="AJ32" s="153">
        <v>0</v>
      </c>
      <c r="AK32" s="153">
        <v>326.65177</v>
      </c>
      <c r="AL32" s="153">
        <v>245.29931999999999</v>
      </c>
      <c r="AM32" s="153">
        <v>294.35917999999998</v>
      </c>
      <c r="AN32" s="153">
        <v>252.5</v>
      </c>
      <c r="AO32" s="153">
        <v>267.5</v>
      </c>
      <c r="AP32" s="153">
        <v>870</v>
      </c>
      <c r="AQ32" s="153">
        <v>916.21400000000006</v>
      </c>
    </row>
    <row r="33" spans="1:43" ht="24" customHeight="1" x14ac:dyDescent="0.3">
      <c r="A33" s="16" t="s">
        <v>85</v>
      </c>
      <c r="B33" s="16" t="s">
        <v>817</v>
      </c>
      <c r="C33" s="154">
        <v>0</v>
      </c>
      <c r="D33" s="154">
        <v>9.2799999999999994</v>
      </c>
      <c r="E33" s="154">
        <v>13.56</v>
      </c>
      <c r="F33" s="154">
        <v>0</v>
      </c>
      <c r="G33" s="154">
        <v>14.85215</v>
      </c>
      <c r="H33" s="154">
        <v>398.68799999999999</v>
      </c>
      <c r="I33" s="154">
        <v>7.4</v>
      </c>
      <c r="J33" s="154">
        <v>7.8</v>
      </c>
      <c r="K33" s="154">
        <v>7.8920000000000003</v>
      </c>
      <c r="L33" s="154">
        <v>10.24</v>
      </c>
      <c r="M33" s="154">
        <v>10.24</v>
      </c>
      <c r="N33" s="154">
        <v>10.24</v>
      </c>
      <c r="O33" s="154">
        <v>10.24</v>
      </c>
      <c r="P33" s="154">
        <v>1076.74</v>
      </c>
      <c r="Q33" s="154">
        <v>1236.3599999999999</v>
      </c>
      <c r="R33" s="154">
        <v>9</v>
      </c>
      <c r="S33" s="154">
        <v>7</v>
      </c>
      <c r="T33" s="154">
        <v>1036.25476</v>
      </c>
      <c r="U33" s="154">
        <v>1067.5940000000001</v>
      </c>
      <c r="V33" s="154">
        <v>1067.5940000000001</v>
      </c>
      <c r="W33" s="154">
        <v>1022.4701</v>
      </c>
      <c r="X33" s="154">
        <v>635</v>
      </c>
      <c r="Y33" s="154">
        <v>1103.8219999999999</v>
      </c>
      <c r="Z33" s="154">
        <v>10.041370000000001</v>
      </c>
      <c r="AA33" s="154">
        <v>10.195600000000001</v>
      </c>
      <c r="AB33" s="154">
        <v>1126.9646700000001</v>
      </c>
      <c r="AC33" s="154">
        <v>1069.3146200000001</v>
      </c>
      <c r="AD33" s="154">
        <v>1144.99</v>
      </c>
      <c r="AE33" s="154">
        <v>10.15</v>
      </c>
      <c r="AF33" s="154">
        <v>10.26</v>
      </c>
      <c r="AG33" s="154">
        <v>0</v>
      </c>
      <c r="AH33" s="154">
        <v>486.77519000000001</v>
      </c>
      <c r="AI33" s="154">
        <v>0</v>
      </c>
      <c r="AJ33" s="154">
        <v>0</v>
      </c>
      <c r="AK33" s="154">
        <v>326.65177</v>
      </c>
      <c r="AL33" s="154">
        <v>245.29931999999999</v>
      </c>
      <c r="AM33" s="154">
        <v>294.35917999999998</v>
      </c>
      <c r="AN33" s="154">
        <v>250</v>
      </c>
      <c r="AO33" s="154">
        <v>250</v>
      </c>
      <c r="AP33" s="154">
        <v>1057</v>
      </c>
      <c r="AQ33" s="154">
        <v>803.32349999999997</v>
      </c>
    </row>
    <row r="34" spans="1:43" ht="24" customHeight="1" x14ac:dyDescent="0.3">
      <c r="A34" s="16" t="s">
        <v>85</v>
      </c>
      <c r="B34" s="16" t="s">
        <v>818</v>
      </c>
      <c r="C34" s="154">
        <v>0</v>
      </c>
      <c r="D34" s="154">
        <v>10.64</v>
      </c>
      <c r="E34" s="154">
        <v>14.09</v>
      </c>
      <c r="F34" s="154">
        <v>0</v>
      </c>
      <c r="G34" s="154">
        <v>14.85215</v>
      </c>
      <c r="H34" s="154">
        <v>310.584</v>
      </c>
      <c r="I34" s="154">
        <v>8</v>
      </c>
      <c r="J34" s="154">
        <v>8</v>
      </c>
      <c r="K34" s="154">
        <v>8.0250000000000004</v>
      </c>
      <c r="L34" s="154">
        <v>9.81</v>
      </c>
      <c r="M34" s="154">
        <v>9.81</v>
      </c>
      <c r="N34" s="154">
        <v>9.81</v>
      </c>
      <c r="O34" s="154">
        <v>9.81</v>
      </c>
      <c r="P34" s="154">
        <v>909.87</v>
      </c>
      <c r="Q34" s="154">
        <v>1221.0899999999999</v>
      </c>
      <c r="R34" s="154">
        <v>9</v>
      </c>
      <c r="S34" s="154">
        <v>8</v>
      </c>
      <c r="T34" s="154">
        <v>970.72992999999997</v>
      </c>
      <c r="U34" s="154">
        <v>1012.213</v>
      </c>
      <c r="V34" s="154">
        <v>1012.213</v>
      </c>
      <c r="W34" s="154">
        <v>1005.6143499999999</v>
      </c>
      <c r="X34" s="154">
        <v>759</v>
      </c>
      <c r="Y34" s="154">
        <v>1139.6130000000001</v>
      </c>
      <c r="Z34" s="154">
        <v>10.81659</v>
      </c>
      <c r="AA34" s="154">
        <v>10.636039999999999</v>
      </c>
      <c r="AB34" s="154">
        <v>1101.0827899999999</v>
      </c>
      <c r="AC34" s="154">
        <v>1032.1478</v>
      </c>
      <c r="AD34" s="154">
        <v>1142.472</v>
      </c>
      <c r="AE34" s="154">
        <v>10.28</v>
      </c>
      <c r="AF34" s="154">
        <v>11.22</v>
      </c>
      <c r="AG34" s="154">
        <v>0</v>
      </c>
      <c r="AH34" s="154">
        <v>486.77519000000001</v>
      </c>
      <c r="AI34" s="154">
        <v>0</v>
      </c>
      <c r="AJ34" s="154">
        <v>0</v>
      </c>
      <c r="AK34" s="154">
        <v>326.65177</v>
      </c>
      <c r="AL34" s="154">
        <v>245.29931999999999</v>
      </c>
      <c r="AM34" s="154">
        <v>294.35917999999998</v>
      </c>
      <c r="AN34" s="154">
        <v>242.5</v>
      </c>
      <c r="AO34" s="154">
        <v>245</v>
      </c>
      <c r="AP34" s="154">
        <v>940</v>
      </c>
      <c r="AQ34" s="154">
        <v>538.54899999999998</v>
      </c>
    </row>
    <row r="35" spans="1:43" ht="24" customHeight="1" x14ac:dyDescent="0.3">
      <c r="A35" s="16" t="s">
        <v>85</v>
      </c>
      <c r="B35" s="16" t="s">
        <v>819</v>
      </c>
      <c r="C35" s="154">
        <v>0</v>
      </c>
      <c r="D35" s="154">
        <v>11.53</v>
      </c>
      <c r="E35" s="154">
        <v>12.43</v>
      </c>
      <c r="F35" s="154">
        <v>0</v>
      </c>
      <c r="G35" s="154">
        <v>14.85215</v>
      </c>
      <c r="H35" s="154">
        <v>173.84399999999999</v>
      </c>
      <c r="I35" s="154">
        <v>8.4</v>
      </c>
      <c r="J35" s="154">
        <v>8.1999999999999993</v>
      </c>
      <c r="K35" s="154">
        <v>7.7679999999999998</v>
      </c>
      <c r="L35" s="154">
        <v>10.07</v>
      </c>
      <c r="M35" s="154">
        <v>10.07</v>
      </c>
      <c r="N35" s="154">
        <v>10.07</v>
      </c>
      <c r="O35" s="154">
        <v>10.07</v>
      </c>
      <c r="P35" s="154">
        <v>986.11</v>
      </c>
      <c r="Q35" s="154">
        <v>1202.9100000000001</v>
      </c>
      <c r="R35" s="154">
        <v>9</v>
      </c>
      <c r="S35" s="154">
        <v>8</v>
      </c>
      <c r="T35" s="154">
        <v>1072.5915299999999</v>
      </c>
      <c r="U35" s="154">
        <v>1025.423</v>
      </c>
      <c r="V35" s="154">
        <v>1025.423</v>
      </c>
      <c r="W35" s="154">
        <v>937.70024999999998</v>
      </c>
      <c r="X35" s="154">
        <v>628</v>
      </c>
      <c r="Y35" s="154">
        <v>1120.1469999999999</v>
      </c>
      <c r="Z35" s="154">
        <v>11.557539999999999</v>
      </c>
      <c r="AA35" s="154">
        <v>10.78256</v>
      </c>
      <c r="AB35" s="154">
        <v>1116.9226100000001</v>
      </c>
      <c r="AC35" s="154">
        <v>1043.8729699999999</v>
      </c>
      <c r="AD35" s="154">
        <v>1112.8109999999999</v>
      </c>
      <c r="AE35" s="154">
        <v>11.07</v>
      </c>
      <c r="AF35" s="154">
        <v>10.48</v>
      </c>
      <c r="AG35" s="154">
        <v>0</v>
      </c>
      <c r="AH35" s="154">
        <v>486.77519000000001</v>
      </c>
      <c r="AI35" s="154">
        <v>0</v>
      </c>
      <c r="AJ35" s="154">
        <v>0</v>
      </c>
      <c r="AK35" s="154">
        <v>326.65177</v>
      </c>
      <c r="AL35" s="154">
        <v>245.29931999999999</v>
      </c>
      <c r="AM35" s="154">
        <v>294.35917999999998</v>
      </c>
      <c r="AN35" s="154">
        <v>222.5</v>
      </c>
      <c r="AO35" s="154">
        <v>245</v>
      </c>
      <c r="AP35" s="154">
        <v>630</v>
      </c>
      <c r="AQ35" s="154">
        <v>875.52099999999996</v>
      </c>
    </row>
    <row r="36" spans="1:43" ht="24" customHeight="1" x14ac:dyDescent="0.3">
      <c r="A36" s="16" t="s">
        <v>85</v>
      </c>
      <c r="B36" s="16" t="s">
        <v>820</v>
      </c>
      <c r="C36" s="154">
        <v>0</v>
      </c>
      <c r="D36" s="154">
        <v>11.53</v>
      </c>
      <c r="E36" s="154">
        <v>12.74</v>
      </c>
      <c r="F36" s="154">
        <v>0</v>
      </c>
      <c r="G36" s="154">
        <v>14.85215</v>
      </c>
      <c r="H36" s="154">
        <v>159.99700000000001</v>
      </c>
      <c r="I36" s="154">
        <v>8.5</v>
      </c>
      <c r="J36" s="154">
        <v>7.8</v>
      </c>
      <c r="K36" s="154">
        <v>9.1300000000000008</v>
      </c>
      <c r="L36" s="154">
        <v>10.82</v>
      </c>
      <c r="M36" s="154">
        <v>10.82</v>
      </c>
      <c r="N36" s="154">
        <v>10.82</v>
      </c>
      <c r="O36" s="154">
        <v>10.82</v>
      </c>
      <c r="P36" s="154">
        <v>1100.79</v>
      </c>
      <c r="Q36" s="154">
        <v>1189.82</v>
      </c>
      <c r="R36" s="154">
        <v>10</v>
      </c>
      <c r="S36" s="154">
        <v>8</v>
      </c>
      <c r="T36" s="154">
        <v>937.27099999999996</v>
      </c>
      <c r="U36" s="154">
        <v>940.03599999999994</v>
      </c>
      <c r="V36" s="154">
        <v>940.03599999999994</v>
      </c>
      <c r="W36" s="154">
        <v>868.41661999999997</v>
      </c>
      <c r="X36" s="154">
        <v>898</v>
      </c>
      <c r="Y36" s="154">
        <v>1025.5619999999999</v>
      </c>
      <c r="Z36" s="154">
        <v>11.98596</v>
      </c>
      <c r="AA36" s="154">
        <v>11.55903</v>
      </c>
      <c r="AB36" s="154">
        <v>1117.7456400000001</v>
      </c>
      <c r="AC36" s="154">
        <v>1041.11375</v>
      </c>
      <c r="AD36" s="154">
        <v>1054.9770000000001</v>
      </c>
      <c r="AE36" s="154">
        <v>10.35</v>
      </c>
      <c r="AF36" s="154">
        <v>11.33</v>
      </c>
      <c r="AG36" s="154">
        <v>0</v>
      </c>
      <c r="AH36" s="154">
        <v>486.77519000000001</v>
      </c>
      <c r="AI36" s="154">
        <v>0</v>
      </c>
      <c r="AJ36" s="154">
        <v>0</v>
      </c>
      <c r="AK36" s="154">
        <v>326.65177</v>
      </c>
      <c r="AL36" s="154">
        <v>245.29931999999999</v>
      </c>
      <c r="AM36" s="154">
        <v>294.35917999999998</v>
      </c>
      <c r="AN36" s="154">
        <v>242.5</v>
      </c>
      <c r="AO36" s="154">
        <v>245</v>
      </c>
      <c r="AP36" s="154">
        <v>777</v>
      </c>
      <c r="AQ36" s="154">
        <v>438.04500000000002</v>
      </c>
    </row>
    <row r="37" spans="1:43" ht="24" customHeight="1" x14ac:dyDescent="0.3">
      <c r="A37" s="16" t="s">
        <v>85</v>
      </c>
      <c r="B37" s="16" t="s">
        <v>821</v>
      </c>
      <c r="C37" s="154">
        <v>0</v>
      </c>
      <c r="D37" s="154">
        <v>10.87</v>
      </c>
      <c r="E37" s="154">
        <v>13.35</v>
      </c>
      <c r="F37" s="154">
        <v>0</v>
      </c>
      <c r="G37" s="154">
        <v>14.85215</v>
      </c>
      <c r="H37" s="154">
        <v>142.023</v>
      </c>
      <c r="I37" s="154">
        <v>8.9</v>
      </c>
      <c r="J37" s="154">
        <v>7.9</v>
      </c>
      <c r="K37" s="154">
        <v>9.2650000000000006</v>
      </c>
      <c r="L37" s="154">
        <v>10.89</v>
      </c>
      <c r="M37" s="154">
        <v>10.89</v>
      </c>
      <c r="N37" s="154">
        <v>10.89</v>
      </c>
      <c r="O37" s="154">
        <v>10.89</v>
      </c>
      <c r="P37" s="154">
        <v>1040.8900000000001</v>
      </c>
      <c r="Q37" s="154">
        <v>1103.27</v>
      </c>
      <c r="R37" s="154">
        <v>10</v>
      </c>
      <c r="S37" s="154">
        <v>8</v>
      </c>
      <c r="T37" s="154">
        <v>1068.6504600000001</v>
      </c>
      <c r="U37" s="154">
        <v>1048.597</v>
      </c>
      <c r="V37" s="154">
        <v>1048.597</v>
      </c>
      <c r="W37" s="154">
        <v>457.48084999999998</v>
      </c>
      <c r="X37" s="154">
        <v>804</v>
      </c>
      <c r="Y37" s="154">
        <v>1036.0150000000001</v>
      </c>
      <c r="Z37" s="154">
        <v>10.13794</v>
      </c>
      <c r="AA37" s="154">
        <v>11.82389</v>
      </c>
      <c r="AB37" s="154">
        <v>1079.3067799999999</v>
      </c>
      <c r="AC37" s="154">
        <v>1019.1633</v>
      </c>
      <c r="AD37" s="154">
        <v>1048.489</v>
      </c>
      <c r="AE37" s="154">
        <v>10.02</v>
      </c>
      <c r="AF37" s="154">
        <v>11.27</v>
      </c>
      <c r="AG37" s="154">
        <v>0</v>
      </c>
      <c r="AH37" s="154">
        <v>486.77519000000001</v>
      </c>
      <c r="AI37" s="154">
        <v>0</v>
      </c>
      <c r="AJ37" s="154">
        <v>0</v>
      </c>
      <c r="AK37" s="154">
        <v>326.65177</v>
      </c>
      <c r="AL37" s="154">
        <v>245.29931999999999</v>
      </c>
      <c r="AM37" s="154">
        <v>294.35917999999998</v>
      </c>
      <c r="AN37" s="154">
        <v>242.5</v>
      </c>
      <c r="AO37" s="154">
        <v>245</v>
      </c>
      <c r="AP37" s="154">
        <v>665</v>
      </c>
      <c r="AQ37" s="154">
        <v>776.67449999999997</v>
      </c>
    </row>
    <row r="38" spans="1:43" ht="24" customHeight="1" x14ac:dyDescent="0.3">
      <c r="A38" s="16" t="s">
        <v>85</v>
      </c>
      <c r="B38" s="16" t="s">
        <v>822</v>
      </c>
      <c r="C38" s="154">
        <v>0</v>
      </c>
      <c r="D38" s="154">
        <v>9.9</v>
      </c>
      <c r="E38" s="154">
        <v>11.24</v>
      </c>
      <c r="F38" s="154">
        <v>0</v>
      </c>
      <c r="G38" s="154">
        <v>14.85215</v>
      </c>
      <c r="H38" s="154">
        <v>141.94800000000001</v>
      </c>
      <c r="I38" s="154">
        <v>9.1</v>
      </c>
      <c r="J38" s="154">
        <v>7.6</v>
      </c>
      <c r="K38" s="154">
        <v>7.7469999999999999</v>
      </c>
      <c r="L38" s="154">
        <v>10.65</v>
      </c>
      <c r="M38" s="154">
        <v>10.65</v>
      </c>
      <c r="N38" s="154">
        <v>10.65</v>
      </c>
      <c r="O38" s="154">
        <v>10.65</v>
      </c>
      <c r="P38" s="154">
        <v>1098.8800000000001</v>
      </c>
      <c r="Q38" s="154">
        <v>1048.73</v>
      </c>
      <c r="R38" s="154">
        <v>10</v>
      </c>
      <c r="S38" s="154">
        <v>8</v>
      </c>
      <c r="T38" s="154">
        <v>994.75088000000005</v>
      </c>
      <c r="U38" s="154">
        <v>986.21799999999996</v>
      </c>
      <c r="V38" s="154">
        <v>986.21799999999996</v>
      </c>
      <c r="W38" s="154">
        <v>389.71404000000001</v>
      </c>
      <c r="X38" s="154">
        <v>622</v>
      </c>
      <c r="Y38" s="154">
        <v>907.54899999999998</v>
      </c>
      <c r="Z38" s="154">
        <v>11.662940000000001</v>
      </c>
      <c r="AA38" s="154">
        <v>12.52685</v>
      </c>
      <c r="AB38" s="154">
        <v>995.88499000000002</v>
      </c>
      <c r="AC38" s="154">
        <v>888.86991999999998</v>
      </c>
      <c r="AD38" s="154">
        <v>900.98800000000006</v>
      </c>
      <c r="AE38" s="154">
        <v>10.72</v>
      </c>
      <c r="AF38" s="154">
        <v>11.09</v>
      </c>
      <c r="AG38" s="154">
        <v>0</v>
      </c>
      <c r="AH38" s="154">
        <v>486.77519000000001</v>
      </c>
      <c r="AI38" s="154">
        <v>0</v>
      </c>
      <c r="AJ38" s="154">
        <v>0</v>
      </c>
      <c r="AK38" s="154">
        <v>326.65177</v>
      </c>
      <c r="AL38" s="154">
        <v>245.29931999999999</v>
      </c>
      <c r="AM38" s="154">
        <v>294.35917999999998</v>
      </c>
      <c r="AN38" s="154">
        <v>242.5</v>
      </c>
      <c r="AO38" s="154">
        <v>245</v>
      </c>
      <c r="AP38" s="154">
        <v>534</v>
      </c>
      <c r="AQ38" s="154">
        <v>612.39449999999999</v>
      </c>
    </row>
    <row r="39" spans="1:43" ht="24" customHeight="1" x14ac:dyDescent="0.3">
      <c r="A39" s="18" t="s">
        <v>85</v>
      </c>
      <c r="B39" s="18" t="s">
        <v>823</v>
      </c>
      <c r="C39" s="155">
        <v>0</v>
      </c>
      <c r="D39" s="155">
        <v>10.59</v>
      </c>
      <c r="E39" s="155">
        <v>11.37</v>
      </c>
      <c r="F39" s="155">
        <v>0</v>
      </c>
      <c r="G39" s="155">
        <v>14.85215</v>
      </c>
      <c r="H39" s="155">
        <v>129.40799999999999</v>
      </c>
      <c r="I39" s="155">
        <v>9.4</v>
      </c>
      <c r="J39" s="155">
        <v>8.6</v>
      </c>
      <c r="K39" s="155">
        <v>7.1820000000000004</v>
      </c>
      <c r="L39" s="155">
        <v>11.09</v>
      </c>
      <c r="M39" s="155">
        <v>11.09</v>
      </c>
      <c r="N39" s="155">
        <v>11.09</v>
      </c>
      <c r="O39" s="155">
        <v>11.09</v>
      </c>
      <c r="P39" s="155">
        <v>1018.2</v>
      </c>
      <c r="Q39" s="155">
        <v>961.46</v>
      </c>
      <c r="R39" s="155">
        <v>10</v>
      </c>
      <c r="S39" s="155">
        <v>8</v>
      </c>
      <c r="T39" s="155">
        <v>897.93736999999999</v>
      </c>
      <c r="U39" s="155">
        <v>904.54</v>
      </c>
      <c r="V39" s="155">
        <v>904.54</v>
      </c>
      <c r="W39" s="155">
        <v>354.65892000000002</v>
      </c>
      <c r="X39" s="155">
        <v>398</v>
      </c>
      <c r="Y39" s="155">
        <v>508.80399999999997</v>
      </c>
      <c r="Z39" s="155">
        <v>10.00868</v>
      </c>
      <c r="AA39" s="155">
        <v>12.259510000000001</v>
      </c>
      <c r="AB39" s="155">
        <v>666.31556999999998</v>
      </c>
      <c r="AC39" s="155">
        <v>647.19213000000002</v>
      </c>
      <c r="AD39" s="155">
        <v>507.976</v>
      </c>
      <c r="AE39" s="155">
        <v>10.8</v>
      </c>
      <c r="AF39" s="155">
        <v>10.95</v>
      </c>
      <c r="AG39" s="155">
        <v>0</v>
      </c>
      <c r="AH39" s="155">
        <v>502.78753999999998</v>
      </c>
      <c r="AI39" s="155">
        <v>0</v>
      </c>
      <c r="AJ39" s="155">
        <v>0</v>
      </c>
      <c r="AK39" s="155">
        <v>326.65177</v>
      </c>
      <c r="AL39" s="155">
        <v>245.29931999999999</v>
      </c>
      <c r="AM39" s="155">
        <v>294.35917999999998</v>
      </c>
      <c r="AN39" s="155">
        <v>242.5</v>
      </c>
      <c r="AO39" s="155">
        <v>245</v>
      </c>
      <c r="AP39" s="155">
        <v>386</v>
      </c>
      <c r="AQ39" s="155">
        <v>276.8775</v>
      </c>
    </row>
    <row r="40" spans="1:43" ht="24" customHeight="1" x14ac:dyDescent="0.3">
      <c r="A40" s="13" t="s">
        <v>85</v>
      </c>
      <c r="B40" s="13" t="s">
        <v>824</v>
      </c>
      <c r="C40" s="153">
        <v>0</v>
      </c>
      <c r="D40" s="153">
        <v>10.64</v>
      </c>
      <c r="E40" s="153">
        <v>11.51</v>
      </c>
      <c r="F40" s="153">
        <v>0</v>
      </c>
      <c r="G40" s="153">
        <v>20.33203</v>
      </c>
      <c r="H40" s="153">
        <v>88.474999999999994</v>
      </c>
      <c r="I40" s="153">
        <v>9.1999999999999993</v>
      </c>
      <c r="J40" s="153">
        <v>8.6</v>
      </c>
      <c r="K40" s="153">
        <v>7.0910000000000002</v>
      </c>
      <c r="L40" s="153">
        <v>11.16</v>
      </c>
      <c r="M40" s="153">
        <v>11.16</v>
      </c>
      <c r="N40" s="153">
        <v>11.16</v>
      </c>
      <c r="O40" s="153">
        <v>11.16</v>
      </c>
      <c r="P40" s="153">
        <v>972.68</v>
      </c>
      <c r="Q40" s="153">
        <v>816.36</v>
      </c>
      <c r="R40" s="153">
        <v>10</v>
      </c>
      <c r="S40" s="153">
        <v>8</v>
      </c>
      <c r="T40" s="153">
        <v>700.38687000000004</v>
      </c>
      <c r="U40" s="153">
        <v>674.84699999999998</v>
      </c>
      <c r="V40" s="153">
        <v>674.84699999999998</v>
      </c>
      <c r="W40" s="153">
        <v>186.65474</v>
      </c>
      <c r="X40" s="153">
        <v>339</v>
      </c>
      <c r="Y40" s="153">
        <v>625.59199999999998</v>
      </c>
      <c r="Z40" s="153">
        <v>10.99957</v>
      </c>
      <c r="AA40" s="153">
        <v>11.916130000000001</v>
      </c>
      <c r="AB40" s="153">
        <v>838.15845000000002</v>
      </c>
      <c r="AC40" s="153">
        <v>769.16467</v>
      </c>
      <c r="AD40" s="153">
        <v>660.87099999999998</v>
      </c>
      <c r="AE40" s="153">
        <v>9.9499999999999993</v>
      </c>
      <c r="AF40" s="153">
        <v>10.96</v>
      </c>
      <c r="AG40" s="153">
        <v>0</v>
      </c>
      <c r="AH40" s="153">
        <v>502.78753999999998</v>
      </c>
      <c r="AI40" s="153">
        <v>0</v>
      </c>
      <c r="AJ40" s="153">
        <v>0</v>
      </c>
      <c r="AK40" s="153">
        <v>326.65177</v>
      </c>
      <c r="AL40" s="153">
        <v>245.29931999999999</v>
      </c>
      <c r="AM40" s="153">
        <v>294.35917999999998</v>
      </c>
      <c r="AN40" s="153">
        <v>242.5</v>
      </c>
      <c r="AO40" s="153">
        <v>245</v>
      </c>
      <c r="AP40" s="153">
        <v>207</v>
      </c>
      <c r="AQ40" s="153">
        <v>179.95249999999999</v>
      </c>
    </row>
    <row r="41" spans="1:43" ht="24" customHeight="1" x14ac:dyDescent="0.3">
      <c r="A41" s="16" t="s">
        <v>85</v>
      </c>
      <c r="B41" s="16" t="s">
        <v>825</v>
      </c>
      <c r="C41" s="154">
        <v>0</v>
      </c>
      <c r="D41" s="154">
        <v>10.62</v>
      </c>
      <c r="E41" s="154">
        <v>11.53</v>
      </c>
      <c r="F41" s="154">
        <v>0</v>
      </c>
      <c r="G41" s="154">
        <v>20.33203</v>
      </c>
      <c r="H41" s="154">
        <v>49.604999999999997</v>
      </c>
      <c r="I41" s="154">
        <v>8.6999999999999993</v>
      </c>
      <c r="J41" s="154">
        <v>8.8000000000000007</v>
      </c>
      <c r="K41" s="154">
        <v>8.1379999999999999</v>
      </c>
      <c r="L41" s="154">
        <v>10.62</v>
      </c>
      <c r="M41" s="154">
        <v>10.62</v>
      </c>
      <c r="N41" s="154">
        <v>10.62</v>
      </c>
      <c r="O41" s="154">
        <v>10.62</v>
      </c>
      <c r="P41" s="154">
        <v>764.46</v>
      </c>
      <c r="Q41" s="154">
        <v>356.36</v>
      </c>
      <c r="R41" s="154">
        <v>9</v>
      </c>
      <c r="S41" s="154">
        <v>7</v>
      </c>
      <c r="T41" s="154">
        <v>381.97732000000002</v>
      </c>
      <c r="U41" s="154">
        <v>407.05200000000002</v>
      </c>
      <c r="V41" s="154">
        <v>407.05200000000002</v>
      </c>
      <c r="W41" s="154">
        <v>322.47955999999999</v>
      </c>
      <c r="X41" s="154">
        <v>147</v>
      </c>
      <c r="Y41" s="154">
        <v>549.26</v>
      </c>
      <c r="Z41" s="154">
        <v>10.972849999999999</v>
      </c>
      <c r="AA41" s="154">
        <v>12.28655</v>
      </c>
      <c r="AB41" s="154">
        <v>718.50642000000005</v>
      </c>
      <c r="AC41" s="154">
        <v>542.49018000000001</v>
      </c>
      <c r="AD41" s="154">
        <v>478.53100000000001</v>
      </c>
      <c r="AE41" s="154">
        <v>10.119999999999999</v>
      </c>
      <c r="AF41" s="154">
        <v>11.44</v>
      </c>
      <c r="AG41" s="154">
        <v>0</v>
      </c>
      <c r="AH41" s="154">
        <v>502.78753999999998</v>
      </c>
      <c r="AI41" s="154">
        <v>0</v>
      </c>
      <c r="AJ41" s="154">
        <v>0</v>
      </c>
      <c r="AK41" s="154">
        <v>326.65177</v>
      </c>
      <c r="AL41" s="154">
        <v>245.29931999999999</v>
      </c>
      <c r="AM41" s="154">
        <v>294.35917999999998</v>
      </c>
      <c r="AN41" s="154">
        <v>260</v>
      </c>
      <c r="AO41" s="154">
        <v>265</v>
      </c>
      <c r="AP41" s="154">
        <v>154</v>
      </c>
      <c r="AQ41" s="154">
        <v>113.0805</v>
      </c>
    </row>
    <row r="42" spans="1:43" ht="24" customHeight="1" x14ac:dyDescent="0.3">
      <c r="A42" s="16" t="s">
        <v>85</v>
      </c>
      <c r="B42" s="16" t="s">
        <v>826</v>
      </c>
      <c r="C42" s="154">
        <v>0</v>
      </c>
      <c r="D42" s="154">
        <v>10.63</v>
      </c>
      <c r="E42" s="154">
        <v>11.48</v>
      </c>
      <c r="F42" s="154">
        <v>0</v>
      </c>
      <c r="G42" s="154">
        <v>20.33203</v>
      </c>
      <c r="H42" s="154">
        <v>26.855</v>
      </c>
      <c r="I42" s="154">
        <v>8.5</v>
      </c>
      <c r="J42" s="154">
        <v>9.1</v>
      </c>
      <c r="K42" s="154">
        <v>8.5530000000000008</v>
      </c>
      <c r="L42" s="154">
        <v>10.47</v>
      </c>
      <c r="M42" s="154">
        <v>10.47</v>
      </c>
      <c r="N42" s="154">
        <v>10.47</v>
      </c>
      <c r="O42" s="154">
        <v>10.47</v>
      </c>
      <c r="P42" s="154">
        <v>520.75</v>
      </c>
      <c r="Q42" s="154">
        <v>186.46</v>
      </c>
      <c r="R42" s="154">
        <v>9</v>
      </c>
      <c r="S42" s="154">
        <v>7</v>
      </c>
      <c r="T42" s="154">
        <v>66.982669999999999</v>
      </c>
      <c r="U42" s="154">
        <v>66.807000000000002</v>
      </c>
      <c r="V42" s="154">
        <v>66.807000000000002</v>
      </c>
      <c r="W42" s="154">
        <v>188.79226</v>
      </c>
      <c r="X42" s="154">
        <v>89</v>
      </c>
      <c r="Y42" s="154">
        <v>126.81100000000001</v>
      </c>
      <c r="Z42" s="154">
        <v>12.565300000000001</v>
      </c>
      <c r="AA42" s="154">
        <v>11.64913</v>
      </c>
      <c r="AB42" s="154">
        <v>355.09206999999998</v>
      </c>
      <c r="AC42" s="154">
        <v>233.8031</v>
      </c>
      <c r="AD42" s="154">
        <v>98.661000000000001</v>
      </c>
      <c r="AE42" s="154">
        <v>10.33</v>
      </c>
      <c r="AF42" s="154">
        <v>11.15</v>
      </c>
      <c r="AG42" s="154">
        <v>0</v>
      </c>
      <c r="AH42" s="154">
        <v>512.39494000000002</v>
      </c>
      <c r="AI42" s="154">
        <v>0</v>
      </c>
      <c r="AJ42" s="154">
        <v>0</v>
      </c>
      <c r="AK42" s="154">
        <v>326.65177</v>
      </c>
      <c r="AL42" s="154">
        <v>245.29931999999999</v>
      </c>
      <c r="AM42" s="154">
        <v>294.35917999999998</v>
      </c>
      <c r="AN42" s="154">
        <v>267.5</v>
      </c>
      <c r="AO42" s="154">
        <v>270</v>
      </c>
      <c r="AP42" s="154">
        <v>47</v>
      </c>
      <c r="AQ42" s="154">
        <v>31.9895</v>
      </c>
    </row>
    <row r="43" spans="1:43" ht="24" customHeight="1" x14ac:dyDescent="0.3">
      <c r="A43" s="16" t="s">
        <v>85</v>
      </c>
      <c r="B43" s="16" t="s">
        <v>827</v>
      </c>
      <c r="C43" s="154">
        <v>0</v>
      </c>
      <c r="D43" s="154">
        <v>47.16</v>
      </c>
      <c r="E43" s="154">
        <v>10.26</v>
      </c>
      <c r="F43" s="154">
        <v>0</v>
      </c>
      <c r="G43" s="154">
        <v>20.33203</v>
      </c>
      <c r="H43" s="154">
        <v>12.09</v>
      </c>
      <c r="I43" s="154">
        <v>8.8000000000000007</v>
      </c>
      <c r="J43" s="154">
        <v>9.5</v>
      </c>
      <c r="K43" s="154">
        <v>8.7089999999999996</v>
      </c>
      <c r="L43" s="154">
        <v>11.12</v>
      </c>
      <c r="M43" s="154">
        <v>11.12</v>
      </c>
      <c r="N43" s="154">
        <v>11.12</v>
      </c>
      <c r="O43" s="154">
        <v>11.12</v>
      </c>
      <c r="P43" s="154">
        <v>223.6</v>
      </c>
      <c r="Q43" s="154">
        <v>26.73</v>
      </c>
      <c r="R43" s="154">
        <v>9</v>
      </c>
      <c r="S43" s="154">
        <v>7</v>
      </c>
      <c r="T43" s="154">
        <v>7.2786499999999998</v>
      </c>
      <c r="U43" s="154">
        <v>4.032</v>
      </c>
      <c r="V43" s="154">
        <v>4.032</v>
      </c>
      <c r="W43" s="154">
        <v>84.128039999999999</v>
      </c>
      <c r="X43" s="154">
        <v>16</v>
      </c>
      <c r="Y43" s="154">
        <v>0</v>
      </c>
      <c r="Z43" s="154">
        <v>11.43024</v>
      </c>
      <c r="AA43" s="154">
        <v>11.41497</v>
      </c>
      <c r="AB43" s="154">
        <v>69.170559999999995</v>
      </c>
      <c r="AC43" s="154">
        <v>49.205710000000003</v>
      </c>
      <c r="AD43" s="154">
        <v>0</v>
      </c>
      <c r="AE43" s="154">
        <v>11.01</v>
      </c>
      <c r="AF43" s="154">
        <v>11.47</v>
      </c>
      <c r="AG43" s="154">
        <v>0</v>
      </c>
      <c r="AH43" s="154">
        <v>512.39494000000002</v>
      </c>
      <c r="AI43" s="154">
        <v>0</v>
      </c>
      <c r="AJ43" s="154">
        <v>0</v>
      </c>
      <c r="AK43" s="154">
        <v>326.65177</v>
      </c>
      <c r="AL43" s="154">
        <v>245.29931999999999</v>
      </c>
      <c r="AM43" s="154">
        <v>294.35917999999998</v>
      </c>
      <c r="AN43" s="154">
        <v>267.5</v>
      </c>
      <c r="AO43" s="154">
        <v>270</v>
      </c>
      <c r="AP43" s="154">
        <v>12</v>
      </c>
      <c r="AQ43" s="154">
        <v>2.3584999999999998</v>
      </c>
    </row>
    <row r="44" spans="1:43" ht="24" customHeight="1" x14ac:dyDescent="0.3">
      <c r="A44" s="16" t="s">
        <v>85</v>
      </c>
      <c r="B44" s="16" t="s">
        <v>828</v>
      </c>
      <c r="C44" s="154">
        <v>0</v>
      </c>
      <c r="D44" s="154">
        <v>51.86</v>
      </c>
      <c r="E44" s="154">
        <v>11.25</v>
      </c>
      <c r="F44" s="154">
        <v>0</v>
      </c>
      <c r="G44" s="154">
        <v>20.33203</v>
      </c>
      <c r="H44" s="154">
        <v>0.95399999999999996</v>
      </c>
      <c r="I44" s="154">
        <v>9.1999999999999993</v>
      </c>
      <c r="J44" s="154">
        <v>9.3000000000000007</v>
      </c>
      <c r="K44" s="154">
        <v>7.4550000000000001</v>
      </c>
      <c r="L44" s="154">
        <v>10.71</v>
      </c>
      <c r="M44" s="154">
        <v>10.71</v>
      </c>
      <c r="N44" s="154">
        <v>10.71</v>
      </c>
      <c r="O44" s="154">
        <v>10.71</v>
      </c>
      <c r="P44" s="154">
        <v>6.66</v>
      </c>
      <c r="Q44" s="154">
        <v>0</v>
      </c>
      <c r="R44" s="154">
        <v>9</v>
      </c>
      <c r="S44" s="154">
        <v>6</v>
      </c>
      <c r="T44" s="154">
        <v>0</v>
      </c>
      <c r="U44" s="154">
        <v>0</v>
      </c>
      <c r="V44" s="154">
        <v>0</v>
      </c>
      <c r="W44" s="154">
        <v>11.74113</v>
      </c>
      <c r="X44" s="154">
        <v>0</v>
      </c>
      <c r="Y44" s="154">
        <v>0</v>
      </c>
      <c r="Z44" s="154">
        <v>7.7964799999999999</v>
      </c>
      <c r="AA44" s="154">
        <v>11.17112</v>
      </c>
      <c r="AB44" s="154">
        <v>0</v>
      </c>
      <c r="AC44" s="154">
        <v>1.44339</v>
      </c>
      <c r="AD44" s="154">
        <v>0</v>
      </c>
      <c r="AE44" s="154">
        <v>9.5399999999999991</v>
      </c>
      <c r="AF44" s="154">
        <v>10.36</v>
      </c>
      <c r="AG44" s="154">
        <v>0</v>
      </c>
      <c r="AH44" s="154">
        <v>512.39494000000002</v>
      </c>
      <c r="AI44" s="154">
        <v>0</v>
      </c>
      <c r="AJ44" s="154">
        <v>0</v>
      </c>
      <c r="AK44" s="154">
        <v>326.65177</v>
      </c>
      <c r="AL44" s="154">
        <v>245.29931999999999</v>
      </c>
      <c r="AM44" s="154">
        <v>294.35917999999998</v>
      </c>
      <c r="AN44" s="154">
        <v>267.5</v>
      </c>
      <c r="AO44" s="154">
        <v>270</v>
      </c>
      <c r="AP44" s="154">
        <v>0</v>
      </c>
      <c r="AQ44" s="154">
        <v>1E-3</v>
      </c>
    </row>
    <row r="45" spans="1:43" ht="24" customHeight="1" x14ac:dyDescent="0.3">
      <c r="A45" s="16" t="s">
        <v>85</v>
      </c>
      <c r="B45" s="16" t="s">
        <v>829</v>
      </c>
      <c r="C45" s="154">
        <v>0</v>
      </c>
      <c r="D45" s="154">
        <v>52.85</v>
      </c>
      <c r="E45" s="154">
        <v>12.23</v>
      </c>
      <c r="F45" s="154">
        <v>0</v>
      </c>
      <c r="G45" s="154">
        <v>20.33203</v>
      </c>
      <c r="H45" s="154">
        <v>0</v>
      </c>
      <c r="I45" s="154">
        <v>8.6</v>
      </c>
      <c r="J45" s="154">
        <v>9.4</v>
      </c>
      <c r="K45" s="154">
        <v>7.7450000000000001</v>
      </c>
      <c r="L45" s="154">
        <v>10.72</v>
      </c>
      <c r="M45" s="154">
        <v>10.72</v>
      </c>
      <c r="N45" s="154">
        <v>10.72</v>
      </c>
      <c r="O45" s="154">
        <v>10.72</v>
      </c>
      <c r="P45" s="154">
        <v>0.08</v>
      </c>
      <c r="Q45" s="154">
        <v>0</v>
      </c>
      <c r="R45" s="154">
        <v>8</v>
      </c>
      <c r="S45" s="154">
        <v>6</v>
      </c>
      <c r="T45" s="154">
        <v>0</v>
      </c>
      <c r="U45" s="154">
        <v>0</v>
      </c>
      <c r="V45" s="154">
        <v>0</v>
      </c>
      <c r="W45" s="154">
        <v>6.7849999999999994E-2</v>
      </c>
      <c r="X45" s="154">
        <v>0</v>
      </c>
      <c r="Y45" s="154">
        <v>0</v>
      </c>
      <c r="Z45" s="154">
        <v>9.5906500000000001</v>
      </c>
      <c r="AA45" s="154">
        <v>11.355779999999999</v>
      </c>
      <c r="AB45" s="154">
        <v>0</v>
      </c>
      <c r="AC45" s="154">
        <v>0</v>
      </c>
      <c r="AD45" s="154">
        <v>0</v>
      </c>
      <c r="AE45" s="154">
        <v>9.98</v>
      </c>
      <c r="AF45" s="154">
        <v>11.05</v>
      </c>
      <c r="AG45" s="154">
        <v>0</v>
      </c>
      <c r="AH45" s="154">
        <v>502.78753999999998</v>
      </c>
      <c r="AI45" s="154">
        <v>0</v>
      </c>
      <c r="AJ45" s="154">
        <v>0</v>
      </c>
      <c r="AK45" s="154">
        <v>326.65177</v>
      </c>
      <c r="AL45" s="154">
        <v>245.29931999999999</v>
      </c>
      <c r="AM45" s="154">
        <v>294.35917999999998</v>
      </c>
      <c r="AN45" s="154">
        <v>267.5</v>
      </c>
      <c r="AO45" s="154">
        <v>270</v>
      </c>
      <c r="AP45" s="154">
        <v>0</v>
      </c>
      <c r="AQ45" s="154">
        <v>2E-3</v>
      </c>
    </row>
    <row r="46" spans="1:43" ht="24" customHeight="1" x14ac:dyDescent="0.3">
      <c r="A46" s="16" t="s">
        <v>85</v>
      </c>
      <c r="B46" s="16" t="s">
        <v>830</v>
      </c>
      <c r="C46" s="154">
        <v>0</v>
      </c>
      <c r="D46" s="154">
        <v>54.18</v>
      </c>
      <c r="E46" s="154">
        <v>11.7</v>
      </c>
      <c r="F46" s="154">
        <v>0</v>
      </c>
      <c r="G46" s="154">
        <v>20.33203</v>
      </c>
      <c r="H46" s="154">
        <v>0</v>
      </c>
      <c r="I46" s="154">
        <v>8.3000000000000007</v>
      </c>
      <c r="J46" s="154">
        <v>9.6999999999999993</v>
      </c>
      <c r="K46" s="154">
        <v>7.4859999999999998</v>
      </c>
      <c r="L46" s="154">
        <v>10.61</v>
      </c>
      <c r="M46" s="154">
        <v>10.61</v>
      </c>
      <c r="N46" s="154">
        <v>10.61</v>
      </c>
      <c r="O46" s="154">
        <v>10.61</v>
      </c>
      <c r="P46" s="154">
        <v>0</v>
      </c>
      <c r="Q46" s="154">
        <v>0</v>
      </c>
      <c r="R46" s="154">
        <v>8</v>
      </c>
      <c r="S46" s="154">
        <v>6</v>
      </c>
      <c r="T46" s="154">
        <v>0</v>
      </c>
      <c r="U46" s="154">
        <v>0</v>
      </c>
      <c r="V46" s="154">
        <v>0</v>
      </c>
      <c r="W46" s="154">
        <v>5.45E-3</v>
      </c>
      <c r="X46" s="154">
        <v>0</v>
      </c>
      <c r="Y46" s="154">
        <v>0</v>
      </c>
      <c r="Z46" s="154">
        <v>8.67971</v>
      </c>
      <c r="AA46" s="154">
        <v>11.24531</v>
      </c>
      <c r="AB46" s="154">
        <v>0</v>
      </c>
      <c r="AC46" s="154">
        <v>0</v>
      </c>
      <c r="AD46" s="154">
        <v>0</v>
      </c>
      <c r="AE46" s="154">
        <v>9.83</v>
      </c>
      <c r="AF46" s="154">
        <v>10.48</v>
      </c>
      <c r="AG46" s="154">
        <v>0</v>
      </c>
      <c r="AH46" s="154">
        <v>502.78753999999998</v>
      </c>
      <c r="AI46" s="154">
        <v>0</v>
      </c>
      <c r="AJ46" s="154">
        <v>0</v>
      </c>
      <c r="AK46" s="154">
        <v>326.65177</v>
      </c>
      <c r="AL46" s="154">
        <v>245.29931999999999</v>
      </c>
      <c r="AM46" s="154">
        <v>294.35917999999998</v>
      </c>
      <c r="AN46" s="154">
        <v>267.5</v>
      </c>
      <c r="AO46" s="154">
        <v>270</v>
      </c>
      <c r="AP46" s="154">
        <v>0</v>
      </c>
      <c r="AQ46" s="154">
        <v>1.4500000000000001E-2</v>
      </c>
    </row>
    <row r="47" spans="1:43" ht="24" customHeight="1" x14ac:dyDescent="0.3">
      <c r="A47" s="18" t="s">
        <v>85</v>
      </c>
      <c r="B47" s="18" t="s">
        <v>831</v>
      </c>
      <c r="C47" s="155">
        <v>0</v>
      </c>
      <c r="D47" s="155">
        <v>55.24</v>
      </c>
      <c r="E47" s="155">
        <v>12.21</v>
      </c>
      <c r="F47" s="155">
        <v>0</v>
      </c>
      <c r="G47" s="155">
        <v>20.33203</v>
      </c>
      <c r="H47" s="155"/>
      <c r="I47" s="155">
        <v>8.3000000000000007</v>
      </c>
      <c r="J47" s="155">
        <v>9.6</v>
      </c>
      <c r="K47" s="155">
        <v>7.2329999999999997</v>
      </c>
      <c r="L47" s="155">
        <v>10.49</v>
      </c>
      <c r="M47" s="155">
        <v>10.49</v>
      </c>
      <c r="N47" s="155">
        <v>10.49</v>
      </c>
      <c r="O47" s="155">
        <v>10.49</v>
      </c>
      <c r="P47" s="155"/>
      <c r="Q47" s="155"/>
      <c r="R47" s="155">
        <v>7</v>
      </c>
      <c r="S47" s="155">
        <v>6</v>
      </c>
      <c r="T47" s="155"/>
      <c r="U47" s="155"/>
      <c r="V47" s="155"/>
      <c r="W47" s="155"/>
      <c r="X47" s="155"/>
      <c r="Y47" s="155"/>
      <c r="Z47" s="155">
        <v>7.4059400000000002</v>
      </c>
      <c r="AA47" s="155">
        <v>9.9179499999999994</v>
      </c>
      <c r="AB47" s="155"/>
      <c r="AC47" s="155"/>
      <c r="AD47" s="155"/>
      <c r="AE47" s="155">
        <v>9.65</v>
      </c>
      <c r="AF47" s="155">
        <v>10.119999999999999</v>
      </c>
      <c r="AG47" s="155">
        <v>0</v>
      </c>
      <c r="AH47" s="155">
        <v>502.78753999999998</v>
      </c>
      <c r="AI47" s="155">
        <v>0</v>
      </c>
      <c r="AJ47" s="155">
        <v>0</v>
      </c>
      <c r="AK47" s="155">
        <v>326.65177</v>
      </c>
      <c r="AL47" s="155">
        <v>245.29931999999999</v>
      </c>
      <c r="AM47" s="155">
        <v>294.35917999999998</v>
      </c>
      <c r="AN47" s="155">
        <v>267.5</v>
      </c>
      <c r="AO47" s="155">
        <v>270</v>
      </c>
      <c r="AP47" s="155"/>
      <c r="AQ47" s="155"/>
    </row>
    <row r="48" spans="1:43" ht="24" customHeight="1" x14ac:dyDescent="0.3">
      <c r="A48" s="13" t="s">
        <v>85</v>
      </c>
      <c r="B48" s="13" t="s">
        <v>832</v>
      </c>
      <c r="C48" s="153">
        <v>0</v>
      </c>
      <c r="D48" s="153">
        <v>56.32</v>
      </c>
      <c r="E48" s="153">
        <v>12.25</v>
      </c>
      <c r="F48" s="153">
        <v>0</v>
      </c>
      <c r="G48" s="153">
        <v>20.33203</v>
      </c>
      <c r="H48" s="153"/>
      <c r="I48" s="153">
        <v>8</v>
      </c>
      <c r="J48" s="153">
        <v>9.1999999999999993</v>
      </c>
      <c r="K48" s="153">
        <v>7.218</v>
      </c>
      <c r="L48" s="153">
        <v>11.01</v>
      </c>
      <c r="M48" s="153">
        <v>11.01</v>
      </c>
      <c r="N48" s="153">
        <v>11.01</v>
      </c>
      <c r="O48" s="153">
        <v>11.01</v>
      </c>
      <c r="P48" s="153"/>
      <c r="Q48" s="153"/>
      <c r="R48" s="153">
        <v>7</v>
      </c>
      <c r="S48" s="153">
        <v>5</v>
      </c>
      <c r="T48" s="153"/>
      <c r="U48" s="153"/>
      <c r="V48" s="153"/>
      <c r="W48" s="153"/>
      <c r="X48" s="153"/>
      <c r="Y48" s="153"/>
      <c r="Z48" s="153">
        <v>6.7248200000000002</v>
      </c>
      <c r="AA48" s="153">
        <v>8.3669499999999992</v>
      </c>
      <c r="AB48" s="153"/>
      <c r="AC48" s="153"/>
      <c r="AD48" s="153"/>
      <c r="AE48" s="153">
        <v>8.64</v>
      </c>
      <c r="AF48" s="153">
        <v>9.57</v>
      </c>
      <c r="AG48" s="153">
        <v>0</v>
      </c>
      <c r="AH48" s="153">
        <v>502.78753999999998</v>
      </c>
      <c r="AI48" s="153">
        <v>0</v>
      </c>
      <c r="AJ48" s="153">
        <v>0</v>
      </c>
      <c r="AK48" s="153">
        <v>326.65177</v>
      </c>
      <c r="AL48" s="153">
        <v>245.29931999999999</v>
      </c>
      <c r="AM48" s="153">
        <v>294.35917999999998</v>
      </c>
      <c r="AN48" s="153">
        <v>267.5</v>
      </c>
      <c r="AO48" s="153">
        <v>270</v>
      </c>
      <c r="AP48" s="153"/>
      <c r="AQ48" s="153"/>
    </row>
    <row r="49" spans="1:43" ht="24" customHeight="1" x14ac:dyDescent="0.3">
      <c r="A49" s="16" t="s">
        <v>85</v>
      </c>
      <c r="B49" s="16" t="s">
        <v>833</v>
      </c>
      <c r="C49" s="154">
        <v>0</v>
      </c>
      <c r="D49" s="154">
        <v>56.28</v>
      </c>
      <c r="E49" s="154">
        <v>12.1</v>
      </c>
      <c r="F49" s="154">
        <v>0</v>
      </c>
      <c r="G49" s="154">
        <v>20.33203</v>
      </c>
      <c r="H49" s="154"/>
      <c r="I49" s="154">
        <v>7.1</v>
      </c>
      <c r="J49" s="154">
        <v>8.9</v>
      </c>
      <c r="K49" s="154">
        <v>6.9089999999999998</v>
      </c>
      <c r="L49" s="154">
        <v>10.82</v>
      </c>
      <c r="M49" s="154">
        <v>10.82</v>
      </c>
      <c r="N49" s="154">
        <v>10.82</v>
      </c>
      <c r="O49" s="154">
        <v>10.82</v>
      </c>
      <c r="P49" s="154"/>
      <c r="Q49" s="154"/>
      <c r="R49" s="154">
        <v>6</v>
      </c>
      <c r="S49" s="154">
        <v>5</v>
      </c>
      <c r="T49" s="154"/>
      <c r="U49" s="154"/>
      <c r="V49" s="154"/>
      <c r="W49" s="154"/>
      <c r="X49" s="154"/>
      <c r="Y49" s="154"/>
      <c r="Z49" s="154">
        <v>6.6669600000000004</v>
      </c>
      <c r="AA49" s="154">
        <v>8.1169700000000002</v>
      </c>
      <c r="AB49" s="154"/>
      <c r="AC49" s="154"/>
      <c r="AD49" s="154"/>
      <c r="AE49" s="154">
        <v>8.93</v>
      </c>
      <c r="AF49" s="154">
        <v>9.0399999999999991</v>
      </c>
      <c r="AG49" s="154">
        <v>0</v>
      </c>
      <c r="AH49" s="154">
        <v>502.78753999999998</v>
      </c>
      <c r="AI49" s="154">
        <v>0</v>
      </c>
      <c r="AJ49" s="154">
        <v>0</v>
      </c>
      <c r="AK49" s="154">
        <v>326.65177</v>
      </c>
      <c r="AL49" s="154">
        <v>245.29931999999999</v>
      </c>
      <c r="AM49" s="154">
        <v>294.35917999999998</v>
      </c>
      <c r="AN49" s="154">
        <v>267.5</v>
      </c>
      <c r="AO49" s="154">
        <v>270</v>
      </c>
      <c r="AP49" s="154"/>
      <c r="AQ49" s="154"/>
    </row>
    <row r="50" spans="1:43" ht="24" customHeight="1" x14ac:dyDescent="0.3">
      <c r="A50" s="16" t="s">
        <v>85</v>
      </c>
      <c r="B50" s="16" t="s">
        <v>834</v>
      </c>
      <c r="C50" s="154">
        <v>0</v>
      </c>
      <c r="D50" s="154">
        <v>55.27</v>
      </c>
      <c r="E50" s="154">
        <v>11.4</v>
      </c>
      <c r="F50" s="154">
        <v>0</v>
      </c>
      <c r="G50" s="154">
        <v>20.33203</v>
      </c>
      <c r="H50" s="154"/>
      <c r="I50" s="154">
        <v>7.3</v>
      </c>
      <c r="J50" s="154">
        <v>7.8</v>
      </c>
      <c r="K50" s="154">
        <v>6.407</v>
      </c>
      <c r="L50" s="154">
        <v>11.21</v>
      </c>
      <c r="M50" s="154">
        <v>11.21</v>
      </c>
      <c r="N50" s="154">
        <v>11.21</v>
      </c>
      <c r="O50" s="154">
        <v>11.21</v>
      </c>
      <c r="P50" s="154"/>
      <c r="Q50" s="154"/>
      <c r="R50" s="154">
        <v>6</v>
      </c>
      <c r="S50" s="154">
        <v>5</v>
      </c>
      <c r="T50" s="154"/>
      <c r="U50" s="154"/>
      <c r="V50" s="154"/>
      <c r="W50" s="154"/>
      <c r="X50" s="154"/>
      <c r="Y50" s="154"/>
      <c r="Z50" s="154">
        <v>6.8245300000000002</v>
      </c>
      <c r="AA50" s="154">
        <v>7.2542400000000002</v>
      </c>
      <c r="AB50" s="154"/>
      <c r="AC50" s="154"/>
      <c r="AD50" s="154"/>
      <c r="AE50" s="154">
        <v>8.3699999999999992</v>
      </c>
      <c r="AF50" s="154">
        <v>9.08</v>
      </c>
      <c r="AG50" s="154">
        <v>0</v>
      </c>
      <c r="AH50" s="154">
        <v>502.78753999999998</v>
      </c>
      <c r="AI50" s="154">
        <v>0</v>
      </c>
      <c r="AJ50" s="154">
        <v>0</v>
      </c>
      <c r="AK50" s="154">
        <v>326.65177</v>
      </c>
      <c r="AL50" s="154">
        <v>245.29931999999999</v>
      </c>
      <c r="AM50" s="154">
        <v>294.35917999999998</v>
      </c>
      <c r="AN50" s="154">
        <v>267.5</v>
      </c>
      <c r="AO50" s="154">
        <v>270</v>
      </c>
      <c r="AP50" s="154"/>
      <c r="AQ50" s="154"/>
    </row>
    <row r="51" spans="1:43" ht="24" customHeight="1" x14ac:dyDescent="0.3">
      <c r="A51" s="16" t="s">
        <v>85</v>
      </c>
      <c r="B51" s="16" t="s">
        <v>835</v>
      </c>
      <c r="C51" s="154">
        <v>0</v>
      </c>
      <c r="D51" s="154">
        <v>56.1</v>
      </c>
      <c r="E51" s="154">
        <v>12.51</v>
      </c>
      <c r="F51" s="154">
        <v>0</v>
      </c>
      <c r="G51" s="154">
        <v>20.33203</v>
      </c>
      <c r="H51" s="154"/>
      <c r="I51" s="154">
        <v>7.3</v>
      </c>
      <c r="J51" s="154">
        <v>7.3</v>
      </c>
      <c r="K51" s="154">
        <v>6.2220000000000004</v>
      </c>
      <c r="L51" s="154">
        <v>9.75</v>
      </c>
      <c r="M51" s="154">
        <v>9.75</v>
      </c>
      <c r="N51" s="154">
        <v>9.75</v>
      </c>
      <c r="O51" s="154">
        <v>9.75</v>
      </c>
      <c r="P51" s="154"/>
      <c r="Q51" s="154"/>
      <c r="R51" s="154">
        <v>6</v>
      </c>
      <c r="S51" s="154">
        <v>5</v>
      </c>
      <c r="T51" s="154"/>
      <c r="U51" s="154"/>
      <c r="V51" s="154"/>
      <c r="W51" s="154"/>
      <c r="X51" s="154"/>
      <c r="Y51" s="154"/>
      <c r="Z51" s="154">
        <v>5.6753999999999998</v>
      </c>
      <c r="AA51" s="154">
        <v>6.49573</v>
      </c>
      <c r="AB51" s="154"/>
      <c r="AC51" s="154"/>
      <c r="AD51" s="154"/>
      <c r="AE51" s="154">
        <v>8.74</v>
      </c>
      <c r="AF51" s="154">
        <v>8.5</v>
      </c>
      <c r="AG51" s="154">
        <v>0</v>
      </c>
      <c r="AH51" s="154">
        <v>502.78753999999998</v>
      </c>
      <c r="AI51" s="154">
        <v>0</v>
      </c>
      <c r="AJ51" s="154">
        <v>0</v>
      </c>
      <c r="AK51" s="154">
        <v>326.65177</v>
      </c>
      <c r="AL51" s="154">
        <v>245.29931999999999</v>
      </c>
      <c r="AM51" s="154">
        <v>294.35917999999998</v>
      </c>
      <c r="AN51" s="154">
        <v>267.5</v>
      </c>
      <c r="AO51" s="154">
        <v>270</v>
      </c>
      <c r="AP51" s="154"/>
      <c r="AQ51" s="154"/>
    </row>
    <row r="52" spans="1:43" ht="24" customHeight="1" x14ac:dyDescent="0.3">
      <c r="A52" s="16" t="s">
        <v>85</v>
      </c>
      <c r="B52" s="16" t="s">
        <v>836</v>
      </c>
      <c r="C52" s="154">
        <v>0</v>
      </c>
      <c r="D52" s="154">
        <v>55.24</v>
      </c>
      <c r="E52" s="154">
        <v>12.64</v>
      </c>
      <c r="F52" s="154">
        <v>0</v>
      </c>
      <c r="G52" s="154">
        <v>20.33203</v>
      </c>
      <c r="H52" s="154"/>
      <c r="I52" s="154">
        <v>6.6</v>
      </c>
      <c r="J52" s="154">
        <v>7.9</v>
      </c>
      <c r="K52" s="154">
        <v>6.2450000000000001</v>
      </c>
      <c r="L52" s="154">
        <v>9.49</v>
      </c>
      <c r="M52" s="154">
        <v>9.49</v>
      </c>
      <c r="N52" s="154">
        <v>9.49</v>
      </c>
      <c r="O52" s="154">
        <v>9.49</v>
      </c>
      <c r="P52" s="154"/>
      <c r="Q52" s="154"/>
      <c r="R52" s="154">
        <v>6</v>
      </c>
      <c r="S52" s="154">
        <v>5</v>
      </c>
      <c r="T52" s="154"/>
      <c r="U52" s="154"/>
      <c r="V52" s="154"/>
      <c r="W52" s="154"/>
      <c r="X52" s="154"/>
      <c r="Y52" s="154"/>
      <c r="Z52" s="154">
        <v>3.88463</v>
      </c>
      <c r="AA52" s="154">
        <v>5.5838200000000002</v>
      </c>
      <c r="AB52" s="154"/>
      <c r="AC52" s="154"/>
      <c r="AD52" s="154"/>
      <c r="AE52" s="154">
        <v>8.23</v>
      </c>
      <c r="AF52" s="154">
        <v>7.82</v>
      </c>
      <c r="AG52" s="154">
        <v>0</v>
      </c>
      <c r="AH52" s="154">
        <v>502.78753999999998</v>
      </c>
      <c r="AI52" s="154">
        <v>0</v>
      </c>
      <c r="AJ52" s="154">
        <v>0</v>
      </c>
      <c r="AK52" s="154">
        <v>326.65177</v>
      </c>
      <c r="AL52" s="154">
        <v>245.29931999999999</v>
      </c>
      <c r="AM52" s="154">
        <v>294.35917999999998</v>
      </c>
      <c r="AN52" s="154">
        <v>267.5</v>
      </c>
      <c r="AO52" s="154">
        <v>270</v>
      </c>
      <c r="AP52" s="154"/>
      <c r="AQ52" s="154"/>
    </row>
    <row r="53" spans="1:43" ht="24" customHeight="1" x14ac:dyDescent="0.3">
      <c r="A53" s="16" t="s">
        <v>85</v>
      </c>
      <c r="B53" s="16" t="s">
        <v>837</v>
      </c>
      <c r="C53" s="154">
        <v>0</v>
      </c>
      <c r="D53" s="154">
        <v>55.09</v>
      </c>
      <c r="E53" s="154">
        <v>13.45</v>
      </c>
      <c r="F53" s="154">
        <v>0</v>
      </c>
      <c r="G53" s="154">
        <v>20.33203</v>
      </c>
      <c r="H53" s="154"/>
      <c r="I53" s="154">
        <v>6.5</v>
      </c>
      <c r="J53" s="154">
        <v>8.6</v>
      </c>
      <c r="K53" s="154">
        <v>5.9550000000000001</v>
      </c>
      <c r="L53" s="154">
        <v>8.99</v>
      </c>
      <c r="M53" s="154">
        <v>8.99</v>
      </c>
      <c r="N53" s="154">
        <v>8.99</v>
      </c>
      <c r="O53" s="154">
        <v>8.99</v>
      </c>
      <c r="P53" s="154"/>
      <c r="Q53" s="154"/>
      <c r="R53" s="154">
        <v>6</v>
      </c>
      <c r="S53" s="154">
        <v>5</v>
      </c>
      <c r="T53" s="154"/>
      <c r="U53" s="154"/>
      <c r="V53" s="154"/>
      <c r="W53" s="154"/>
      <c r="X53" s="154"/>
      <c r="Y53" s="154"/>
      <c r="Z53" s="154">
        <v>4.90632</v>
      </c>
      <c r="AA53" s="154">
        <v>5.0785299999999998</v>
      </c>
      <c r="AB53" s="154"/>
      <c r="AC53" s="154"/>
      <c r="AD53" s="154"/>
      <c r="AE53" s="154">
        <v>8.26</v>
      </c>
      <c r="AF53" s="154">
        <v>8.2799999999999994</v>
      </c>
      <c r="AG53" s="154">
        <v>0</v>
      </c>
      <c r="AH53" s="154">
        <v>502.78753999999998</v>
      </c>
      <c r="AI53" s="154">
        <v>0</v>
      </c>
      <c r="AJ53" s="154">
        <v>0</v>
      </c>
      <c r="AK53" s="154">
        <v>326.65177</v>
      </c>
      <c r="AL53" s="154">
        <v>245.29931999999999</v>
      </c>
      <c r="AM53" s="154">
        <v>294.35917999999998</v>
      </c>
      <c r="AN53" s="154">
        <v>267.5</v>
      </c>
      <c r="AO53" s="154">
        <v>270</v>
      </c>
      <c r="AP53" s="154"/>
      <c r="AQ53" s="154"/>
    </row>
    <row r="54" spans="1:43" ht="24" customHeight="1" x14ac:dyDescent="0.3">
      <c r="A54" s="16" t="s">
        <v>85</v>
      </c>
      <c r="B54" s="16" t="s">
        <v>838</v>
      </c>
      <c r="C54" s="154">
        <v>0</v>
      </c>
      <c r="D54" s="154">
        <v>55.07</v>
      </c>
      <c r="E54" s="154">
        <v>13.06</v>
      </c>
      <c r="F54" s="154">
        <v>0</v>
      </c>
      <c r="G54" s="154">
        <v>20.33203</v>
      </c>
      <c r="H54" s="154"/>
      <c r="I54" s="154">
        <v>6.2</v>
      </c>
      <c r="J54" s="154">
        <v>9</v>
      </c>
      <c r="K54" s="154">
        <v>6.1109999999999998</v>
      </c>
      <c r="L54" s="154">
        <v>7.79</v>
      </c>
      <c r="M54" s="154">
        <v>7.79</v>
      </c>
      <c r="N54" s="154">
        <v>7.79</v>
      </c>
      <c r="O54" s="154">
        <v>7.79</v>
      </c>
      <c r="P54" s="154"/>
      <c r="Q54" s="154"/>
      <c r="R54" s="154">
        <v>6</v>
      </c>
      <c r="S54" s="154">
        <v>5</v>
      </c>
      <c r="T54" s="154"/>
      <c r="U54" s="154"/>
      <c r="V54" s="154"/>
      <c r="W54" s="154"/>
      <c r="X54" s="154"/>
      <c r="Y54" s="154"/>
      <c r="Z54" s="154">
        <v>3.4059900000000001</v>
      </c>
      <c r="AA54" s="154">
        <v>4.60846</v>
      </c>
      <c r="AB54" s="154"/>
      <c r="AC54" s="154"/>
      <c r="AD54" s="154"/>
      <c r="AE54" s="154">
        <v>8.57</v>
      </c>
      <c r="AF54" s="154">
        <v>7.91</v>
      </c>
      <c r="AG54" s="154">
        <v>0</v>
      </c>
      <c r="AH54" s="154">
        <v>502.78753999999998</v>
      </c>
      <c r="AI54" s="154">
        <v>0</v>
      </c>
      <c r="AJ54" s="154">
        <v>0</v>
      </c>
      <c r="AK54" s="154">
        <v>326.65177</v>
      </c>
      <c r="AL54" s="154">
        <v>245.29931999999999</v>
      </c>
      <c r="AM54" s="154">
        <v>294.35917999999998</v>
      </c>
      <c r="AN54" s="154">
        <v>267.5</v>
      </c>
      <c r="AO54" s="154">
        <v>270</v>
      </c>
      <c r="AP54" s="154"/>
      <c r="AQ54" s="154"/>
    </row>
    <row r="55" spans="1:43" ht="24" customHeight="1" x14ac:dyDescent="0.3">
      <c r="A55" s="18" t="s">
        <v>839</v>
      </c>
      <c r="B55" s="18" t="s">
        <v>86</v>
      </c>
      <c r="C55" s="155">
        <v>0</v>
      </c>
      <c r="D55" s="155">
        <v>55.06</v>
      </c>
      <c r="E55" s="155">
        <v>13.46</v>
      </c>
      <c r="F55" s="155">
        <v>0</v>
      </c>
      <c r="G55" s="155">
        <v>20.33203</v>
      </c>
      <c r="H55" s="155"/>
      <c r="I55" s="155">
        <v>6.1</v>
      </c>
      <c r="J55" s="155">
        <v>9.5</v>
      </c>
      <c r="K55" s="155">
        <v>5.3280000000000003</v>
      </c>
      <c r="L55" s="155">
        <v>8.15</v>
      </c>
      <c r="M55" s="155">
        <v>8.15</v>
      </c>
      <c r="N55" s="155">
        <v>8.15</v>
      </c>
      <c r="O55" s="155">
        <v>8.15</v>
      </c>
      <c r="P55" s="155"/>
      <c r="Q55" s="155"/>
      <c r="R55" s="155">
        <v>6</v>
      </c>
      <c r="S55" s="155">
        <v>4</v>
      </c>
      <c r="T55" s="155"/>
      <c r="U55" s="155"/>
      <c r="V55" s="155"/>
      <c r="W55" s="155"/>
      <c r="X55" s="155"/>
      <c r="Y55" s="155"/>
      <c r="Z55" s="155">
        <v>3.0480800000000001</v>
      </c>
      <c r="AA55" s="155">
        <v>4.4712399999999999</v>
      </c>
      <c r="AB55" s="155"/>
      <c r="AC55" s="155"/>
      <c r="AD55" s="155"/>
      <c r="AE55" s="155">
        <v>8.02</v>
      </c>
      <c r="AF55" s="155">
        <v>7.54</v>
      </c>
      <c r="AG55" s="155">
        <v>0</v>
      </c>
      <c r="AH55" s="155">
        <v>502.78753999999998</v>
      </c>
      <c r="AI55" s="155">
        <v>0</v>
      </c>
      <c r="AJ55" s="155">
        <v>0</v>
      </c>
      <c r="AK55" s="155">
        <v>326.65177</v>
      </c>
      <c r="AL55" s="155">
        <v>245.29931999999999</v>
      </c>
      <c r="AM55" s="155">
        <v>294.35917999999998</v>
      </c>
      <c r="AN55" s="155">
        <v>267.5</v>
      </c>
      <c r="AO55" s="155">
        <v>270</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3:F3"/>
    <mergeCell ref="A5:A7"/>
    <mergeCell ref="B5:B7"/>
    <mergeCell ref="C6"/>
    <mergeCell ref="D6"/>
    <mergeCell ref="E6"/>
    <mergeCell ref="F6"/>
    <mergeCell ref="A4:AQ4"/>
    <mergeCell ref="G6"/>
    <mergeCell ref="H6"/>
    <mergeCell ref="I6:J6"/>
    <mergeCell ref="K6"/>
    <mergeCell ref="L6:P6"/>
    <mergeCell ref="Q6"/>
    <mergeCell ref="R6"/>
    <mergeCell ref="S6"/>
    <mergeCell ref="T6"/>
    <mergeCell ref="U6:V6"/>
    <mergeCell ref="W6"/>
    <mergeCell ref="X6"/>
    <mergeCell ref="Y6"/>
    <mergeCell ref="Z6:AC6"/>
    <mergeCell ref="AD6"/>
    <mergeCell ref="AE6"/>
    <mergeCell ref="AF6"/>
    <mergeCell ref="AG6:AO6"/>
    <mergeCell ref="AP6"/>
    <mergeCell ref="A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9" t="s">
        <v>1694</v>
      </c>
      <c r="B4" s="203"/>
      <c r="C4" s="203"/>
      <c r="D4" s="203"/>
      <c r="E4" s="203"/>
      <c r="F4" s="203"/>
      <c r="G4" s="203"/>
      <c r="H4" s="203"/>
      <c r="I4" s="203"/>
    </row>
    <row r="5" spans="1:9" ht="22.05" hidden="1" customHeight="1" x14ac:dyDescent="0.3">
      <c r="A5" s="203" t="s">
        <v>81</v>
      </c>
      <c r="B5" s="203" t="s">
        <v>575</v>
      </c>
      <c r="C5" s="9">
        <v>42879</v>
      </c>
      <c r="D5" s="9">
        <v>42880</v>
      </c>
      <c r="E5" s="9">
        <v>46665</v>
      </c>
      <c r="F5" s="9">
        <v>70163</v>
      </c>
      <c r="G5" s="9">
        <v>47090</v>
      </c>
      <c r="H5" s="9">
        <v>62201</v>
      </c>
      <c r="I5" s="203" t="s">
        <v>1695</v>
      </c>
    </row>
    <row r="6" spans="1:9" ht="40.049999999999997" customHeight="1" x14ac:dyDescent="0.3">
      <c r="A6" s="203"/>
      <c r="B6" s="203"/>
      <c r="C6" s="228" t="s">
        <v>187</v>
      </c>
      <c r="D6" s="228" t="s">
        <v>629</v>
      </c>
      <c r="E6" s="228" t="s">
        <v>630</v>
      </c>
      <c r="F6" s="228" t="s">
        <v>198</v>
      </c>
      <c r="G6" s="228" t="s">
        <v>627</v>
      </c>
      <c r="H6" s="228" t="s">
        <v>628</v>
      </c>
      <c r="I6" s="203"/>
    </row>
    <row r="7" spans="1:9" ht="57" customHeight="1" x14ac:dyDescent="0.3">
      <c r="A7" s="203"/>
      <c r="B7" s="203"/>
      <c r="C7" s="9" t="s">
        <v>1696</v>
      </c>
      <c r="D7" s="9" t="s">
        <v>1697</v>
      </c>
      <c r="E7" s="9" t="s">
        <v>1698</v>
      </c>
      <c r="F7" s="9" t="s">
        <v>1699</v>
      </c>
      <c r="G7" s="9" t="s">
        <v>1700</v>
      </c>
      <c r="H7" s="9" t="s">
        <v>1701</v>
      </c>
      <c r="I7" s="203" t="s">
        <v>783</v>
      </c>
    </row>
    <row r="8" spans="1:9" ht="24" customHeight="1" x14ac:dyDescent="0.3">
      <c r="A8" s="13" t="s">
        <v>85</v>
      </c>
      <c r="B8" s="13" t="s">
        <v>792</v>
      </c>
      <c r="C8" s="153">
        <v>0</v>
      </c>
      <c r="D8" s="153">
        <v>13.7</v>
      </c>
      <c r="E8" s="153">
        <v>50.83</v>
      </c>
      <c r="F8" s="153">
        <v>73.569999999999993</v>
      </c>
      <c r="G8" s="153">
        <v>78.741929999999996</v>
      </c>
      <c r="H8" s="153">
        <v>337.41</v>
      </c>
      <c r="I8" s="153">
        <v>554.25193000000002</v>
      </c>
    </row>
    <row r="9" spans="1:9" ht="24" customHeight="1" x14ac:dyDescent="0.3">
      <c r="A9" s="16" t="s">
        <v>85</v>
      </c>
      <c r="B9" s="16" t="s">
        <v>793</v>
      </c>
      <c r="C9" s="154">
        <v>0</v>
      </c>
      <c r="D9" s="154">
        <v>13.41</v>
      </c>
      <c r="E9" s="154">
        <v>59.64</v>
      </c>
      <c r="F9" s="154">
        <v>0</v>
      </c>
      <c r="G9" s="154">
        <v>78.741929999999996</v>
      </c>
      <c r="H9" s="154">
        <v>337.74</v>
      </c>
      <c r="I9" s="154">
        <v>489.53192999999999</v>
      </c>
    </row>
    <row r="10" spans="1:9" ht="24" customHeight="1" x14ac:dyDescent="0.3">
      <c r="A10" s="16" t="s">
        <v>85</v>
      </c>
      <c r="B10" s="16" t="s">
        <v>794</v>
      </c>
      <c r="C10" s="154">
        <v>0</v>
      </c>
      <c r="D10" s="154">
        <v>13.41</v>
      </c>
      <c r="E10" s="154">
        <v>50.36</v>
      </c>
      <c r="F10" s="154">
        <v>0</v>
      </c>
      <c r="G10" s="154">
        <v>78.741929999999996</v>
      </c>
      <c r="H10" s="154">
        <v>337.31</v>
      </c>
      <c r="I10" s="154">
        <v>479.82193000000001</v>
      </c>
    </row>
    <row r="11" spans="1:9" ht="24" customHeight="1" x14ac:dyDescent="0.3">
      <c r="A11" s="16" t="s">
        <v>85</v>
      </c>
      <c r="B11" s="16" t="s">
        <v>795</v>
      </c>
      <c r="C11" s="154">
        <v>0</v>
      </c>
      <c r="D11" s="154">
        <v>10.43</v>
      </c>
      <c r="E11" s="154">
        <v>53.08</v>
      </c>
      <c r="F11" s="154">
        <v>0</v>
      </c>
      <c r="G11" s="154">
        <v>78.741929999999996</v>
      </c>
      <c r="H11" s="154">
        <v>341.56</v>
      </c>
      <c r="I11" s="154">
        <v>483.81193000000002</v>
      </c>
    </row>
    <row r="12" spans="1:9" ht="24" customHeight="1" x14ac:dyDescent="0.3">
      <c r="A12" s="16" t="s">
        <v>85</v>
      </c>
      <c r="B12" s="16" t="s">
        <v>796</v>
      </c>
      <c r="C12" s="154">
        <v>0</v>
      </c>
      <c r="D12" s="154">
        <v>9.9700000000000006</v>
      </c>
      <c r="E12" s="154">
        <v>59</v>
      </c>
      <c r="F12" s="154">
        <v>0</v>
      </c>
      <c r="G12" s="154">
        <v>78.741929999999996</v>
      </c>
      <c r="H12" s="154">
        <v>341.39</v>
      </c>
      <c r="I12" s="154">
        <v>489.10192999999998</v>
      </c>
    </row>
    <row r="13" spans="1:9" ht="24" customHeight="1" x14ac:dyDescent="0.3">
      <c r="A13" s="16" t="s">
        <v>85</v>
      </c>
      <c r="B13" s="16" t="s">
        <v>797</v>
      </c>
      <c r="C13" s="154">
        <v>0</v>
      </c>
      <c r="D13" s="154">
        <v>8.9499999999999993</v>
      </c>
      <c r="E13" s="154">
        <v>51</v>
      </c>
      <c r="F13" s="154">
        <v>0</v>
      </c>
      <c r="G13" s="154">
        <v>78.741929999999996</v>
      </c>
      <c r="H13" s="154">
        <v>339.81</v>
      </c>
      <c r="I13" s="154">
        <v>478.50193000000002</v>
      </c>
    </row>
    <row r="14" spans="1:9" ht="24" customHeight="1" x14ac:dyDescent="0.3">
      <c r="A14" s="16" t="s">
        <v>85</v>
      </c>
      <c r="B14" s="16" t="s">
        <v>798</v>
      </c>
      <c r="C14" s="154">
        <v>0</v>
      </c>
      <c r="D14" s="154">
        <v>9.2899999999999991</v>
      </c>
      <c r="E14" s="154">
        <v>57.23</v>
      </c>
      <c r="F14" s="154">
        <v>0</v>
      </c>
      <c r="G14" s="154">
        <v>78.741929999999996</v>
      </c>
      <c r="H14" s="154">
        <v>339.05</v>
      </c>
      <c r="I14" s="154">
        <v>484.31193000000002</v>
      </c>
    </row>
    <row r="15" spans="1:9" ht="24" customHeight="1" x14ac:dyDescent="0.3">
      <c r="A15" s="18" t="s">
        <v>85</v>
      </c>
      <c r="B15" s="18" t="s">
        <v>799</v>
      </c>
      <c r="C15" s="155">
        <v>0</v>
      </c>
      <c r="D15" s="155">
        <v>13.98</v>
      </c>
      <c r="E15" s="155">
        <v>50.08</v>
      </c>
      <c r="F15" s="155">
        <v>0</v>
      </c>
      <c r="G15" s="155">
        <v>78.741929999999996</v>
      </c>
      <c r="H15" s="155">
        <v>338.8</v>
      </c>
      <c r="I15" s="155">
        <v>481.60192999999998</v>
      </c>
    </row>
    <row r="16" spans="1:9" ht="24" customHeight="1" x14ac:dyDescent="0.3">
      <c r="A16" s="13" t="s">
        <v>85</v>
      </c>
      <c r="B16" s="13" t="s">
        <v>800</v>
      </c>
      <c r="C16" s="153">
        <v>0</v>
      </c>
      <c r="D16" s="153">
        <v>13.67</v>
      </c>
      <c r="E16" s="153">
        <v>50.44</v>
      </c>
      <c r="F16" s="153">
        <v>0</v>
      </c>
      <c r="G16" s="153">
        <v>78.741929999999996</v>
      </c>
      <c r="H16" s="153">
        <v>337.86</v>
      </c>
      <c r="I16" s="153">
        <v>480.71193</v>
      </c>
    </row>
    <row r="17" spans="1:9" ht="24" customHeight="1" x14ac:dyDescent="0.3">
      <c r="A17" s="16" t="s">
        <v>85</v>
      </c>
      <c r="B17" s="16" t="s">
        <v>801</v>
      </c>
      <c r="C17" s="154">
        <v>0</v>
      </c>
      <c r="D17" s="154">
        <v>14.2</v>
      </c>
      <c r="E17" s="154">
        <v>50.63</v>
      </c>
      <c r="F17" s="154">
        <v>0</v>
      </c>
      <c r="G17" s="154">
        <v>78.741929999999996</v>
      </c>
      <c r="H17" s="154">
        <v>338.78</v>
      </c>
      <c r="I17" s="154">
        <v>482.35192999999998</v>
      </c>
    </row>
    <row r="18" spans="1:9" ht="24" customHeight="1" x14ac:dyDescent="0.3">
      <c r="A18" s="16" t="s">
        <v>85</v>
      </c>
      <c r="B18" s="16" t="s">
        <v>802</v>
      </c>
      <c r="C18" s="154">
        <v>0</v>
      </c>
      <c r="D18" s="154">
        <v>13.94</v>
      </c>
      <c r="E18" s="154">
        <v>54.94</v>
      </c>
      <c r="F18" s="154">
        <v>0</v>
      </c>
      <c r="G18" s="154">
        <v>78.741929999999996</v>
      </c>
      <c r="H18" s="154">
        <v>337.82</v>
      </c>
      <c r="I18" s="154">
        <v>485.44193000000001</v>
      </c>
    </row>
    <row r="19" spans="1:9" ht="24" customHeight="1" x14ac:dyDescent="0.3">
      <c r="A19" s="16" t="s">
        <v>85</v>
      </c>
      <c r="B19" s="16" t="s">
        <v>803</v>
      </c>
      <c r="C19" s="154">
        <v>0</v>
      </c>
      <c r="D19" s="154">
        <v>14.19</v>
      </c>
      <c r="E19" s="154">
        <v>68.31</v>
      </c>
      <c r="F19" s="154">
        <v>0</v>
      </c>
      <c r="G19" s="154">
        <v>78.741929999999996</v>
      </c>
      <c r="H19" s="154">
        <v>336.9</v>
      </c>
      <c r="I19" s="154">
        <v>498.14193</v>
      </c>
    </row>
    <row r="20" spans="1:9" ht="24" customHeight="1" x14ac:dyDescent="0.3">
      <c r="A20" s="16" t="s">
        <v>85</v>
      </c>
      <c r="B20" s="16" t="s">
        <v>804</v>
      </c>
      <c r="C20" s="154">
        <v>0</v>
      </c>
      <c r="D20" s="154">
        <v>14.2</v>
      </c>
      <c r="E20" s="154">
        <v>55.62</v>
      </c>
      <c r="F20" s="154">
        <v>0</v>
      </c>
      <c r="G20" s="154">
        <v>78.741929999999996</v>
      </c>
      <c r="H20" s="154">
        <v>340.69</v>
      </c>
      <c r="I20" s="154">
        <v>489.25193000000002</v>
      </c>
    </row>
    <row r="21" spans="1:9" ht="24" customHeight="1" x14ac:dyDescent="0.3">
      <c r="A21" s="16" t="s">
        <v>85</v>
      </c>
      <c r="B21" s="16" t="s">
        <v>805</v>
      </c>
      <c r="C21" s="154">
        <v>0</v>
      </c>
      <c r="D21" s="154">
        <v>14.26</v>
      </c>
      <c r="E21" s="154">
        <v>62.77</v>
      </c>
      <c r="F21" s="154">
        <v>0</v>
      </c>
      <c r="G21" s="154">
        <v>78.741929999999996</v>
      </c>
      <c r="H21" s="154">
        <v>339.85</v>
      </c>
      <c r="I21" s="154">
        <v>495.62193000000002</v>
      </c>
    </row>
    <row r="22" spans="1:9" ht="24" customHeight="1" x14ac:dyDescent="0.3">
      <c r="A22" s="16" t="s">
        <v>85</v>
      </c>
      <c r="B22" s="16" t="s">
        <v>806</v>
      </c>
      <c r="C22" s="154">
        <v>0</v>
      </c>
      <c r="D22" s="154">
        <v>14.26</v>
      </c>
      <c r="E22" s="154">
        <v>53.1</v>
      </c>
      <c r="F22" s="154">
        <v>0</v>
      </c>
      <c r="G22" s="154">
        <v>78.741929999999996</v>
      </c>
      <c r="H22" s="154">
        <v>339.19</v>
      </c>
      <c r="I22" s="154">
        <v>485.29192999999998</v>
      </c>
    </row>
    <row r="23" spans="1:9" ht="24" customHeight="1" x14ac:dyDescent="0.3">
      <c r="A23" s="18" t="s">
        <v>85</v>
      </c>
      <c r="B23" s="18" t="s">
        <v>807</v>
      </c>
      <c r="C23" s="155">
        <v>0</v>
      </c>
      <c r="D23" s="155">
        <v>12.67</v>
      </c>
      <c r="E23" s="155">
        <v>52.91</v>
      </c>
      <c r="F23" s="155">
        <v>0</v>
      </c>
      <c r="G23" s="155">
        <v>78.741929999999996</v>
      </c>
      <c r="H23" s="155">
        <v>339.49</v>
      </c>
      <c r="I23" s="155">
        <v>483.81193000000002</v>
      </c>
    </row>
    <row r="24" spans="1:9" ht="24" customHeight="1" x14ac:dyDescent="0.3">
      <c r="A24" s="13" t="s">
        <v>85</v>
      </c>
      <c r="B24" s="13" t="s">
        <v>808</v>
      </c>
      <c r="C24" s="153">
        <v>0</v>
      </c>
      <c r="D24" s="153">
        <v>12.93</v>
      </c>
      <c r="E24" s="153">
        <v>56.4</v>
      </c>
      <c r="F24" s="153">
        <v>0</v>
      </c>
      <c r="G24" s="153">
        <v>44.164810000000003</v>
      </c>
      <c r="H24" s="153">
        <v>338.92</v>
      </c>
      <c r="I24" s="153">
        <v>452.41480999999999</v>
      </c>
    </row>
    <row r="25" spans="1:9" ht="24" customHeight="1" x14ac:dyDescent="0.3">
      <c r="A25" s="16" t="s">
        <v>85</v>
      </c>
      <c r="B25" s="16" t="s">
        <v>809</v>
      </c>
      <c r="C25" s="154">
        <v>0</v>
      </c>
      <c r="D25" s="154">
        <v>11.56</v>
      </c>
      <c r="E25" s="154">
        <v>52.89</v>
      </c>
      <c r="F25" s="154">
        <v>0</v>
      </c>
      <c r="G25" s="154">
        <v>44.164810000000003</v>
      </c>
      <c r="H25" s="154">
        <v>339.32</v>
      </c>
      <c r="I25" s="154">
        <v>447.93481000000003</v>
      </c>
    </row>
    <row r="26" spans="1:9" ht="24" customHeight="1" x14ac:dyDescent="0.3">
      <c r="A26" s="16" t="s">
        <v>85</v>
      </c>
      <c r="B26" s="16" t="s">
        <v>810</v>
      </c>
      <c r="C26" s="154">
        <v>0</v>
      </c>
      <c r="D26" s="154">
        <v>11.75</v>
      </c>
      <c r="E26" s="154">
        <v>60.23</v>
      </c>
      <c r="F26" s="154">
        <v>0</v>
      </c>
      <c r="G26" s="154">
        <v>44.164810000000003</v>
      </c>
      <c r="H26" s="154">
        <v>337.38</v>
      </c>
      <c r="I26" s="154">
        <v>453.52481</v>
      </c>
    </row>
    <row r="27" spans="1:9" ht="24" customHeight="1" x14ac:dyDescent="0.3">
      <c r="A27" s="16" t="s">
        <v>85</v>
      </c>
      <c r="B27" s="16" t="s">
        <v>811</v>
      </c>
      <c r="C27" s="154">
        <v>0</v>
      </c>
      <c r="D27" s="154">
        <v>1.72</v>
      </c>
      <c r="E27" s="154">
        <v>54.61</v>
      </c>
      <c r="F27" s="154">
        <v>0</v>
      </c>
      <c r="G27" s="154">
        <v>44.164810000000003</v>
      </c>
      <c r="H27" s="154">
        <v>337.67</v>
      </c>
      <c r="I27" s="154">
        <v>438.16480999999999</v>
      </c>
    </row>
    <row r="28" spans="1:9" ht="24" customHeight="1" x14ac:dyDescent="0.3">
      <c r="A28" s="16" t="s">
        <v>85</v>
      </c>
      <c r="B28" s="16" t="s">
        <v>812</v>
      </c>
      <c r="C28" s="154">
        <v>0</v>
      </c>
      <c r="D28" s="154">
        <v>0.71</v>
      </c>
      <c r="E28" s="154">
        <v>59.59</v>
      </c>
      <c r="F28" s="154">
        <v>0</v>
      </c>
      <c r="G28" s="154">
        <v>44.164810000000003</v>
      </c>
      <c r="H28" s="154">
        <v>340.39</v>
      </c>
      <c r="I28" s="154">
        <v>444.85480999999999</v>
      </c>
    </row>
    <row r="29" spans="1:9" ht="24" customHeight="1" x14ac:dyDescent="0.3">
      <c r="A29" s="16" t="s">
        <v>85</v>
      </c>
      <c r="B29" s="16" t="s">
        <v>813</v>
      </c>
      <c r="C29" s="154">
        <v>0</v>
      </c>
      <c r="D29" s="154">
        <v>0.12</v>
      </c>
      <c r="E29" s="154">
        <v>60.61</v>
      </c>
      <c r="F29" s="154">
        <v>0</v>
      </c>
      <c r="G29" s="154">
        <v>44.164810000000003</v>
      </c>
      <c r="H29" s="154">
        <v>336.15</v>
      </c>
      <c r="I29" s="154">
        <v>441.04480999999998</v>
      </c>
    </row>
    <row r="30" spans="1:9" ht="24" customHeight="1" x14ac:dyDescent="0.3">
      <c r="A30" s="16" t="s">
        <v>85</v>
      </c>
      <c r="B30" s="16" t="s">
        <v>814</v>
      </c>
      <c r="C30" s="154">
        <v>0</v>
      </c>
      <c r="D30" s="154">
        <v>0.12</v>
      </c>
      <c r="E30" s="154">
        <v>41.52</v>
      </c>
      <c r="F30" s="154">
        <v>0</v>
      </c>
      <c r="G30" s="154">
        <v>44.164810000000003</v>
      </c>
      <c r="H30" s="154">
        <v>336.18</v>
      </c>
      <c r="I30" s="154">
        <v>421.98480999999998</v>
      </c>
    </row>
    <row r="31" spans="1:9" ht="24" customHeight="1" x14ac:dyDescent="0.3">
      <c r="A31" s="18" t="s">
        <v>85</v>
      </c>
      <c r="B31" s="18" t="s">
        <v>815</v>
      </c>
      <c r="C31" s="155">
        <v>0</v>
      </c>
      <c r="D31" s="155">
        <v>0.12</v>
      </c>
      <c r="E31" s="155">
        <v>56.01</v>
      </c>
      <c r="F31" s="155">
        <v>0</v>
      </c>
      <c r="G31" s="155">
        <v>44.164810000000003</v>
      </c>
      <c r="H31" s="155">
        <v>335.08</v>
      </c>
      <c r="I31" s="155">
        <v>435.37481000000002</v>
      </c>
    </row>
    <row r="32" spans="1:9" ht="24" customHeight="1" x14ac:dyDescent="0.3">
      <c r="A32" s="13" t="s">
        <v>85</v>
      </c>
      <c r="B32" s="13" t="s">
        <v>816</v>
      </c>
      <c r="C32" s="153">
        <v>0</v>
      </c>
      <c r="D32" s="153">
        <v>0.12</v>
      </c>
      <c r="E32" s="153">
        <v>62.32</v>
      </c>
      <c r="F32" s="153">
        <v>0</v>
      </c>
      <c r="G32" s="153">
        <v>44.164810000000003</v>
      </c>
      <c r="H32" s="153">
        <v>333.93</v>
      </c>
      <c r="I32" s="153">
        <v>440.53480999999999</v>
      </c>
    </row>
    <row r="33" spans="1:9" ht="24" customHeight="1" x14ac:dyDescent="0.3">
      <c r="A33" s="16" t="s">
        <v>85</v>
      </c>
      <c r="B33" s="16" t="s">
        <v>817</v>
      </c>
      <c r="C33" s="154">
        <v>0</v>
      </c>
      <c r="D33" s="154">
        <v>0.12</v>
      </c>
      <c r="E33" s="154">
        <v>55.8</v>
      </c>
      <c r="F33" s="154">
        <v>0</v>
      </c>
      <c r="G33" s="154">
        <v>44.164810000000003</v>
      </c>
      <c r="H33" s="154">
        <v>335.85</v>
      </c>
      <c r="I33" s="154">
        <v>435.93481000000003</v>
      </c>
    </row>
    <row r="34" spans="1:9" ht="24" customHeight="1" x14ac:dyDescent="0.3">
      <c r="A34" s="16" t="s">
        <v>85</v>
      </c>
      <c r="B34" s="16" t="s">
        <v>818</v>
      </c>
      <c r="C34" s="154">
        <v>0</v>
      </c>
      <c r="D34" s="154">
        <v>0.12</v>
      </c>
      <c r="E34" s="154">
        <v>61.51</v>
      </c>
      <c r="F34" s="154">
        <v>0</v>
      </c>
      <c r="G34" s="154">
        <v>44.164810000000003</v>
      </c>
      <c r="H34" s="154">
        <v>335.04</v>
      </c>
      <c r="I34" s="154">
        <v>440.83481</v>
      </c>
    </row>
    <row r="35" spans="1:9" ht="24" customHeight="1" x14ac:dyDescent="0.3">
      <c r="A35" s="16" t="s">
        <v>85</v>
      </c>
      <c r="B35" s="16" t="s">
        <v>819</v>
      </c>
      <c r="C35" s="154">
        <v>0</v>
      </c>
      <c r="D35" s="154">
        <v>0.12</v>
      </c>
      <c r="E35" s="154">
        <v>54.26</v>
      </c>
      <c r="F35" s="154">
        <v>0</v>
      </c>
      <c r="G35" s="154">
        <v>44.164810000000003</v>
      </c>
      <c r="H35" s="154">
        <v>336.16</v>
      </c>
      <c r="I35" s="154">
        <v>434.70481000000001</v>
      </c>
    </row>
    <row r="36" spans="1:9" ht="24" customHeight="1" x14ac:dyDescent="0.3">
      <c r="A36" s="16" t="s">
        <v>85</v>
      </c>
      <c r="B36" s="16" t="s">
        <v>820</v>
      </c>
      <c r="C36" s="154">
        <v>0</v>
      </c>
      <c r="D36" s="154">
        <v>0.12</v>
      </c>
      <c r="E36" s="154">
        <v>48.2</v>
      </c>
      <c r="F36" s="154">
        <v>0</v>
      </c>
      <c r="G36" s="154">
        <v>44.164810000000003</v>
      </c>
      <c r="H36" s="154">
        <v>335.52</v>
      </c>
      <c r="I36" s="154">
        <v>428.00481000000002</v>
      </c>
    </row>
    <row r="37" spans="1:9" ht="24" customHeight="1" x14ac:dyDescent="0.3">
      <c r="A37" s="16" t="s">
        <v>85</v>
      </c>
      <c r="B37" s="16" t="s">
        <v>821</v>
      </c>
      <c r="C37" s="154">
        <v>0</v>
      </c>
      <c r="D37" s="154">
        <v>0.12</v>
      </c>
      <c r="E37" s="154">
        <v>50.5</v>
      </c>
      <c r="F37" s="154">
        <v>0</v>
      </c>
      <c r="G37" s="154">
        <v>44.164810000000003</v>
      </c>
      <c r="H37" s="154">
        <v>335.34</v>
      </c>
      <c r="I37" s="154">
        <v>430.12481000000002</v>
      </c>
    </row>
    <row r="38" spans="1:9" ht="24" customHeight="1" x14ac:dyDescent="0.3">
      <c r="A38" s="16" t="s">
        <v>85</v>
      </c>
      <c r="B38" s="16" t="s">
        <v>822</v>
      </c>
      <c r="C38" s="154">
        <v>0</v>
      </c>
      <c r="D38" s="154">
        <v>0.12</v>
      </c>
      <c r="E38" s="154">
        <v>41.61</v>
      </c>
      <c r="F38" s="154">
        <v>0</v>
      </c>
      <c r="G38" s="154">
        <v>44.164810000000003</v>
      </c>
      <c r="H38" s="154">
        <v>340.44</v>
      </c>
      <c r="I38" s="154">
        <v>426.33481</v>
      </c>
    </row>
    <row r="39" spans="1:9" ht="24" customHeight="1" x14ac:dyDescent="0.3">
      <c r="A39" s="18" t="s">
        <v>85</v>
      </c>
      <c r="B39" s="18" t="s">
        <v>823</v>
      </c>
      <c r="C39" s="155">
        <v>0</v>
      </c>
      <c r="D39" s="155">
        <v>0.12</v>
      </c>
      <c r="E39" s="155">
        <v>42.09</v>
      </c>
      <c r="F39" s="155">
        <v>0</v>
      </c>
      <c r="G39" s="155">
        <v>44.164810000000003</v>
      </c>
      <c r="H39" s="155">
        <v>336.35</v>
      </c>
      <c r="I39" s="155">
        <v>422.72480999999999</v>
      </c>
    </row>
    <row r="40" spans="1:9" ht="24" customHeight="1" x14ac:dyDescent="0.3">
      <c r="A40" s="13" t="s">
        <v>85</v>
      </c>
      <c r="B40" s="13" t="s">
        <v>824</v>
      </c>
      <c r="C40" s="153">
        <v>0</v>
      </c>
      <c r="D40" s="153">
        <v>0.12</v>
      </c>
      <c r="E40" s="153">
        <v>54.77</v>
      </c>
      <c r="F40" s="153">
        <v>0</v>
      </c>
      <c r="G40" s="153">
        <v>69.842349999999996</v>
      </c>
      <c r="H40" s="153">
        <v>336.48</v>
      </c>
      <c r="I40" s="153">
        <v>461.21235000000001</v>
      </c>
    </row>
    <row r="41" spans="1:9" ht="24" customHeight="1" x14ac:dyDescent="0.3">
      <c r="A41" s="16" t="s">
        <v>85</v>
      </c>
      <c r="B41" s="16" t="s">
        <v>825</v>
      </c>
      <c r="C41" s="154">
        <v>0</v>
      </c>
      <c r="D41" s="154">
        <v>0.12</v>
      </c>
      <c r="E41" s="154">
        <v>54.87</v>
      </c>
      <c r="F41" s="154">
        <v>0</v>
      </c>
      <c r="G41" s="154">
        <v>69.842349999999996</v>
      </c>
      <c r="H41" s="154">
        <v>336.3</v>
      </c>
      <c r="I41" s="154">
        <v>461.13234999999997</v>
      </c>
    </row>
    <row r="42" spans="1:9" ht="24" customHeight="1" x14ac:dyDescent="0.3">
      <c r="A42" s="16" t="s">
        <v>85</v>
      </c>
      <c r="B42" s="16" t="s">
        <v>826</v>
      </c>
      <c r="C42" s="154">
        <v>0</v>
      </c>
      <c r="D42" s="154">
        <v>0.12</v>
      </c>
      <c r="E42" s="154">
        <v>57.71</v>
      </c>
      <c r="F42" s="154">
        <v>0</v>
      </c>
      <c r="G42" s="154">
        <v>69.842349999999996</v>
      </c>
      <c r="H42" s="154">
        <v>337.05</v>
      </c>
      <c r="I42" s="154">
        <v>464.72235000000001</v>
      </c>
    </row>
    <row r="43" spans="1:9" ht="24" customHeight="1" x14ac:dyDescent="0.3">
      <c r="A43" s="16" t="s">
        <v>85</v>
      </c>
      <c r="B43" s="16" t="s">
        <v>827</v>
      </c>
      <c r="C43" s="154">
        <v>0</v>
      </c>
      <c r="D43" s="154">
        <v>11.23</v>
      </c>
      <c r="E43" s="154">
        <v>51.55</v>
      </c>
      <c r="F43" s="154">
        <v>0</v>
      </c>
      <c r="G43" s="154">
        <v>69.842349999999996</v>
      </c>
      <c r="H43" s="154">
        <v>338.79</v>
      </c>
      <c r="I43" s="154">
        <v>471.41235</v>
      </c>
    </row>
    <row r="44" spans="1:9" ht="24" customHeight="1" x14ac:dyDescent="0.3">
      <c r="A44" s="16" t="s">
        <v>85</v>
      </c>
      <c r="B44" s="16" t="s">
        <v>828</v>
      </c>
      <c r="C44" s="154">
        <v>0</v>
      </c>
      <c r="D44" s="154">
        <v>12.35</v>
      </c>
      <c r="E44" s="154">
        <v>50.85</v>
      </c>
      <c r="F44" s="154">
        <v>0</v>
      </c>
      <c r="G44" s="154">
        <v>69.842349999999996</v>
      </c>
      <c r="H44" s="154">
        <v>338.14</v>
      </c>
      <c r="I44" s="154">
        <v>471.18234999999999</v>
      </c>
    </row>
    <row r="45" spans="1:9" ht="24" customHeight="1" x14ac:dyDescent="0.3">
      <c r="A45" s="16" t="s">
        <v>85</v>
      </c>
      <c r="B45" s="16" t="s">
        <v>829</v>
      </c>
      <c r="C45" s="154">
        <v>0</v>
      </c>
      <c r="D45" s="154">
        <v>12.87</v>
      </c>
      <c r="E45" s="154">
        <v>55.24</v>
      </c>
      <c r="F45" s="154">
        <v>0</v>
      </c>
      <c r="G45" s="154">
        <v>69.842349999999996</v>
      </c>
      <c r="H45" s="154">
        <v>335.4</v>
      </c>
      <c r="I45" s="154">
        <v>473.35235</v>
      </c>
    </row>
    <row r="46" spans="1:9" ht="24" customHeight="1" x14ac:dyDescent="0.3">
      <c r="A46" s="16" t="s">
        <v>85</v>
      </c>
      <c r="B46" s="16" t="s">
        <v>830</v>
      </c>
      <c r="C46" s="154">
        <v>0</v>
      </c>
      <c r="D46" s="154">
        <v>13.19</v>
      </c>
      <c r="E46" s="154">
        <v>54.42</v>
      </c>
      <c r="F46" s="154">
        <v>0</v>
      </c>
      <c r="G46" s="154">
        <v>69.842349999999996</v>
      </c>
      <c r="H46" s="154">
        <v>337.53</v>
      </c>
      <c r="I46" s="154">
        <v>474.98235</v>
      </c>
    </row>
    <row r="47" spans="1:9" ht="24" customHeight="1" x14ac:dyDescent="0.3">
      <c r="A47" s="18" t="s">
        <v>85</v>
      </c>
      <c r="B47" s="18" t="s">
        <v>831</v>
      </c>
      <c r="C47" s="155">
        <v>0</v>
      </c>
      <c r="D47" s="155">
        <v>13.54</v>
      </c>
      <c r="E47" s="155">
        <v>56.81</v>
      </c>
      <c r="F47" s="155">
        <v>0</v>
      </c>
      <c r="G47" s="155">
        <v>69.842349999999996</v>
      </c>
      <c r="H47" s="155">
        <v>337.2</v>
      </c>
      <c r="I47" s="155">
        <v>477.39235000000002</v>
      </c>
    </row>
    <row r="48" spans="1:9" ht="24" customHeight="1" x14ac:dyDescent="0.3">
      <c r="A48" s="13" t="s">
        <v>85</v>
      </c>
      <c r="B48" s="13" t="s">
        <v>832</v>
      </c>
      <c r="C48" s="153">
        <v>0</v>
      </c>
      <c r="D48" s="153">
        <v>13.81</v>
      </c>
      <c r="E48" s="153">
        <v>52.55</v>
      </c>
      <c r="F48" s="153">
        <v>0</v>
      </c>
      <c r="G48" s="153">
        <v>69.842349999999996</v>
      </c>
      <c r="H48" s="153">
        <v>338.17</v>
      </c>
      <c r="I48" s="153">
        <v>474.37234999999998</v>
      </c>
    </row>
    <row r="49" spans="1:9" ht="24" customHeight="1" x14ac:dyDescent="0.3">
      <c r="A49" s="16" t="s">
        <v>85</v>
      </c>
      <c r="B49" s="16" t="s">
        <v>833</v>
      </c>
      <c r="C49" s="154">
        <v>0</v>
      </c>
      <c r="D49" s="154">
        <v>14.13</v>
      </c>
      <c r="E49" s="154">
        <v>51.94</v>
      </c>
      <c r="F49" s="154">
        <v>0</v>
      </c>
      <c r="G49" s="154">
        <v>69.842349999999996</v>
      </c>
      <c r="H49" s="154">
        <v>338.03</v>
      </c>
      <c r="I49" s="154">
        <v>473.94234999999998</v>
      </c>
    </row>
    <row r="50" spans="1:9" ht="24" customHeight="1" x14ac:dyDescent="0.3">
      <c r="A50" s="16" t="s">
        <v>85</v>
      </c>
      <c r="B50" s="16" t="s">
        <v>834</v>
      </c>
      <c r="C50" s="154">
        <v>0</v>
      </c>
      <c r="D50" s="154">
        <v>13.88</v>
      </c>
      <c r="E50" s="154">
        <v>47.49</v>
      </c>
      <c r="F50" s="154">
        <v>0</v>
      </c>
      <c r="G50" s="154">
        <v>69.842349999999996</v>
      </c>
      <c r="H50" s="154">
        <v>338.68</v>
      </c>
      <c r="I50" s="154">
        <v>469.89235000000002</v>
      </c>
    </row>
    <row r="51" spans="1:9" ht="24" customHeight="1" x14ac:dyDescent="0.3">
      <c r="A51" s="16" t="s">
        <v>85</v>
      </c>
      <c r="B51" s="16" t="s">
        <v>835</v>
      </c>
      <c r="C51" s="154">
        <v>0</v>
      </c>
      <c r="D51" s="154">
        <v>13.01</v>
      </c>
      <c r="E51" s="154">
        <v>52.09</v>
      </c>
      <c r="F51" s="154">
        <v>0</v>
      </c>
      <c r="G51" s="154">
        <v>69.842349999999996</v>
      </c>
      <c r="H51" s="154">
        <v>337.43</v>
      </c>
      <c r="I51" s="154">
        <v>472.37234999999998</v>
      </c>
    </row>
    <row r="52" spans="1:9" ht="24" customHeight="1" x14ac:dyDescent="0.3">
      <c r="A52" s="16" t="s">
        <v>85</v>
      </c>
      <c r="B52" s="16" t="s">
        <v>836</v>
      </c>
      <c r="C52" s="154">
        <v>0</v>
      </c>
      <c r="D52" s="154">
        <v>12.81</v>
      </c>
      <c r="E52" s="154">
        <v>55.3</v>
      </c>
      <c r="F52" s="154">
        <v>0</v>
      </c>
      <c r="G52" s="154">
        <v>69.842349999999996</v>
      </c>
      <c r="H52" s="154">
        <v>337.65</v>
      </c>
      <c r="I52" s="154">
        <v>475.60235</v>
      </c>
    </row>
    <row r="53" spans="1:9" ht="24" customHeight="1" x14ac:dyDescent="0.3">
      <c r="A53" s="16" t="s">
        <v>85</v>
      </c>
      <c r="B53" s="16" t="s">
        <v>837</v>
      </c>
      <c r="C53" s="154">
        <v>0</v>
      </c>
      <c r="D53" s="154">
        <v>12.53</v>
      </c>
      <c r="E53" s="154">
        <v>58.88</v>
      </c>
      <c r="F53" s="154">
        <v>0</v>
      </c>
      <c r="G53" s="154">
        <v>69.842349999999996</v>
      </c>
      <c r="H53" s="154">
        <v>339.76</v>
      </c>
      <c r="I53" s="154">
        <v>481.01235000000003</v>
      </c>
    </row>
    <row r="54" spans="1:9" ht="24" customHeight="1" x14ac:dyDescent="0.3">
      <c r="A54" s="16" t="s">
        <v>85</v>
      </c>
      <c r="B54" s="16" t="s">
        <v>838</v>
      </c>
      <c r="C54" s="154">
        <v>0</v>
      </c>
      <c r="D54" s="154">
        <v>12.53</v>
      </c>
      <c r="E54" s="154">
        <v>61.33</v>
      </c>
      <c r="F54" s="154">
        <v>0</v>
      </c>
      <c r="G54" s="154">
        <v>69.842349999999996</v>
      </c>
      <c r="H54" s="154">
        <v>337.7</v>
      </c>
      <c r="I54" s="154">
        <v>481.40235000000001</v>
      </c>
    </row>
    <row r="55" spans="1:9" ht="24" customHeight="1" x14ac:dyDescent="0.3">
      <c r="A55" s="18" t="s">
        <v>839</v>
      </c>
      <c r="B55" s="18" t="s">
        <v>86</v>
      </c>
      <c r="C55" s="155">
        <v>0</v>
      </c>
      <c r="D55" s="155">
        <v>13.69</v>
      </c>
      <c r="E55" s="155">
        <v>63.17</v>
      </c>
      <c r="F55" s="155">
        <v>0</v>
      </c>
      <c r="G55" s="155">
        <v>69.842349999999996</v>
      </c>
      <c r="H55" s="155">
        <v>339.45</v>
      </c>
      <c r="I55" s="155">
        <v>486.15235000000001</v>
      </c>
    </row>
    <row r="56" spans="1:9" ht="15.6" x14ac:dyDescent="0.3">
      <c r="A56" s="201" t="s">
        <v>1084</v>
      </c>
      <c r="B56" s="202"/>
      <c r="C56" s="157">
        <v>0</v>
      </c>
      <c r="D56" s="157">
        <v>207.22499999999999</v>
      </c>
      <c r="E56" s="157">
        <v>1308.53</v>
      </c>
      <c r="F56" s="157">
        <v>36.784999999999997</v>
      </c>
      <c r="G56" s="157">
        <v>1541.99272</v>
      </c>
      <c r="H56" s="157">
        <v>8108.5649999999996</v>
      </c>
      <c r="I56" s="157">
        <v>11203.09772</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1702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1703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1704</v>
      </c>
      <c r="B6" s="231"/>
      <c r="C6" s="159" t="s">
        <v>1705</v>
      </c>
      <c r="D6" s="159" t="s">
        <v>1706</v>
      </c>
      <c r="E6" s="159" t="s">
        <v>1707</v>
      </c>
      <c r="F6" s="159" t="s">
        <v>1708</v>
      </c>
      <c r="G6" s="159" t="s">
        <v>1709</v>
      </c>
      <c r="H6" s="159" t="s">
        <v>1710</v>
      </c>
      <c r="I6" s="159" t="s">
        <v>1711</v>
      </c>
      <c r="J6" s="159" t="s">
        <v>1712</v>
      </c>
      <c r="K6" s="159" t="s">
        <v>1713</v>
      </c>
      <c r="L6" s="159" t="s">
        <v>1714</v>
      </c>
      <c r="M6" s="159" t="s">
        <v>1715</v>
      </c>
      <c r="N6" s="159" t="s">
        <v>1716</v>
      </c>
      <c r="O6" s="159" t="s">
        <v>1717</v>
      </c>
      <c r="P6" s="159" t="s">
        <v>1718</v>
      </c>
      <c r="Q6" s="159" t="s">
        <v>1719</v>
      </c>
      <c r="R6" s="159" t="s">
        <v>1720</v>
      </c>
      <c r="S6" s="159" t="s">
        <v>1721</v>
      </c>
      <c r="T6" s="159" t="s">
        <v>1722</v>
      </c>
      <c r="U6" s="159" t="s">
        <v>1723</v>
      </c>
      <c r="V6" s="159" t="s">
        <v>1724</v>
      </c>
      <c r="W6" s="159" t="s">
        <v>1725</v>
      </c>
      <c r="X6" s="159" t="s">
        <v>1726</v>
      </c>
      <c r="Y6" s="159" t="s">
        <v>1727</v>
      </c>
      <c r="Z6" s="159" t="s">
        <v>1728</v>
      </c>
      <c r="AA6" s="159" t="s">
        <v>1729</v>
      </c>
      <c r="AB6" s="159" t="s">
        <v>1730</v>
      </c>
      <c r="AC6" s="159" t="s">
        <v>1731</v>
      </c>
      <c r="AD6" s="159" t="s">
        <v>1732</v>
      </c>
      <c r="AE6" s="159" t="s">
        <v>1733</v>
      </c>
      <c r="AF6" s="159" t="s">
        <v>1734</v>
      </c>
      <c r="AG6" s="159" t="s">
        <v>1735</v>
      </c>
      <c r="AH6" s="159" t="s">
        <v>1736</v>
      </c>
      <c r="AI6" s="159" t="s">
        <v>1737</v>
      </c>
      <c r="AJ6" s="159" t="s">
        <v>1738</v>
      </c>
      <c r="AK6" s="159" t="s">
        <v>1739</v>
      </c>
      <c r="AL6" s="159" t="s">
        <v>1740</v>
      </c>
      <c r="AM6" s="159" t="s">
        <v>1741</v>
      </c>
      <c r="AN6" s="159" t="s">
        <v>1742</v>
      </c>
      <c r="AO6" s="159" t="s">
        <v>1743</v>
      </c>
      <c r="AP6" s="159" t="s">
        <v>1744</v>
      </c>
      <c r="AQ6" s="159" t="s">
        <v>1745</v>
      </c>
      <c r="AR6" s="159" t="s">
        <v>1746</v>
      </c>
      <c r="AS6" s="159" t="s">
        <v>1747</v>
      </c>
      <c r="AT6" s="159" t="s">
        <v>1748</v>
      </c>
      <c r="AU6" s="159" t="s">
        <v>1749</v>
      </c>
      <c r="AV6" s="159" t="s">
        <v>1750</v>
      </c>
      <c r="AW6" s="159" t="s">
        <v>1751</v>
      </c>
      <c r="AX6" s="159" t="s">
        <v>1752</v>
      </c>
      <c r="AY6" s="159" t="s">
        <v>1753</v>
      </c>
      <c r="AZ6" s="159" t="s">
        <v>1754</v>
      </c>
      <c r="BA6" s="159" t="s">
        <v>1755</v>
      </c>
      <c r="BB6" s="159" t="s">
        <v>1756</v>
      </c>
      <c r="BC6" s="159" t="s">
        <v>1757</v>
      </c>
      <c r="BD6" s="159" t="s">
        <v>1758</v>
      </c>
      <c r="BE6" s="159" t="s">
        <v>1759</v>
      </c>
      <c r="BF6" s="159" t="s">
        <v>1760</v>
      </c>
      <c r="BG6" s="159" t="s">
        <v>1761</v>
      </c>
      <c r="BH6" s="159" t="s">
        <v>1762</v>
      </c>
      <c r="BI6" s="159" t="s">
        <v>1763</v>
      </c>
      <c r="BJ6" s="159" t="s">
        <v>1764</v>
      </c>
      <c r="BK6" s="159" t="s">
        <v>1765</v>
      </c>
      <c r="BL6" s="159" t="s">
        <v>1766</v>
      </c>
      <c r="BM6" s="159" t="s">
        <v>1767</v>
      </c>
      <c r="BN6" s="159" t="s">
        <v>1768</v>
      </c>
      <c r="BO6" s="159" t="s">
        <v>1769</v>
      </c>
      <c r="BP6" s="159" t="s">
        <v>1770</v>
      </c>
      <c r="BQ6" s="159" t="s">
        <v>1771</v>
      </c>
      <c r="BR6" s="159" t="s">
        <v>1772</v>
      </c>
      <c r="BS6" s="159" t="s">
        <v>1773</v>
      </c>
      <c r="BT6" s="159" t="s">
        <v>1774</v>
      </c>
      <c r="BU6" s="159" t="s">
        <v>1775</v>
      </c>
      <c r="BV6" s="159" t="s">
        <v>1776</v>
      </c>
      <c r="BW6" s="159" t="s">
        <v>1777</v>
      </c>
      <c r="BX6" s="159" t="s">
        <v>1778</v>
      </c>
      <c r="BY6" s="159" t="s">
        <v>1779</v>
      </c>
      <c r="BZ6" s="159" t="s">
        <v>1780</v>
      </c>
      <c r="CA6" s="159" t="s">
        <v>1781</v>
      </c>
      <c r="CB6" s="159" t="s">
        <v>1782</v>
      </c>
      <c r="CC6" s="159" t="s">
        <v>1783</v>
      </c>
      <c r="CD6" s="159" t="s">
        <v>1784</v>
      </c>
      <c r="CE6" s="159" t="s">
        <v>1785</v>
      </c>
      <c r="CF6" s="159" t="s">
        <v>1786</v>
      </c>
      <c r="CG6" s="159" t="s">
        <v>1787</v>
      </c>
      <c r="CH6" s="159" t="s">
        <v>1788</v>
      </c>
      <c r="CI6" s="159" t="s">
        <v>1789</v>
      </c>
      <c r="CJ6" s="159" t="s">
        <v>1790</v>
      </c>
      <c r="CK6" s="159" t="s">
        <v>1791</v>
      </c>
      <c r="CL6" s="159" t="s">
        <v>1792</v>
      </c>
      <c r="CM6" s="159" t="s">
        <v>1793</v>
      </c>
      <c r="CN6" s="159" t="s">
        <v>1794</v>
      </c>
      <c r="CO6" s="159" t="s">
        <v>1795</v>
      </c>
      <c r="CP6" s="159" t="s">
        <v>1796</v>
      </c>
      <c r="CQ6" s="159" t="s">
        <v>1797</v>
      </c>
      <c r="CR6" s="159" t="s">
        <v>1798</v>
      </c>
      <c r="CS6" s="159" t="s">
        <v>1799</v>
      </c>
      <c r="CT6" s="159" t="s">
        <v>1800</v>
      </c>
      <c r="CU6" s="159" t="s">
        <v>1801</v>
      </c>
      <c r="CV6" s="159" t="s">
        <v>1802</v>
      </c>
      <c r="CW6" s="159" t="s">
        <v>1803</v>
      </c>
      <c r="CX6" s="159" t="s">
        <v>1804</v>
      </c>
      <c r="CY6" s="159" t="s">
        <v>1805</v>
      </c>
      <c r="CZ6" s="159" t="s">
        <v>1806</v>
      </c>
      <c r="DA6" s="159" t="s">
        <v>1807</v>
      </c>
      <c r="DB6" s="159" t="s">
        <v>1808</v>
      </c>
      <c r="DC6" s="159" t="s">
        <v>1809</v>
      </c>
      <c r="DD6" s="159" t="s">
        <v>1810</v>
      </c>
      <c r="DE6" s="159" t="s">
        <v>1811</v>
      </c>
      <c r="DF6" s="159" t="s">
        <v>1812</v>
      </c>
      <c r="DG6" s="159" t="s">
        <v>1813</v>
      </c>
      <c r="DH6" s="159" t="s">
        <v>1814</v>
      </c>
      <c r="DI6" s="159" t="s">
        <v>1815</v>
      </c>
      <c r="DJ6" s="159" t="s">
        <v>1816</v>
      </c>
      <c r="DK6" s="159" t="s">
        <v>1817</v>
      </c>
      <c r="DL6" s="159" t="s">
        <v>1818</v>
      </c>
      <c r="DM6" s="159" t="s">
        <v>1819</v>
      </c>
      <c r="DN6" s="159" t="s">
        <v>1820</v>
      </c>
      <c r="DO6" s="159" t="s">
        <v>1821</v>
      </c>
      <c r="DP6" s="159" t="s">
        <v>1822</v>
      </c>
      <c r="DQ6" s="159" t="s">
        <v>1823</v>
      </c>
      <c r="DR6" s="159" t="s">
        <v>1824</v>
      </c>
      <c r="DS6" s="159" t="s">
        <v>1825</v>
      </c>
      <c r="DT6" s="159" t="s">
        <v>1826</v>
      </c>
      <c r="DU6" s="159" t="s">
        <v>1827</v>
      </c>
      <c r="DV6" s="159" t="s">
        <v>1828</v>
      </c>
      <c r="DW6" s="159" t="s">
        <v>1829</v>
      </c>
      <c r="DX6" s="159" t="s">
        <v>1830</v>
      </c>
      <c r="DY6" s="159" t="s">
        <v>1831</v>
      </c>
      <c r="DZ6" s="159" t="s">
        <v>1832</v>
      </c>
      <c r="EA6" s="159" t="s">
        <v>1833</v>
      </c>
      <c r="EB6" s="159" t="s">
        <v>1834</v>
      </c>
      <c r="EC6" s="159" t="s">
        <v>1835</v>
      </c>
      <c r="ED6" s="159" t="s">
        <v>1836</v>
      </c>
      <c r="EE6" s="159" t="s">
        <v>1837</v>
      </c>
      <c r="EF6" s="159" t="s">
        <v>1838</v>
      </c>
      <c r="EG6" s="159" t="s">
        <v>1839</v>
      </c>
      <c r="EH6" s="159" t="s">
        <v>1840</v>
      </c>
      <c r="EI6" s="159" t="s">
        <v>1841</v>
      </c>
      <c r="EJ6" s="159" t="s">
        <v>1842</v>
      </c>
      <c r="EK6" s="159" t="s">
        <v>1843</v>
      </c>
      <c r="EL6" s="159" t="s">
        <v>1844</v>
      </c>
      <c r="EM6" s="159" t="s">
        <v>1845</v>
      </c>
      <c r="EN6" s="159" t="s">
        <v>1846</v>
      </c>
      <c r="EO6" s="159" t="s">
        <v>1847</v>
      </c>
      <c r="EP6" s="159" t="s">
        <v>1848</v>
      </c>
      <c r="EQ6" s="159" t="s">
        <v>1849</v>
      </c>
      <c r="ER6" s="159" t="s">
        <v>1850</v>
      </c>
      <c r="ES6" s="159" t="s">
        <v>1851</v>
      </c>
      <c r="ET6" s="159" t="s">
        <v>1852</v>
      </c>
      <c r="EU6" s="159" t="s">
        <v>1853</v>
      </c>
      <c r="EV6" s="159" t="s">
        <v>1854</v>
      </c>
      <c r="EW6" s="159" t="s">
        <v>1855</v>
      </c>
      <c r="EX6" s="159" t="s">
        <v>1856</v>
      </c>
      <c r="EY6" s="159" t="s">
        <v>1857</v>
      </c>
      <c r="EZ6" s="159" t="s">
        <v>1858</v>
      </c>
      <c r="FA6" s="159" t="s">
        <v>1859</v>
      </c>
      <c r="FB6" s="159" t="s">
        <v>1860</v>
      </c>
      <c r="FC6" s="159" t="s">
        <v>1861</v>
      </c>
      <c r="FD6" s="159" t="s">
        <v>1862</v>
      </c>
      <c r="FE6" s="159" t="s">
        <v>1863</v>
      </c>
      <c r="FF6" s="159" t="s">
        <v>1864</v>
      </c>
      <c r="FG6" s="159" t="s">
        <v>1865</v>
      </c>
      <c r="FH6" s="159" t="s">
        <v>1866</v>
      </c>
      <c r="FI6" s="159" t="s">
        <v>1867</v>
      </c>
      <c r="FJ6" s="159" t="s">
        <v>1868</v>
      </c>
      <c r="FK6" s="159" t="s">
        <v>1869</v>
      </c>
      <c r="FL6" s="159" t="s">
        <v>1870</v>
      </c>
      <c r="FM6" s="159" t="s">
        <v>1871</v>
      </c>
      <c r="FN6" s="159" t="s">
        <v>1872</v>
      </c>
      <c r="FO6" s="159" t="s">
        <v>1873</v>
      </c>
      <c r="FP6" s="159" t="s">
        <v>1874</v>
      </c>
      <c r="FQ6" s="159" t="s">
        <v>1875</v>
      </c>
      <c r="FR6" s="159" t="s">
        <v>1876</v>
      </c>
      <c r="FS6" s="159" t="s">
        <v>1877</v>
      </c>
      <c r="FT6" s="159" t="s">
        <v>1878</v>
      </c>
      <c r="FU6" s="159" t="s">
        <v>1879</v>
      </c>
      <c r="FV6" s="159" t="s">
        <v>1880</v>
      </c>
      <c r="FW6" s="159" t="s">
        <v>1881</v>
      </c>
      <c r="FX6" s="159" t="s">
        <v>1882</v>
      </c>
      <c r="FY6" s="159" t="s">
        <v>1883</v>
      </c>
      <c r="FZ6" s="159" t="s">
        <v>1884</v>
      </c>
      <c r="GA6" s="159" t="s">
        <v>1885</v>
      </c>
      <c r="GB6" s="159" t="s">
        <v>1886</v>
      </c>
      <c r="GC6" s="159" t="s">
        <v>1887</v>
      </c>
      <c r="GD6" s="159" t="s">
        <v>1888</v>
      </c>
      <c r="GE6" s="159" t="s">
        <v>1889</v>
      </c>
      <c r="GF6" s="159" t="s">
        <v>1890</v>
      </c>
      <c r="GG6" s="159" t="s">
        <v>1891</v>
      </c>
      <c r="GH6" s="159" t="s">
        <v>1892</v>
      </c>
      <c r="GI6" s="159" t="s">
        <v>1893</v>
      </c>
      <c r="GJ6" s="159" t="s">
        <v>1894</v>
      </c>
      <c r="GK6" s="159" t="s">
        <v>1895</v>
      </c>
      <c r="GL6" s="159" t="s">
        <v>1896</v>
      </c>
      <c r="GM6" s="159" t="s">
        <v>1897</v>
      </c>
      <c r="GN6" s="159" t="s">
        <v>1898</v>
      </c>
      <c r="GO6" s="159" t="s">
        <v>1899</v>
      </c>
      <c r="GP6" s="159" t="s">
        <v>1900</v>
      </c>
      <c r="GQ6" s="159" t="s">
        <v>1901</v>
      </c>
      <c r="GR6" s="159" t="s">
        <v>1902</v>
      </c>
      <c r="GS6" s="159" t="s">
        <v>1903</v>
      </c>
      <c r="GT6" s="159" t="s">
        <v>1904</v>
      </c>
      <c r="GU6" s="159" t="s">
        <v>1905</v>
      </c>
      <c r="GV6" s="159" t="s">
        <v>1906</v>
      </c>
      <c r="GW6" s="159" t="s">
        <v>1907</v>
      </c>
      <c r="GX6" s="159" t="s">
        <v>1908</v>
      </c>
      <c r="GY6" s="159" t="s">
        <v>1909</v>
      </c>
      <c r="GZ6" s="159" t="s">
        <v>1910</v>
      </c>
      <c r="HA6" s="159" t="s">
        <v>1911</v>
      </c>
      <c r="HB6" s="159" t="s">
        <v>1912</v>
      </c>
      <c r="HC6" s="159" t="s">
        <v>1913</v>
      </c>
      <c r="HD6" s="159" t="s">
        <v>1914</v>
      </c>
      <c r="HE6" s="159" t="s">
        <v>1915</v>
      </c>
      <c r="HF6" s="159" t="s">
        <v>1916</v>
      </c>
      <c r="HG6" s="159" t="s">
        <v>1917</v>
      </c>
      <c r="HH6" s="159" t="s">
        <v>1918</v>
      </c>
      <c r="HI6" s="159" t="s">
        <v>1919</v>
      </c>
      <c r="HJ6" s="159" t="s">
        <v>1920</v>
      </c>
      <c r="HK6" s="159" t="s">
        <v>1921</v>
      </c>
      <c r="HL6" s="159" t="s">
        <v>1922</v>
      </c>
      <c r="HM6" s="159" t="s">
        <v>1923</v>
      </c>
      <c r="HN6" s="159" t="s">
        <v>1924</v>
      </c>
      <c r="HO6" s="159" t="s">
        <v>1925</v>
      </c>
      <c r="HP6" s="159" t="s">
        <v>1926</v>
      </c>
      <c r="HQ6" s="159" t="s">
        <v>1927</v>
      </c>
      <c r="HR6" s="159" t="s">
        <v>1928</v>
      </c>
      <c r="HS6" s="159" t="s">
        <v>1929</v>
      </c>
      <c r="HT6" s="159" t="s">
        <v>1930</v>
      </c>
      <c r="HU6" s="159" t="s">
        <v>1931</v>
      </c>
      <c r="HV6" s="159" t="s">
        <v>1932</v>
      </c>
      <c r="HW6" s="159" t="s">
        <v>1933</v>
      </c>
      <c r="HX6" s="159" t="s">
        <v>1934</v>
      </c>
      <c r="HY6" s="159" t="s">
        <v>1935</v>
      </c>
      <c r="HZ6" s="159" t="s">
        <v>1936</v>
      </c>
      <c r="IA6" s="159" t="s">
        <v>1937</v>
      </c>
      <c r="IB6" s="159" t="s">
        <v>1938</v>
      </c>
      <c r="IC6" s="159" t="s">
        <v>1939</v>
      </c>
      <c r="ID6" s="159" t="s">
        <v>1940</v>
      </c>
      <c r="IE6" s="159" t="s">
        <v>1941</v>
      </c>
      <c r="IF6" s="159" t="s">
        <v>1942</v>
      </c>
      <c r="IG6" s="159" t="s">
        <v>1943</v>
      </c>
      <c r="IH6" s="159" t="s">
        <v>1944</v>
      </c>
      <c r="II6" s="159" t="s">
        <v>1945</v>
      </c>
      <c r="IJ6" s="159" t="s">
        <v>1946</v>
      </c>
      <c r="IK6" s="159" t="s">
        <v>1947</v>
      </c>
      <c r="IL6" s="159" t="s">
        <v>1948</v>
      </c>
      <c r="IM6" s="159" t="s">
        <v>1949</v>
      </c>
      <c r="IN6" s="159" t="s">
        <v>1950</v>
      </c>
      <c r="IO6" s="159" t="s">
        <v>1951</v>
      </c>
      <c r="IP6" s="159" t="s">
        <v>1952</v>
      </c>
      <c r="IQ6" s="159" t="s">
        <v>1953</v>
      </c>
      <c r="IR6" s="159" t="s">
        <v>1954</v>
      </c>
      <c r="IS6" s="159" t="s">
        <v>1955</v>
      </c>
      <c r="IT6" s="159" t="s">
        <v>1956</v>
      </c>
      <c r="IU6" s="159" t="s">
        <v>1957</v>
      </c>
      <c r="IV6" s="159" t="s">
        <v>1958</v>
      </c>
      <c r="IW6" s="159" t="s">
        <v>1959</v>
      </c>
      <c r="IX6" s="159" t="s">
        <v>1960</v>
      </c>
      <c r="IY6" s="159" t="s">
        <v>1961</v>
      </c>
      <c r="IZ6" s="159" t="s">
        <v>1962</v>
      </c>
      <c r="JA6" s="159" t="s">
        <v>1963</v>
      </c>
      <c r="JB6" s="159" t="s">
        <v>1964</v>
      </c>
      <c r="JC6" s="159" t="s">
        <v>1965</v>
      </c>
      <c r="JD6" s="159" t="s">
        <v>1966</v>
      </c>
      <c r="JE6" s="159" t="s">
        <v>1967</v>
      </c>
      <c r="JF6" s="159" t="s">
        <v>1968</v>
      </c>
      <c r="JG6" s="159" t="s">
        <v>1969</v>
      </c>
      <c r="JH6" s="159" t="s">
        <v>1970</v>
      </c>
      <c r="JI6" s="159" t="s">
        <v>1971</v>
      </c>
      <c r="JJ6" s="159" t="s">
        <v>1972</v>
      </c>
      <c r="JK6" s="159" t="s">
        <v>1973</v>
      </c>
      <c r="JL6" s="159" t="s">
        <v>1974</v>
      </c>
      <c r="JM6" s="159" t="s">
        <v>1975</v>
      </c>
      <c r="JN6" s="159" t="s">
        <v>1976</v>
      </c>
      <c r="JO6" s="159" t="s">
        <v>1977</v>
      </c>
      <c r="JP6" s="159" t="s">
        <v>1978</v>
      </c>
      <c r="JQ6" s="159" t="s">
        <v>1979</v>
      </c>
      <c r="JR6" s="159" t="s">
        <v>1980</v>
      </c>
      <c r="JS6" s="159" t="s">
        <v>1981</v>
      </c>
      <c r="JT6" s="159" t="s">
        <v>1982</v>
      </c>
      <c r="JU6" s="159" t="s">
        <v>1983</v>
      </c>
      <c r="JV6" s="159" t="s">
        <v>1984</v>
      </c>
      <c r="JW6" s="159" t="s">
        <v>1985</v>
      </c>
      <c r="JX6" s="159" t="s">
        <v>1986</v>
      </c>
      <c r="JY6" s="159" t="s">
        <v>1987</v>
      </c>
      <c r="JZ6" s="159" t="s">
        <v>1988</v>
      </c>
      <c r="KA6" s="159" t="s">
        <v>1989</v>
      </c>
      <c r="KB6" s="159" t="s">
        <v>1990</v>
      </c>
      <c r="KC6" s="159" t="s">
        <v>1991</v>
      </c>
      <c r="KD6" s="159" t="s">
        <v>1992</v>
      </c>
      <c r="KE6" s="159" t="s">
        <v>1993</v>
      </c>
      <c r="KF6" s="159" t="s">
        <v>1994</v>
      </c>
      <c r="KG6" s="159" t="s">
        <v>1995</v>
      </c>
      <c r="KH6" s="159" t="s">
        <v>1996</v>
      </c>
      <c r="KI6" s="159" t="s">
        <v>1997</v>
      </c>
    </row>
    <row r="7" spans="1:295" ht="27" customHeight="1" x14ac:dyDescent="0.3">
      <c r="A7" s="231" t="s">
        <v>17</v>
      </c>
      <c r="B7" s="231"/>
      <c r="C7" s="230" t="s">
        <v>1998</v>
      </c>
      <c r="D7" s="230"/>
      <c r="E7" s="230"/>
      <c r="F7" s="230" t="s">
        <v>1999</v>
      </c>
      <c r="G7" s="230" t="s">
        <v>2000</v>
      </c>
      <c r="H7" s="230"/>
      <c r="I7" s="230"/>
      <c r="J7" s="230"/>
      <c r="K7" s="230" t="s">
        <v>2001</v>
      </c>
      <c r="L7" s="230"/>
      <c r="M7" s="230"/>
      <c r="N7" s="230" t="s">
        <v>2002</v>
      </c>
      <c r="O7" s="230" t="s">
        <v>2003</v>
      </c>
      <c r="P7" s="230"/>
      <c r="Q7" s="230" t="s">
        <v>2004</v>
      </c>
      <c r="R7" s="230"/>
      <c r="S7" s="230" t="s">
        <v>2005</v>
      </c>
      <c r="T7" s="230"/>
      <c r="U7" s="230" t="s">
        <v>2006</v>
      </c>
      <c r="V7" s="230"/>
      <c r="W7" s="230"/>
      <c r="X7" s="230" t="s">
        <v>2007</v>
      </c>
      <c r="Y7" s="230"/>
      <c r="Z7" s="230"/>
      <c r="AA7" s="230" t="s">
        <v>2008</v>
      </c>
      <c r="AB7" s="230"/>
      <c r="AC7" s="230"/>
      <c r="AD7" s="230"/>
      <c r="AE7" s="230"/>
      <c r="AF7" s="230"/>
      <c r="AG7" s="230"/>
      <c r="AH7" s="230"/>
      <c r="AI7" s="230"/>
      <c r="AJ7" s="230" t="s">
        <v>2009</v>
      </c>
      <c r="AK7" s="230"/>
      <c r="AL7" s="230"/>
      <c r="AM7" s="230" t="s">
        <v>2010</v>
      </c>
      <c r="AN7" s="230"/>
      <c r="AO7" s="230" t="s">
        <v>2011</v>
      </c>
      <c r="AP7" s="230"/>
      <c r="AQ7" s="230" t="s">
        <v>2012</v>
      </c>
      <c r="AR7" s="230"/>
      <c r="AS7" s="230"/>
      <c r="AT7" s="230" t="s">
        <v>2013</v>
      </c>
      <c r="AU7" s="230"/>
      <c r="AV7" s="230" t="s">
        <v>2014</v>
      </c>
      <c r="AW7" s="230"/>
      <c r="AX7" s="230" t="s">
        <v>2013</v>
      </c>
      <c r="AY7" s="230"/>
      <c r="AZ7" s="230"/>
      <c r="BA7" s="230" t="s">
        <v>2015</v>
      </c>
      <c r="BB7" s="230" t="s">
        <v>2016</v>
      </c>
      <c r="BC7" s="230" t="s">
        <v>2017</v>
      </c>
      <c r="BD7" s="230"/>
      <c r="BE7" s="230"/>
      <c r="BF7" s="230" t="s">
        <v>2018</v>
      </c>
      <c r="BG7" s="230"/>
      <c r="BH7" s="230"/>
      <c r="BI7" s="230"/>
      <c r="BJ7" s="230"/>
      <c r="BK7" s="230" t="s">
        <v>2019</v>
      </c>
      <c r="BL7" s="230" t="s">
        <v>2020</v>
      </c>
      <c r="BM7" s="230"/>
      <c r="BN7" s="230" t="s">
        <v>2021</v>
      </c>
      <c r="BO7" s="230"/>
      <c r="BP7" s="230"/>
      <c r="BQ7" s="230" t="s">
        <v>2022</v>
      </c>
      <c r="BR7" s="230"/>
      <c r="BS7" s="230"/>
      <c r="BT7" s="230"/>
      <c r="BU7" s="230" t="s">
        <v>2023</v>
      </c>
      <c r="BV7" s="230" t="s">
        <v>2024</v>
      </c>
      <c r="BW7" s="230" t="s">
        <v>2025</v>
      </c>
      <c r="BX7" s="230"/>
      <c r="BY7" s="230"/>
      <c r="BZ7" s="230"/>
      <c r="CA7" s="230" t="s">
        <v>2026</v>
      </c>
      <c r="CB7" s="230"/>
      <c r="CC7" s="230"/>
      <c r="CD7" s="230"/>
      <c r="CE7" s="230"/>
      <c r="CF7" s="230" t="s">
        <v>2027</v>
      </c>
      <c r="CG7" s="230"/>
      <c r="CH7" s="230"/>
      <c r="CI7" s="230"/>
      <c r="CJ7" s="230" t="s">
        <v>2028</v>
      </c>
      <c r="CK7" s="230"/>
      <c r="CL7" s="230" t="s">
        <v>2029</v>
      </c>
      <c r="CM7" s="230"/>
      <c r="CN7" s="230" t="s">
        <v>2030</v>
      </c>
      <c r="CO7" s="230" t="s">
        <v>2031</v>
      </c>
      <c r="CP7" s="230"/>
      <c r="CQ7" s="230"/>
      <c r="CR7" s="230" t="s">
        <v>2032</v>
      </c>
      <c r="CS7" s="230"/>
      <c r="CT7" s="230"/>
      <c r="CU7" s="230"/>
      <c r="CV7" s="230"/>
      <c r="CW7" s="230" t="s">
        <v>2033</v>
      </c>
      <c r="CX7" s="230" t="s">
        <v>2034</v>
      </c>
      <c r="CY7" s="230"/>
      <c r="CZ7" s="230"/>
      <c r="DA7" s="230"/>
      <c r="DB7" s="230"/>
      <c r="DC7" s="230"/>
      <c r="DD7" s="230" t="s">
        <v>2035</v>
      </c>
      <c r="DE7" s="230"/>
      <c r="DF7" s="230"/>
      <c r="DG7" s="230" t="s">
        <v>2036</v>
      </c>
      <c r="DH7" s="230"/>
      <c r="DI7" s="230" t="s">
        <v>2037</v>
      </c>
      <c r="DJ7" s="230"/>
      <c r="DK7" s="230" t="s">
        <v>2038</v>
      </c>
      <c r="DL7" s="230" t="s">
        <v>2039</v>
      </c>
      <c r="DM7" s="230"/>
      <c r="DN7" s="230"/>
      <c r="DO7" s="230"/>
      <c r="DP7" s="230"/>
      <c r="DQ7" s="230" t="s">
        <v>2040</v>
      </c>
      <c r="DR7" s="230" t="s">
        <v>2041</v>
      </c>
      <c r="DS7" s="230" t="s">
        <v>2042</v>
      </c>
      <c r="DT7" s="230"/>
      <c r="DU7" s="230"/>
      <c r="DV7" s="230"/>
      <c r="DW7" s="230"/>
      <c r="DX7" s="230"/>
      <c r="DY7" s="230"/>
      <c r="DZ7" s="230"/>
      <c r="EA7" s="230" t="s">
        <v>2043</v>
      </c>
      <c r="EB7" s="230" t="s">
        <v>2044</v>
      </c>
      <c r="EC7" s="230"/>
      <c r="ED7" s="230"/>
      <c r="EE7" s="230" t="s">
        <v>2043</v>
      </c>
      <c r="EF7" s="230"/>
      <c r="EG7" s="230" t="s">
        <v>2045</v>
      </c>
      <c r="EH7" s="230" t="s">
        <v>2046</v>
      </c>
      <c r="EI7" s="230"/>
      <c r="EJ7" s="230" t="s">
        <v>2047</v>
      </c>
      <c r="EK7" s="230"/>
      <c r="EL7" s="230"/>
      <c r="EM7" s="230"/>
      <c r="EN7" s="230"/>
      <c r="EO7" s="230"/>
      <c r="EP7" s="230"/>
      <c r="EQ7" s="230"/>
      <c r="ER7" s="230"/>
      <c r="ES7" s="230"/>
      <c r="ET7" s="230" t="s">
        <v>2048</v>
      </c>
      <c r="EU7" s="230" t="s">
        <v>2049</v>
      </c>
      <c r="EV7" s="230" t="s">
        <v>2050</v>
      </c>
      <c r="EW7" s="230" t="s">
        <v>2051</v>
      </c>
      <c r="EX7" s="230" t="s">
        <v>2052</v>
      </c>
      <c r="EY7" s="230" t="s">
        <v>2053</v>
      </c>
      <c r="EZ7" s="230" t="s">
        <v>2054</v>
      </c>
      <c r="FA7" s="230"/>
      <c r="FB7" s="230" t="s">
        <v>2055</v>
      </c>
      <c r="FC7" s="230"/>
      <c r="FD7" s="230" t="s">
        <v>2056</v>
      </c>
      <c r="FE7" s="230"/>
      <c r="FF7" s="230"/>
      <c r="FG7" s="230" t="s">
        <v>2057</v>
      </c>
      <c r="FH7" s="230"/>
      <c r="FI7" s="230"/>
      <c r="FJ7" s="230" t="s">
        <v>2058</v>
      </c>
      <c r="FK7" s="230"/>
      <c r="FL7" s="230"/>
      <c r="FM7" s="230" t="s">
        <v>2059</v>
      </c>
      <c r="FN7" s="230"/>
      <c r="FO7" s="230"/>
      <c r="FP7" s="230" t="s">
        <v>2060</v>
      </c>
      <c r="FQ7" s="230"/>
      <c r="FR7" s="230"/>
      <c r="FS7" s="230" t="s">
        <v>2061</v>
      </c>
      <c r="FT7" s="230" t="s">
        <v>2060</v>
      </c>
      <c r="FU7" s="230"/>
      <c r="FV7" s="230"/>
      <c r="FW7" s="230"/>
      <c r="FX7" s="230" t="s">
        <v>2062</v>
      </c>
      <c r="FY7" s="230" t="s">
        <v>2063</v>
      </c>
      <c r="FZ7" s="230" t="s">
        <v>2064</v>
      </c>
      <c r="GA7" s="230" t="s">
        <v>2065</v>
      </c>
      <c r="GB7" s="230" t="s">
        <v>2066</v>
      </c>
      <c r="GC7" s="230" t="s">
        <v>2067</v>
      </c>
      <c r="GD7" s="230"/>
      <c r="GE7" s="230" t="s">
        <v>2068</v>
      </c>
      <c r="GF7" s="230" t="s">
        <v>2069</v>
      </c>
      <c r="GG7" s="230" t="s">
        <v>2070</v>
      </c>
      <c r="GH7" s="230" t="s">
        <v>2071</v>
      </c>
      <c r="GI7" s="230" t="s">
        <v>2072</v>
      </c>
      <c r="GJ7" s="230"/>
      <c r="GK7" s="230" t="s">
        <v>2071</v>
      </c>
      <c r="GL7" s="230" t="s">
        <v>2073</v>
      </c>
      <c r="GM7" s="230"/>
      <c r="GN7" s="230" t="s">
        <v>2074</v>
      </c>
      <c r="GO7" s="230" t="s">
        <v>2075</v>
      </c>
      <c r="GP7" s="230" t="s">
        <v>2070</v>
      </c>
      <c r="GQ7" s="230"/>
      <c r="GR7" s="230" t="s">
        <v>2076</v>
      </c>
      <c r="GS7" s="230"/>
      <c r="GT7" s="230"/>
      <c r="GU7" s="230" t="s">
        <v>2077</v>
      </c>
      <c r="GV7" s="230" t="s">
        <v>2072</v>
      </c>
      <c r="GW7" s="230"/>
      <c r="GX7" s="230" t="s">
        <v>2078</v>
      </c>
      <c r="GY7" s="230" t="s">
        <v>2079</v>
      </c>
      <c r="GZ7" s="230"/>
      <c r="HA7" s="230" t="s">
        <v>2078</v>
      </c>
      <c r="HB7" s="230" t="s">
        <v>2080</v>
      </c>
      <c r="HC7" s="230"/>
      <c r="HD7" s="230" t="s">
        <v>2081</v>
      </c>
      <c r="HE7" s="230" t="s">
        <v>2082</v>
      </c>
      <c r="HF7" s="230" t="s">
        <v>2083</v>
      </c>
      <c r="HG7" s="230" t="s">
        <v>2084</v>
      </c>
      <c r="HH7" s="230" t="s">
        <v>2082</v>
      </c>
      <c r="HI7" s="230" t="s">
        <v>2085</v>
      </c>
      <c r="HJ7" s="230"/>
      <c r="HK7" s="230"/>
      <c r="HL7" s="230"/>
      <c r="HM7" s="230"/>
      <c r="HN7" s="230"/>
      <c r="HO7" s="230" t="s">
        <v>2086</v>
      </c>
      <c r="HP7" s="230"/>
      <c r="HQ7" s="230"/>
      <c r="HR7" s="230"/>
      <c r="HS7" s="230"/>
      <c r="HT7" s="230"/>
      <c r="HU7" s="230"/>
      <c r="HV7" s="230"/>
      <c r="HW7" s="230"/>
      <c r="HX7" s="230"/>
      <c r="HY7" s="230" t="s">
        <v>2087</v>
      </c>
      <c r="HZ7" s="230"/>
      <c r="IA7" s="230" t="s">
        <v>2088</v>
      </c>
      <c r="IB7" s="230"/>
      <c r="IC7" s="230"/>
      <c r="ID7" s="230"/>
      <c r="IE7" s="230"/>
      <c r="IF7" s="230"/>
      <c r="IG7" s="230"/>
      <c r="IH7" s="230"/>
      <c r="II7" s="230"/>
      <c r="IJ7" s="230" t="s">
        <v>2089</v>
      </c>
      <c r="IK7" s="230"/>
      <c r="IL7" s="230"/>
      <c r="IM7" s="230"/>
      <c r="IN7" s="230"/>
      <c r="IO7" s="230" t="s">
        <v>2090</v>
      </c>
      <c r="IP7" s="230"/>
      <c r="IQ7" s="230" t="s">
        <v>2091</v>
      </c>
      <c r="IR7" s="230"/>
      <c r="IS7" s="230" t="s">
        <v>2092</v>
      </c>
      <c r="IT7" s="230"/>
      <c r="IU7" s="230"/>
      <c r="IV7" s="230"/>
      <c r="IW7" s="230" t="s">
        <v>2093</v>
      </c>
      <c r="IX7" s="230"/>
      <c r="IY7" s="230" t="s">
        <v>2094</v>
      </c>
      <c r="IZ7" s="230" t="s">
        <v>2095</v>
      </c>
      <c r="JA7" s="230" t="s">
        <v>2096</v>
      </c>
      <c r="JB7" s="230" t="s">
        <v>2097</v>
      </c>
      <c r="JC7" s="230"/>
      <c r="JD7" s="230" t="s">
        <v>2098</v>
      </c>
      <c r="JE7" s="230"/>
      <c r="JF7" s="230" t="s">
        <v>2099</v>
      </c>
      <c r="JG7" s="230"/>
      <c r="JH7" s="230"/>
      <c r="JI7" s="230" t="s">
        <v>2100</v>
      </c>
      <c r="JJ7" s="230"/>
      <c r="JK7" s="230"/>
      <c r="JL7" s="230"/>
      <c r="JM7" s="230"/>
      <c r="JN7" s="230"/>
      <c r="JO7" s="230" t="s">
        <v>2101</v>
      </c>
      <c r="JP7" s="230"/>
      <c r="JQ7" s="230" t="s">
        <v>2102</v>
      </c>
      <c r="JR7" s="230"/>
      <c r="JS7" s="230"/>
      <c r="JT7" s="230" t="s">
        <v>2103</v>
      </c>
      <c r="JU7" s="230" t="s">
        <v>2104</v>
      </c>
      <c r="JV7" s="230" t="s">
        <v>2105</v>
      </c>
      <c r="JW7" s="230" t="s">
        <v>2088</v>
      </c>
      <c r="JX7" s="230" t="s">
        <v>2106</v>
      </c>
      <c r="JY7" s="230" t="s">
        <v>2107</v>
      </c>
      <c r="JZ7" s="230" t="s">
        <v>2108</v>
      </c>
      <c r="KA7" s="230"/>
      <c r="KB7" s="230"/>
      <c r="KC7" s="230" t="s">
        <v>2109</v>
      </c>
      <c r="KD7" s="230"/>
      <c r="KE7" s="230"/>
      <c r="KF7" s="230" t="s">
        <v>2104</v>
      </c>
      <c r="KG7" s="230" t="s">
        <v>2110</v>
      </c>
      <c r="KH7" s="230" t="s">
        <v>2111</v>
      </c>
      <c r="KI7" s="230"/>
    </row>
    <row r="8" spans="1:295" ht="27" customHeight="1" x14ac:dyDescent="0.3">
      <c r="A8" s="158" t="s">
        <v>81</v>
      </c>
      <c r="B8" s="158" t="s">
        <v>575</v>
      </c>
      <c r="C8" s="159" t="s">
        <v>408</v>
      </c>
      <c r="D8" s="159" t="s">
        <v>478</v>
      </c>
      <c r="E8" s="159" t="s">
        <v>2112</v>
      </c>
      <c r="F8" s="159" t="s">
        <v>2113</v>
      </c>
      <c r="G8" s="159" t="s">
        <v>2114</v>
      </c>
      <c r="H8" s="159" t="s">
        <v>459</v>
      </c>
      <c r="I8" s="159" t="s">
        <v>2115</v>
      </c>
      <c r="J8" s="159" t="s">
        <v>2116</v>
      </c>
      <c r="K8" s="159" t="s">
        <v>2117</v>
      </c>
      <c r="L8" s="159" t="s">
        <v>424</v>
      </c>
      <c r="M8" s="159" t="s">
        <v>419</v>
      </c>
      <c r="N8" s="159" t="s">
        <v>2118</v>
      </c>
      <c r="O8" s="160" t="s">
        <v>2119</v>
      </c>
      <c r="P8" s="159" t="s">
        <v>2120</v>
      </c>
      <c r="Q8" s="159" t="s">
        <v>2121</v>
      </c>
      <c r="R8" s="159" t="s">
        <v>2120</v>
      </c>
      <c r="S8" s="159" t="s">
        <v>2122</v>
      </c>
      <c r="T8" s="159" t="s">
        <v>2116</v>
      </c>
      <c r="U8" s="159" t="s">
        <v>2123</v>
      </c>
      <c r="V8" s="159" t="s">
        <v>2124</v>
      </c>
      <c r="W8" s="159" t="s">
        <v>2125</v>
      </c>
      <c r="X8" s="159" t="s">
        <v>2126</v>
      </c>
      <c r="Y8" s="159" t="s">
        <v>2127</v>
      </c>
      <c r="Z8" s="159" t="s">
        <v>2128</v>
      </c>
      <c r="AA8" s="159" t="s">
        <v>2129</v>
      </c>
      <c r="AB8" s="159" t="s">
        <v>2130</v>
      </c>
      <c r="AC8" s="159" t="s">
        <v>2131</v>
      </c>
      <c r="AD8" s="159" t="s">
        <v>2132</v>
      </c>
      <c r="AE8" s="159" t="s">
        <v>2133</v>
      </c>
      <c r="AF8" s="159" t="s">
        <v>2118</v>
      </c>
      <c r="AG8" s="159" t="s">
        <v>2119</v>
      </c>
      <c r="AH8" s="159" t="s">
        <v>2134</v>
      </c>
      <c r="AI8" s="159" t="s">
        <v>2135</v>
      </c>
      <c r="AJ8" s="160" t="s">
        <v>2136</v>
      </c>
      <c r="AK8" s="160" t="s">
        <v>2137</v>
      </c>
      <c r="AL8" s="159" t="s">
        <v>2138</v>
      </c>
      <c r="AM8" s="159" t="s">
        <v>2136</v>
      </c>
      <c r="AN8" s="159" t="s">
        <v>2137</v>
      </c>
      <c r="AO8" s="159" t="s">
        <v>2139</v>
      </c>
      <c r="AP8" s="159" t="s">
        <v>2140</v>
      </c>
      <c r="AQ8" s="159" t="s">
        <v>2141</v>
      </c>
      <c r="AR8" s="159" t="s">
        <v>2142</v>
      </c>
      <c r="AS8" s="159" t="s">
        <v>2143</v>
      </c>
      <c r="AT8" s="160" t="s">
        <v>2144</v>
      </c>
      <c r="AU8" s="160" t="s">
        <v>2145</v>
      </c>
      <c r="AV8" s="159" t="s">
        <v>2146</v>
      </c>
      <c r="AW8" s="159" t="s">
        <v>2147</v>
      </c>
      <c r="AX8" s="159" t="s">
        <v>2148</v>
      </c>
      <c r="AY8" s="159" t="s">
        <v>2149</v>
      </c>
      <c r="AZ8" s="159" t="s">
        <v>2150</v>
      </c>
      <c r="BA8" s="159" t="s">
        <v>2151</v>
      </c>
      <c r="BB8" s="160" t="s">
        <v>2152</v>
      </c>
      <c r="BC8" s="159" t="s">
        <v>334</v>
      </c>
      <c r="BD8" s="159" t="s">
        <v>2153</v>
      </c>
      <c r="BE8" s="159" t="s">
        <v>2154</v>
      </c>
      <c r="BF8" s="159" t="s">
        <v>2144</v>
      </c>
      <c r="BG8" s="159" t="s">
        <v>2145</v>
      </c>
      <c r="BH8" s="159" t="s">
        <v>2155</v>
      </c>
      <c r="BI8" s="159" t="s">
        <v>2156</v>
      </c>
      <c r="BJ8" s="159" t="s">
        <v>2157</v>
      </c>
      <c r="BK8" s="159" t="s">
        <v>2158</v>
      </c>
      <c r="BL8" s="159" t="s">
        <v>2159</v>
      </c>
      <c r="BM8" s="159" t="s">
        <v>2160</v>
      </c>
      <c r="BN8" s="159" t="s">
        <v>2152</v>
      </c>
      <c r="BO8" s="159" t="s">
        <v>2161</v>
      </c>
      <c r="BP8" s="159" t="s">
        <v>2162</v>
      </c>
      <c r="BQ8" s="159" t="s">
        <v>2163</v>
      </c>
      <c r="BR8" s="159" t="s">
        <v>2164</v>
      </c>
      <c r="BS8" s="159" t="s">
        <v>70</v>
      </c>
      <c r="BT8" s="159" t="s">
        <v>2165</v>
      </c>
      <c r="BU8" s="159" t="s">
        <v>2165</v>
      </c>
      <c r="BV8" s="159" t="s">
        <v>2166</v>
      </c>
      <c r="BW8" s="159" t="s">
        <v>2167</v>
      </c>
      <c r="BX8" s="159" t="s">
        <v>2168</v>
      </c>
      <c r="BY8" s="159" t="s">
        <v>2169</v>
      </c>
      <c r="BZ8" s="159" t="s">
        <v>2170</v>
      </c>
      <c r="CA8" s="159" t="s">
        <v>2171</v>
      </c>
      <c r="CB8" s="159" t="s">
        <v>2172</v>
      </c>
      <c r="CC8" s="159" t="s">
        <v>2173</v>
      </c>
      <c r="CD8" s="159" t="s">
        <v>2174</v>
      </c>
      <c r="CE8" s="159" t="s">
        <v>2175</v>
      </c>
      <c r="CF8" s="159" t="s">
        <v>2176</v>
      </c>
      <c r="CG8" s="159" t="s">
        <v>2177</v>
      </c>
      <c r="CH8" s="159" t="s">
        <v>2178</v>
      </c>
      <c r="CI8" s="159" t="s">
        <v>2179</v>
      </c>
      <c r="CJ8" s="159" t="s">
        <v>2180</v>
      </c>
      <c r="CK8" s="159" t="s">
        <v>2181</v>
      </c>
      <c r="CL8" s="159" t="s">
        <v>2182</v>
      </c>
      <c r="CM8" s="159" t="s">
        <v>2183</v>
      </c>
      <c r="CN8" s="159" t="s">
        <v>2184</v>
      </c>
      <c r="CO8" s="159" t="s">
        <v>2185</v>
      </c>
      <c r="CP8" s="159" t="s">
        <v>2186</v>
      </c>
      <c r="CQ8" s="159" t="s">
        <v>2187</v>
      </c>
      <c r="CR8" s="159" t="s">
        <v>2188</v>
      </c>
      <c r="CS8" s="159" t="s">
        <v>2189</v>
      </c>
      <c r="CT8" s="159" t="s">
        <v>2190</v>
      </c>
      <c r="CU8" s="159" t="s">
        <v>2191</v>
      </c>
      <c r="CV8" s="159" t="s">
        <v>2192</v>
      </c>
      <c r="CW8" s="159" t="s">
        <v>2193</v>
      </c>
      <c r="CX8" s="159" t="s">
        <v>2194</v>
      </c>
      <c r="CY8" s="159" t="s">
        <v>2195</v>
      </c>
      <c r="CZ8" s="159" t="s">
        <v>2196</v>
      </c>
      <c r="DA8" s="159" t="s">
        <v>2197</v>
      </c>
      <c r="DB8" s="159" t="s">
        <v>2198</v>
      </c>
      <c r="DC8" s="159" t="s">
        <v>2199</v>
      </c>
      <c r="DD8" s="159" t="s">
        <v>2178</v>
      </c>
      <c r="DE8" s="159" t="s">
        <v>2179</v>
      </c>
      <c r="DF8" s="159" t="s">
        <v>2200</v>
      </c>
      <c r="DG8" s="159" t="s">
        <v>2201</v>
      </c>
      <c r="DH8" s="159" t="s">
        <v>2202</v>
      </c>
      <c r="DI8" s="159" t="s">
        <v>2203</v>
      </c>
      <c r="DJ8" s="159" t="s">
        <v>2204</v>
      </c>
      <c r="DK8" s="159" t="s">
        <v>2205</v>
      </c>
      <c r="DL8" s="159" t="s">
        <v>2195</v>
      </c>
      <c r="DM8" s="159" t="s">
        <v>2196</v>
      </c>
      <c r="DN8" s="159" t="s">
        <v>2197</v>
      </c>
      <c r="DO8" s="159" t="s">
        <v>2206</v>
      </c>
      <c r="DP8" s="159" t="s">
        <v>2207</v>
      </c>
      <c r="DQ8" s="159" t="s">
        <v>2208</v>
      </c>
      <c r="DR8" s="159" t="s">
        <v>2209</v>
      </c>
      <c r="DS8" s="159" t="s">
        <v>2210</v>
      </c>
      <c r="DT8" s="159" t="s">
        <v>2211</v>
      </c>
      <c r="DU8" s="159" t="s">
        <v>2194</v>
      </c>
      <c r="DV8" s="159" t="s">
        <v>2195</v>
      </c>
      <c r="DW8" s="159" t="s">
        <v>2200</v>
      </c>
      <c r="DX8" s="159" t="s">
        <v>2209</v>
      </c>
      <c r="DY8" s="159" t="s">
        <v>2212</v>
      </c>
      <c r="DZ8" s="159" t="s">
        <v>2213</v>
      </c>
      <c r="EA8" s="159" t="s">
        <v>2214</v>
      </c>
      <c r="EB8" s="159" t="s">
        <v>2215</v>
      </c>
      <c r="EC8" s="159" t="s">
        <v>2216</v>
      </c>
      <c r="ED8" s="159" t="s">
        <v>2217</v>
      </c>
      <c r="EE8" s="159" t="s">
        <v>2218</v>
      </c>
      <c r="EF8" s="159" t="s">
        <v>2219</v>
      </c>
      <c r="EG8" s="159" t="s">
        <v>2153</v>
      </c>
      <c r="EH8" s="159" t="s">
        <v>2163</v>
      </c>
      <c r="EI8" s="159" t="s">
        <v>204</v>
      </c>
      <c r="EJ8" s="159" t="s">
        <v>2220</v>
      </c>
      <c r="EK8" s="159" t="s">
        <v>2221</v>
      </c>
      <c r="EL8" s="159" t="s">
        <v>2222</v>
      </c>
      <c r="EM8" s="159" t="s">
        <v>2223</v>
      </c>
      <c r="EN8" s="159" t="s">
        <v>2224</v>
      </c>
      <c r="EO8" s="159" t="s">
        <v>2225</v>
      </c>
      <c r="EP8" s="159" t="s">
        <v>2226</v>
      </c>
      <c r="EQ8" s="159" t="s">
        <v>2227</v>
      </c>
      <c r="ER8" s="159" t="s">
        <v>2228</v>
      </c>
      <c r="ES8" s="159" t="s">
        <v>2229</v>
      </c>
      <c r="ET8" s="159" t="s">
        <v>2230</v>
      </c>
      <c r="EU8" s="159" t="s">
        <v>2231</v>
      </c>
      <c r="EV8" s="159" t="s">
        <v>2232</v>
      </c>
      <c r="EW8" s="159" t="s">
        <v>2233</v>
      </c>
      <c r="EX8" s="159" t="s">
        <v>2234</v>
      </c>
      <c r="EY8" s="159" t="s">
        <v>450</v>
      </c>
      <c r="EZ8" s="159" t="s">
        <v>2235</v>
      </c>
      <c r="FA8" s="159" t="s">
        <v>2236</v>
      </c>
      <c r="FB8" s="159" t="s">
        <v>2219</v>
      </c>
      <c r="FC8" s="159" t="s">
        <v>2223</v>
      </c>
      <c r="FD8" s="159" t="s">
        <v>2237</v>
      </c>
      <c r="FE8" s="159" t="s">
        <v>2238</v>
      </c>
      <c r="FF8" s="159" t="s">
        <v>2239</v>
      </c>
      <c r="FG8" s="159" t="s">
        <v>2240</v>
      </c>
      <c r="FH8" s="159" t="s">
        <v>2241</v>
      </c>
      <c r="FI8" s="159" t="s">
        <v>2242</v>
      </c>
      <c r="FJ8" s="159" t="s">
        <v>2171</v>
      </c>
      <c r="FK8" s="159" t="s">
        <v>2172</v>
      </c>
      <c r="FL8" s="159" t="s">
        <v>2243</v>
      </c>
      <c r="FM8" s="159" t="s">
        <v>2212</v>
      </c>
      <c r="FN8" s="159" t="s">
        <v>2213</v>
      </c>
      <c r="FO8" s="159" t="s">
        <v>2244</v>
      </c>
      <c r="FP8" s="159" t="s">
        <v>2245</v>
      </c>
      <c r="FQ8" s="160" t="s">
        <v>2246</v>
      </c>
      <c r="FR8" s="159" t="s">
        <v>2247</v>
      </c>
      <c r="FS8" s="159" t="s">
        <v>2248</v>
      </c>
      <c r="FT8" s="159" t="s">
        <v>2249</v>
      </c>
      <c r="FU8" s="159" t="s">
        <v>2250</v>
      </c>
      <c r="FV8" s="159" t="s">
        <v>2251</v>
      </c>
      <c r="FW8" s="159" t="s">
        <v>2252</v>
      </c>
      <c r="FX8" s="159" t="s">
        <v>2253</v>
      </c>
      <c r="FY8" s="159" t="s">
        <v>2254</v>
      </c>
      <c r="FZ8" s="159" t="s">
        <v>2255</v>
      </c>
      <c r="GA8" s="159" t="s">
        <v>2220</v>
      </c>
      <c r="GB8" s="160" t="s">
        <v>2256</v>
      </c>
      <c r="GC8" s="159" t="s">
        <v>2245</v>
      </c>
      <c r="GD8" s="159" t="s">
        <v>2244</v>
      </c>
      <c r="GE8" s="159" t="s">
        <v>2257</v>
      </c>
      <c r="GF8" s="160" t="s">
        <v>2258</v>
      </c>
      <c r="GG8" s="159" t="s">
        <v>2259</v>
      </c>
      <c r="GH8" s="159" t="s">
        <v>2260</v>
      </c>
      <c r="GI8" s="159" t="s">
        <v>2194</v>
      </c>
      <c r="GJ8" s="159" t="s">
        <v>2261</v>
      </c>
      <c r="GK8" s="159" t="s">
        <v>2262</v>
      </c>
      <c r="GL8" s="159" t="s">
        <v>2263</v>
      </c>
      <c r="GM8" s="159" t="s">
        <v>2264</v>
      </c>
      <c r="GN8" s="159" t="s">
        <v>2265</v>
      </c>
      <c r="GO8" s="159" t="s">
        <v>2266</v>
      </c>
      <c r="GP8" s="159" t="s">
        <v>2267</v>
      </c>
      <c r="GQ8" s="160" t="s">
        <v>2266</v>
      </c>
      <c r="GR8" s="159" t="s">
        <v>2268</v>
      </c>
      <c r="GS8" s="159" t="s">
        <v>2269</v>
      </c>
      <c r="GT8" s="159" t="s">
        <v>2270</v>
      </c>
      <c r="GU8" s="159" t="s">
        <v>2271</v>
      </c>
      <c r="GV8" s="159" t="s">
        <v>2272</v>
      </c>
      <c r="GW8" s="159" t="s">
        <v>2273</v>
      </c>
      <c r="GX8" s="159" t="s">
        <v>2274</v>
      </c>
      <c r="GY8" s="159" t="s">
        <v>2275</v>
      </c>
      <c r="GZ8" s="159" t="s">
        <v>2276</v>
      </c>
      <c r="HA8" s="159" t="s">
        <v>2277</v>
      </c>
      <c r="HB8" s="160" t="s">
        <v>2278</v>
      </c>
      <c r="HC8" s="160" t="s">
        <v>549</v>
      </c>
      <c r="HD8" s="159" t="s">
        <v>2279</v>
      </c>
      <c r="HE8" s="159" t="s">
        <v>2279</v>
      </c>
      <c r="HF8" s="159" t="s">
        <v>531</v>
      </c>
      <c r="HG8" s="159" t="s">
        <v>531</v>
      </c>
      <c r="HH8" s="159" t="s">
        <v>2280</v>
      </c>
      <c r="HI8" s="160" t="s">
        <v>2278</v>
      </c>
      <c r="HJ8" s="160" t="s">
        <v>549</v>
      </c>
      <c r="HK8" s="159" t="s">
        <v>566</v>
      </c>
      <c r="HL8" s="159" t="s">
        <v>2281</v>
      </c>
      <c r="HM8" s="159" t="s">
        <v>2282</v>
      </c>
      <c r="HN8" s="159" t="s">
        <v>2283</v>
      </c>
      <c r="HO8" s="159" t="s">
        <v>2284</v>
      </c>
      <c r="HP8" s="159" t="s">
        <v>2285</v>
      </c>
      <c r="HQ8" s="159" t="s">
        <v>2286</v>
      </c>
      <c r="HR8" s="159" t="s">
        <v>2287</v>
      </c>
      <c r="HS8" s="159" t="s">
        <v>2288</v>
      </c>
      <c r="HT8" s="159" t="s">
        <v>2289</v>
      </c>
      <c r="HU8" s="159" t="s">
        <v>2290</v>
      </c>
      <c r="HV8" s="159" t="s">
        <v>2291</v>
      </c>
      <c r="HW8" s="159" t="s">
        <v>2292</v>
      </c>
      <c r="HX8" s="159" t="s">
        <v>2293</v>
      </c>
      <c r="HY8" s="159" t="s">
        <v>2294</v>
      </c>
      <c r="HZ8" s="159" t="s">
        <v>2295</v>
      </c>
      <c r="IA8" s="159" t="s">
        <v>2296</v>
      </c>
      <c r="IB8" s="159" t="s">
        <v>2297</v>
      </c>
      <c r="IC8" s="159" t="s">
        <v>2298</v>
      </c>
      <c r="ID8" s="159" t="s">
        <v>2299</v>
      </c>
      <c r="IE8" s="159" t="s">
        <v>2300</v>
      </c>
      <c r="IF8" s="159" t="s">
        <v>2286</v>
      </c>
      <c r="IG8" s="159" t="s">
        <v>2287</v>
      </c>
      <c r="IH8" s="159" t="s">
        <v>2301</v>
      </c>
      <c r="II8" s="159" t="s">
        <v>2302</v>
      </c>
      <c r="IJ8" s="159" t="s">
        <v>2280</v>
      </c>
      <c r="IK8" s="159" t="s">
        <v>204</v>
      </c>
      <c r="IL8" s="160" t="s">
        <v>554</v>
      </c>
      <c r="IM8" s="160" t="s">
        <v>229</v>
      </c>
      <c r="IN8" s="159" t="s">
        <v>2303</v>
      </c>
      <c r="IO8" s="159" t="s">
        <v>229</v>
      </c>
      <c r="IP8" s="159" t="s">
        <v>2304</v>
      </c>
      <c r="IQ8" s="159" t="s">
        <v>2305</v>
      </c>
      <c r="IR8" s="159" t="s">
        <v>2306</v>
      </c>
      <c r="IS8" s="160" t="s">
        <v>2304</v>
      </c>
      <c r="IT8" s="159" t="s">
        <v>2307</v>
      </c>
      <c r="IU8" s="159" t="s">
        <v>2308</v>
      </c>
      <c r="IV8" s="159" t="s">
        <v>2305</v>
      </c>
      <c r="IW8" s="160" t="s">
        <v>554</v>
      </c>
      <c r="IX8" s="159" t="s">
        <v>2306</v>
      </c>
      <c r="IY8" s="159" t="s">
        <v>568</v>
      </c>
      <c r="IZ8" s="159" t="s">
        <v>568</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2323</v>
      </c>
      <c r="JR8" s="159" t="s">
        <v>2324</v>
      </c>
      <c r="JS8" s="159" t="s">
        <v>2325</v>
      </c>
      <c r="JT8" s="159" t="s">
        <v>2326</v>
      </c>
      <c r="JU8" s="159" t="s">
        <v>2300</v>
      </c>
      <c r="JV8" s="159" t="s">
        <v>2327</v>
      </c>
      <c r="JW8" s="159" t="s">
        <v>2328</v>
      </c>
      <c r="JX8" s="159" t="s">
        <v>2329</v>
      </c>
      <c r="JY8" s="159" t="s">
        <v>2330</v>
      </c>
      <c r="JZ8" s="159" t="s">
        <v>563</v>
      </c>
      <c r="KA8" s="159" t="s">
        <v>566</v>
      </c>
      <c r="KB8" s="159" t="s">
        <v>2331</v>
      </c>
      <c r="KC8" s="159" t="s">
        <v>563</v>
      </c>
      <c r="KD8" s="159" t="s">
        <v>2281</v>
      </c>
      <c r="KE8" s="159" t="s">
        <v>2332</v>
      </c>
      <c r="KF8" s="159" t="s">
        <v>2333</v>
      </c>
      <c r="KG8" s="159" t="s">
        <v>2333</v>
      </c>
      <c r="KH8" s="159" t="s">
        <v>2334</v>
      </c>
      <c r="KI8" s="159" t="s">
        <v>70</v>
      </c>
    </row>
    <row r="9" spans="1:295" ht="18" customHeight="1" x14ac:dyDescent="0.3">
      <c r="A9" s="161" t="s">
        <v>85</v>
      </c>
      <c r="B9" s="161" t="s">
        <v>792</v>
      </c>
      <c r="C9" s="162"/>
      <c r="D9" s="162"/>
      <c r="E9" s="163">
        <v>-22.548100000000002</v>
      </c>
      <c r="F9" s="163">
        <v>-38.252099999999999</v>
      </c>
      <c r="G9" s="163">
        <v>14.383900000000001</v>
      </c>
      <c r="H9" s="163">
        <v>0</v>
      </c>
      <c r="I9" s="163">
        <v>46.644399999999997</v>
      </c>
      <c r="J9" s="163">
        <v>-75.669499999999999</v>
      </c>
      <c r="K9" s="163">
        <v>45.865200000000002</v>
      </c>
      <c r="L9" s="163">
        <v>23.281300000000002</v>
      </c>
      <c r="M9" s="162"/>
      <c r="N9" s="163">
        <v>17.760000000000002</v>
      </c>
      <c r="O9" s="163">
        <v>-44.357999999999997</v>
      </c>
      <c r="P9" s="163">
        <v>39.6</v>
      </c>
      <c r="Q9" s="163">
        <v>10.763999999999999</v>
      </c>
      <c r="R9" s="163">
        <v>-39.6</v>
      </c>
      <c r="S9" s="163">
        <v>9.3901000000000003</v>
      </c>
      <c r="T9" s="163">
        <v>40.470199999999998</v>
      </c>
      <c r="U9" s="163">
        <v>10.112399999999999</v>
      </c>
      <c r="V9" s="163">
        <v>10.5169</v>
      </c>
      <c r="W9" s="163">
        <v>16.867000000000001</v>
      </c>
      <c r="X9" s="163">
        <v>16.799299999999999</v>
      </c>
      <c r="Y9" s="163">
        <v>5.5224000000000002</v>
      </c>
      <c r="Z9" s="163">
        <v>7.7279999999999998</v>
      </c>
      <c r="AA9" s="162"/>
      <c r="AB9" s="162"/>
      <c r="AC9" s="163">
        <v>-46.35</v>
      </c>
      <c r="AD9" s="163">
        <v>-46.23</v>
      </c>
      <c r="AE9" s="162"/>
      <c r="AF9" s="163">
        <v>-17.760000000000002</v>
      </c>
      <c r="AG9" s="163">
        <v>44</v>
      </c>
      <c r="AH9" s="163">
        <v>5.55</v>
      </c>
      <c r="AI9" s="163">
        <v>0.16500000000000001</v>
      </c>
      <c r="AJ9" s="162"/>
      <c r="AK9" s="163">
        <v>-35.69</v>
      </c>
      <c r="AL9" s="163">
        <v>-66.33</v>
      </c>
      <c r="AM9" s="163">
        <v>35.68</v>
      </c>
      <c r="AN9" s="163">
        <v>35.950000000000003</v>
      </c>
      <c r="AO9" s="163">
        <v>13.6942</v>
      </c>
      <c r="AP9" s="163">
        <v>4.3373999999999997</v>
      </c>
      <c r="AQ9" s="163">
        <v>57.4771</v>
      </c>
      <c r="AR9" s="163">
        <v>59.405799999999999</v>
      </c>
      <c r="AS9" s="163">
        <v>34.611600000000003</v>
      </c>
      <c r="AT9" s="163">
        <v>-28.131399999999999</v>
      </c>
      <c r="AU9" s="163">
        <v>-28.381399999999999</v>
      </c>
      <c r="AV9" s="163">
        <v>8.9505999999999997</v>
      </c>
      <c r="AW9" s="163">
        <v>8.5256000000000007</v>
      </c>
      <c r="AX9" s="162"/>
      <c r="AY9" s="163">
        <v>79.169899999999998</v>
      </c>
      <c r="AZ9" s="163">
        <v>12.9374</v>
      </c>
      <c r="BA9" s="163">
        <v>12.7865</v>
      </c>
      <c r="BB9" s="163">
        <v>-435.93810000000002</v>
      </c>
      <c r="BC9" s="163">
        <v>2.3391000000000002</v>
      </c>
      <c r="BD9" s="163">
        <v>-18.3</v>
      </c>
      <c r="BE9" s="163">
        <v>-18.3</v>
      </c>
      <c r="BF9" s="163">
        <v>36.695099999999996</v>
      </c>
      <c r="BG9" s="163">
        <v>35.156700000000001</v>
      </c>
      <c r="BH9" s="163">
        <v>-5.9134000000000002</v>
      </c>
      <c r="BI9" s="162"/>
      <c r="BJ9" s="163">
        <v>-53.422699999999999</v>
      </c>
      <c r="BK9" s="163">
        <v>6.6718999999999999</v>
      </c>
      <c r="BL9" s="163">
        <v>8.1638999999999999</v>
      </c>
      <c r="BM9" s="163">
        <v>5.5655000000000001</v>
      </c>
      <c r="BN9" s="163">
        <v>488.75380000000001</v>
      </c>
      <c r="BO9" s="163">
        <v>116.367</v>
      </c>
      <c r="BP9" s="163">
        <v>116.7638</v>
      </c>
      <c r="BQ9" s="163">
        <v>-521.24369999999999</v>
      </c>
      <c r="BR9" s="163">
        <v>449.59809999999999</v>
      </c>
      <c r="BS9" s="162"/>
      <c r="BT9" s="163">
        <v>-68.573899999999995</v>
      </c>
      <c r="BU9" s="163">
        <v>69.384</v>
      </c>
      <c r="BV9" s="163">
        <v>79.986099999999993</v>
      </c>
      <c r="BW9" s="163">
        <v>25.6</v>
      </c>
      <c r="BX9" s="163">
        <v>26.42</v>
      </c>
      <c r="BY9" s="163">
        <v>55.69</v>
      </c>
      <c r="BZ9" s="163">
        <v>68.069999999999993</v>
      </c>
      <c r="CA9" s="163">
        <v>-10.846299999999999</v>
      </c>
      <c r="CB9" s="163">
        <v>-10.5784</v>
      </c>
      <c r="CC9" s="163">
        <v>55.037100000000002</v>
      </c>
      <c r="CD9" s="163">
        <v>55.698500000000003</v>
      </c>
      <c r="CE9" s="163">
        <v>-4.9755000000000003</v>
      </c>
      <c r="CF9" s="163">
        <v>-88.745900000000006</v>
      </c>
      <c r="CG9" s="163">
        <v>-87.742400000000004</v>
      </c>
      <c r="CH9" s="163">
        <v>3.4426000000000001</v>
      </c>
      <c r="CI9" s="163">
        <v>0</v>
      </c>
      <c r="CJ9" s="162"/>
      <c r="CK9" s="162"/>
      <c r="CL9" s="163">
        <v>103.2</v>
      </c>
      <c r="CM9" s="163">
        <v>94</v>
      </c>
      <c r="CN9" s="163">
        <v>-14.48</v>
      </c>
      <c r="CO9" s="163">
        <v>62.930399999999999</v>
      </c>
      <c r="CP9" s="163">
        <v>61.0623</v>
      </c>
      <c r="CQ9" s="163">
        <v>61.125100000000003</v>
      </c>
      <c r="CR9" s="163">
        <v>-29.424700000000001</v>
      </c>
      <c r="CS9" s="163">
        <v>-28.591899999999999</v>
      </c>
      <c r="CT9" s="163">
        <v>66.590500000000006</v>
      </c>
      <c r="CU9" s="163">
        <v>-83.146699999999996</v>
      </c>
      <c r="CV9" s="163">
        <v>77.044200000000004</v>
      </c>
      <c r="CW9" s="163">
        <v>11.680999999999999</v>
      </c>
      <c r="CX9" s="163">
        <v>56.84</v>
      </c>
      <c r="CY9" s="163">
        <v>30.22</v>
      </c>
      <c r="CZ9" s="163">
        <v>47.116700000000002</v>
      </c>
      <c r="DA9" s="163">
        <v>44.682299999999998</v>
      </c>
      <c r="DB9" s="163">
        <v>-26.86</v>
      </c>
      <c r="DC9" s="163">
        <v>-7.0502000000000002</v>
      </c>
      <c r="DD9" s="162"/>
      <c r="DE9" s="163">
        <v>0</v>
      </c>
      <c r="DF9" s="163">
        <v>-124.04470000000001</v>
      </c>
      <c r="DG9" s="163">
        <v>-11.1196</v>
      </c>
      <c r="DH9" s="163">
        <v>-16.637899999999998</v>
      </c>
      <c r="DI9" s="163">
        <v>-77.599999999999994</v>
      </c>
      <c r="DJ9" s="163">
        <v>-79.3</v>
      </c>
      <c r="DK9" s="163">
        <v>19.876999999999999</v>
      </c>
      <c r="DL9" s="163">
        <v>39.267000000000003</v>
      </c>
      <c r="DM9" s="163">
        <v>51.206099999999999</v>
      </c>
      <c r="DN9" s="163">
        <v>55.096400000000003</v>
      </c>
      <c r="DO9" s="163">
        <v>38.78</v>
      </c>
      <c r="DP9" s="163">
        <v>-8.0299999999999994</v>
      </c>
      <c r="DQ9" s="163">
        <v>58.481499999999997</v>
      </c>
      <c r="DR9" s="163">
        <v>124.02460000000001</v>
      </c>
      <c r="DS9" s="163">
        <v>-19.23</v>
      </c>
      <c r="DT9" s="163">
        <v>-19.47</v>
      </c>
      <c r="DU9" s="163">
        <v>83.49</v>
      </c>
      <c r="DV9" s="163">
        <v>39.76</v>
      </c>
      <c r="DW9" s="163">
        <v>122.1636</v>
      </c>
      <c r="DX9" s="163">
        <v>121.9273</v>
      </c>
      <c r="DY9" s="163">
        <v>23.6326</v>
      </c>
      <c r="DZ9" s="163">
        <v>22.918199999999999</v>
      </c>
      <c r="EA9" s="163">
        <v>207.3597</v>
      </c>
      <c r="EB9" s="163">
        <v>168.21870000000001</v>
      </c>
      <c r="EC9" s="163">
        <v>162.79859999999999</v>
      </c>
      <c r="ED9" s="163">
        <v>166.0198</v>
      </c>
      <c r="EE9" s="163">
        <v>91.496099999999998</v>
      </c>
      <c r="EF9" s="163">
        <v>79.355800000000002</v>
      </c>
      <c r="EG9" s="163">
        <v>-26.149000000000001</v>
      </c>
      <c r="EH9" s="163">
        <v>532.51130000000001</v>
      </c>
      <c r="EI9" s="163">
        <v>316.57279999999997</v>
      </c>
      <c r="EJ9" s="162"/>
      <c r="EK9" s="163">
        <v>-25.241199999999999</v>
      </c>
      <c r="EL9" s="163">
        <v>-22.1936</v>
      </c>
      <c r="EM9" s="163">
        <v>0</v>
      </c>
      <c r="EN9" s="163">
        <v>6.3468</v>
      </c>
      <c r="EO9" s="163">
        <v>6.0904999999999996</v>
      </c>
      <c r="EP9" s="163">
        <v>136.76400000000001</v>
      </c>
      <c r="EQ9" s="163">
        <v>-46.1235</v>
      </c>
      <c r="ER9" s="163">
        <v>-46.837000000000003</v>
      </c>
      <c r="ES9" s="163">
        <v>-46.350499999999997</v>
      </c>
      <c r="ET9" s="163">
        <v>0</v>
      </c>
      <c r="EU9" s="163">
        <v>-7.03</v>
      </c>
      <c r="EV9" s="163">
        <v>105</v>
      </c>
      <c r="EW9" s="163">
        <v>15.5907</v>
      </c>
      <c r="EX9" s="163">
        <v>-51.5944</v>
      </c>
      <c r="EY9" s="163">
        <v>-35.166499999999999</v>
      </c>
      <c r="EZ9" s="163">
        <v>-34.322800000000001</v>
      </c>
      <c r="FA9" s="163">
        <v>10.8622</v>
      </c>
      <c r="FB9" s="163">
        <v>-77.096000000000004</v>
      </c>
      <c r="FC9" s="163">
        <v>45.774000000000001</v>
      </c>
      <c r="FD9" s="163">
        <v>21.125900000000001</v>
      </c>
      <c r="FE9" s="162"/>
      <c r="FF9" s="163">
        <v>20.854099999999999</v>
      </c>
      <c r="FG9" s="163">
        <v>41.206699999999998</v>
      </c>
      <c r="FH9" s="163">
        <v>42.134799999999998</v>
      </c>
      <c r="FI9" s="163">
        <v>39.9467</v>
      </c>
      <c r="FJ9" s="163">
        <v>9.3775999999999993</v>
      </c>
      <c r="FK9" s="163">
        <v>9.0426000000000002</v>
      </c>
      <c r="FL9" s="163">
        <v>51.576500000000003</v>
      </c>
      <c r="FM9" s="163">
        <v>-21.818999999999999</v>
      </c>
      <c r="FN9" s="163">
        <v>-22.206700000000001</v>
      </c>
      <c r="FO9" s="163">
        <v>19.164400000000001</v>
      </c>
      <c r="FP9" s="163">
        <v>25.5625</v>
      </c>
      <c r="FQ9" s="163">
        <v>26.054500000000001</v>
      </c>
      <c r="FR9" s="163">
        <v>4.7300000000000004</v>
      </c>
      <c r="FS9" s="163">
        <v>9.4685000000000006</v>
      </c>
      <c r="FT9" s="163">
        <v>0.84499999999999997</v>
      </c>
      <c r="FU9" s="163">
        <v>-6.04</v>
      </c>
      <c r="FV9" s="163">
        <v>18.82</v>
      </c>
      <c r="FW9" s="163">
        <v>26.136800000000001</v>
      </c>
      <c r="FX9" s="162"/>
      <c r="FY9" s="163">
        <v>-2.6680000000000001</v>
      </c>
      <c r="FZ9" s="163">
        <v>4.8099999999999996</v>
      </c>
      <c r="GA9" s="162"/>
      <c r="GB9" s="163">
        <v>46.75</v>
      </c>
      <c r="GC9" s="163">
        <v>-25.927299999999999</v>
      </c>
      <c r="GD9" s="163">
        <v>-18.4619</v>
      </c>
      <c r="GE9" s="162"/>
      <c r="GF9" s="163">
        <v>82.704599999999999</v>
      </c>
      <c r="GG9" s="163">
        <v>23.1</v>
      </c>
      <c r="GH9" s="163">
        <v>-13.616300000000001</v>
      </c>
      <c r="GI9" s="163">
        <v>0.24629999999999999</v>
      </c>
      <c r="GJ9" s="162"/>
      <c r="GK9" s="163">
        <v>1.7243999999999999</v>
      </c>
      <c r="GL9" s="162"/>
      <c r="GM9" s="162"/>
      <c r="GN9" s="163">
        <v>-13.3085</v>
      </c>
      <c r="GO9" s="163">
        <v>-23.587900000000001</v>
      </c>
      <c r="GP9" s="163">
        <v>19.325900000000001</v>
      </c>
      <c r="GQ9" s="163">
        <v>24.176300000000001</v>
      </c>
      <c r="GR9" s="163">
        <v>59.621899999999997</v>
      </c>
      <c r="GS9" s="163">
        <v>61.391800000000003</v>
      </c>
      <c r="GT9" s="163">
        <v>-117.0142</v>
      </c>
      <c r="GU9" s="163">
        <v>-19.954799999999999</v>
      </c>
      <c r="GV9" s="163">
        <v>22.914999999999999</v>
      </c>
      <c r="GW9" s="163">
        <v>-43.101100000000002</v>
      </c>
      <c r="GX9" s="163">
        <v>11.365</v>
      </c>
      <c r="GY9" s="163">
        <v>7.2964000000000002</v>
      </c>
      <c r="GZ9" s="163">
        <v>7.0152000000000001</v>
      </c>
      <c r="HA9" s="162"/>
      <c r="HB9" s="163">
        <v>299.93290000000002</v>
      </c>
      <c r="HC9" s="163">
        <v>0</v>
      </c>
      <c r="HD9" s="163">
        <v>155.1</v>
      </c>
      <c r="HE9" s="163">
        <v>-153.89400000000001</v>
      </c>
      <c r="HF9" s="163">
        <v>-369.45139999999998</v>
      </c>
      <c r="HG9" s="163">
        <v>374.17149999999998</v>
      </c>
      <c r="HH9" s="163">
        <v>399.29910000000001</v>
      </c>
      <c r="HI9" s="163">
        <v>-283.02800000000002</v>
      </c>
      <c r="HJ9" s="163">
        <v>0</v>
      </c>
      <c r="HK9" s="163">
        <v>-58.978999999999999</v>
      </c>
      <c r="HL9" s="163">
        <v>-52.466299999999997</v>
      </c>
      <c r="HM9" s="163">
        <v>79.690200000000004</v>
      </c>
      <c r="HN9" s="163">
        <v>80.283900000000003</v>
      </c>
      <c r="HO9" s="163">
        <v>-106.72790000000001</v>
      </c>
      <c r="HP9" s="163">
        <v>-103.4032</v>
      </c>
      <c r="HQ9" s="163">
        <v>36.642699999999998</v>
      </c>
      <c r="HR9" s="163">
        <v>35.324300000000001</v>
      </c>
      <c r="HS9" s="163">
        <v>-43.756700000000002</v>
      </c>
      <c r="HT9" s="163">
        <v>-43.979700000000001</v>
      </c>
      <c r="HU9" s="163">
        <v>102.22</v>
      </c>
      <c r="HV9" s="163">
        <v>102.6</v>
      </c>
      <c r="HW9" s="163">
        <v>17.3</v>
      </c>
      <c r="HX9" s="163">
        <v>17.600000000000001</v>
      </c>
      <c r="HY9" s="163">
        <v>22.2332</v>
      </c>
      <c r="HZ9" s="163">
        <v>30.24</v>
      </c>
      <c r="IA9" s="163">
        <v>-337.31619999999998</v>
      </c>
      <c r="IB9" s="163">
        <v>109.4198</v>
      </c>
      <c r="IC9" s="163">
        <v>109.2294</v>
      </c>
      <c r="ID9" s="163">
        <v>13.4</v>
      </c>
      <c r="IE9" s="163">
        <v>-34.299999999999997</v>
      </c>
      <c r="IF9" s="163">
        <v>-33.5</v>
      </c>
      <c r="IG9" s="163">
        <v>-32.9</v>
      </c>
      <c r="IH9" s="163">
        <v>1.5047999999999999</v>
      </c>
      <c r="II9" s="163">
        <v>1.3942000000000001</v>
      </c>
      <c r="IJ9" s="163">
        <v>-390.40460000000002</v>
      </c>
      <c r="IK9" s="163">
        <v>-281.84070000000003</v>
      </c>
      <c r="IL9" s="163">
        <v>427.09059999999999</v>
      </c>
      <c r="IM9" s="163">
        <v>344.99930000000001</v>
      </c>
      <c r="IN9" s="162"/>
      <c r="IO9" s="163">
        <v>-339.1669</v>
      </c>
      <c r="IP9" s="163">
        <v>339.43540000000002</v>
      </c>
      <c r="IQ9" s="163">
        <v>-150.16489999999999</v>
      </c>
      <c r="IR9" s="163">
        <v>-216.85310000000001</v>
      </c>
      <c r="IS9" s="163">
        <v>-336.54680000000002</v>
      </c>
      <c r="IT9" s="163">
        <v>87.380899999999997</v>
      </c>
      <c r="IU9" s="163">
        <v>85.4816</v>
      </c>
      <c r="IV9" s="163">
        <v>154.8443</v>
      </c>
      <c r="IW9" s="163">
        <v>-409.78969999999998</v>
      </c>
      <c r="IX9" s="163">
        <v>220.65969999999999</v>
      </c>
      <c r="IY9" s="163">
        <v>-191.96889999999999</v>
      </c>
      <c r="IZ9" s="163">
        <v>194.0505</v>
      </c>
      <c r="JA9" s="163">
        <v>-9.7024000000000008</v>
      </c>
      <c r="JB9" s="163">
        <v>30.629000000000001</v>
      </c>
      <c r="JC9" s="163">
        <v>10.56</v>
      </c>
      <c r="JD9" s="163">
        <v>8.4499999999999993</v>
      </c>
      <c r="JE9" s="162"/>
      <c r="JF9" s="163">
        <v>-10.88</v>
      </c>
      <c r="JG9" s="163">
        <v>-9.84</v>
      </c>
      <c r="JH9" s="162"/>
      <c r="JI9" s="163">
        <v>10.0206</v>
      </c>
      <c r="JJ9" s="163">
        <v>-28.389399999999998</v>
      </c>
      <c r="JK9" s="163">
        <v>-30.8492</v>
      </c>
      <c r="JL9" s="163">
        <v>23.7</v>
      </c>
      <c r="JM9" s="163">
        <v>50.652000000000001</v>
      </c>
      <c r="JN9" s="163">
        <v>50.939</v>
      </c>
      <c r="JO9" s="162"/>
      <c r="JP9" s="163">
        <v>13.5039</v>
      </c>
      <c r="JQ9" s="163">
        <v>51.254300000000001</v>
      </c>
      <c r="JR9" s="163">
        <v>51.788800000000002</v>
      </c>
      <c r="JS9" s="163">
        <v>52.1357</v>
      </c>
      <c r="JT9" s="162"/>
      <c r="JU9" s="163">
        <v>36.799999999999997</v>
      </c>
      <c r="JV9" s="163">
        <v>-4.2069000000000001</v>
      </c>
      <c r="JW9" s="163">
        <v>6.22</v>
      </c>
      <c r="JX9" s="162"/>
      <c r="JY9" s="163">
        <v>-54.686900000000001</v>
      </c>
      <c r="JZ9" s="163">
        <v>78.915400000000005</v>
      </c>
      <c r="KA9" s="163">
        <v>61.816400000000002</v>
      </c>
      <c r="KB9" s="163">
        <v>-53.095500000000001</v>
      </c>
      <c r="KC9" s="163">
        <v>-78.125900000000001</v>
      </c>
      <c r="KD9" s="163">
        <v>51.618699999999997</v>
      </c>
      <c r="KE9" s="163">
        <v>25.977900000000002</v>
      </c>
      <c r="KF9" s="163">
        <v>-47.9</v>
      </c>
      <c r="KG9" s="163">
        <v>48.6</v>
      </c>
      <c r="KH9" s="163">
        <v>27.716200000000001</v>
      </c>
      <c r="KI9" s="163">
        <v>35.0991</v>
      </c>
    </row>
    <row r="10" spans="1:295" ht="18" customHeight="1" x14ac:dyDescent="0.3">
      <c r="A10" s="161" t="s">
        <v>85</v>
      </c>
      <c r="B10" s="161" t="s">
        <v>793</v>
      </c>
      <c r="C10" s="164"/>
      <c r="D10" s="164"/>
      <c r="E10" s="165">
        <v>-22.263999999999999</v>
      </c>
      <c r="F10" s="165">
        <v>-38.805500000000002</v>
      </c>
      <c r="G10" s="165">
        <v>15.171099999999999</v>
      </c>
      <c r="H10" s="165">
        <v>0</v>
      </c>
      <c r="I10" s="165">
        <v>45.261800000000001</v>
      </c>
      <c r="J10" s="165">
        <v>-73.09</v>
      </c>
      <c r="K10" s="165">
        <v>43.349400000000003</v>
      </c>
      <c r="L10" s="165">
        <v>21.9373</v>
      </c>
      <c r="M10" s="164"/>
      <c r="N10" s="165">
        <v>19.98</v>
      </c>
      <c r="O10" s="165">
        <v>-42.521000000000001</v>
      </c>
      <c r="P10" s="165">
        <v>37.4</v>
      </c>
      <c r="Q10" s="165">
        <v>9.9359999999999999</v>
      </c>
      <c r="R10" s="165">
        <v>-37.4</v>
      </c>
      <c r="S10" s="165">
        <v>9.4870000000000001</v>
      </c>
      <c r="T10" s="165">
        <v>38.550600000000003</v>
      </c>
      <c r="U10" s="165">
        <v>11.1928</v>
      </c>
      <c r="V10" s="165">
        <v>11.2567</v>
      </c>
      <c r="W10" s="165">
        <v>19.064599999999999</v>
      </c>
      <c r="X10" s="165">
        <v>16.938700000000001</v>
      </c>
      <c r="Y10" s="165">
        <v>6.2923</v>
      </c>
      <c r="Z10" s="165">
        <v>7.931</v>
      </c>
      <c r="AA10" s="164"/>
      <c r="AB10" s="164"/>
      <c r="AC10" s="165">
        <v>-43.98</v>
      </c>
      <c r="AD10" s="165">
        <v>-44.5</v>
      </c>
      <c r="AE10" s="164"/>
      <c r="AF10" s="165">
        <v>-19.98</v>
      </c>
      <c r="AG10" s="165">
        <v>41.8</v>
      </c>
      <c r="AH10" s="165">
        <v>5.5279999999999996</v>
      </c>
      <c r="AI10" s="165">
        <v>0.16200000000000001</v>
      </c>
      <c r="AJ10" s="164"/>
      <c r="AK10" s="165">
        <v>-36.799999999999997</v>
      </c>
      <c r="AL10" s="165">
        <v>-60.76</v>
      </c>
      <c r="AM10" s="165">
        <v>37.47</v>
      </c>
      <c r="AN10" s="165">
        <v>36.86</v>
      </c>
      <c r="AO10" s="165">
        <v>13.1661</v>
      </c>
      <c r="AP10" s="165">
        <v>4.4886999999999997</v>
      </c>
      <c r="AQ10" s="165">
        <v>56.921100000000003</v>
      </c>
      <c r="AR10" s="165">
        <v>58.940300000000001</v>
      </c>
      <c r="AS10" s="165">
        <v>33.549700000000001</v>
      </c>
      <c r="AT10" s="165">
        <v>-30.676600000000001</v>
      </c>
      <c r="AU10" s="165">
        <v>-30.8935</v>
      </c>
      <c r="AV10" s="165">
        <v>31.398299999999999</v>
      </c>
      <c r="AW10" s="165">
        <v>32.3628</v>
      </c>
      <c r="AX10" s="164"/>
      <c r="AY10" s="165">
        <v>75.418999999999997</v>
      </c>
      <c r="AZ10" s="165">
        <v>27.799499999999998</v>
      </c>
      <c r="BA10" s="165">
        <v>20.599299999999999</v>
      </c>
      <c r="BB10" s="165">
        <v>-443.90989999999999</v>
      </c>
      <c r="BC10" s="165">
        <v>3.7759999999999998</v>
      </c>
      <c r="BD10" s="165">
        <v>-18.399999999999999</v>
      </c>
      <c r="BE10" s="165">
        <v>-18.3</v>
      </c>
      <c r="BF10" s="165">
        <v>39.064100000000003</v>
      </c>
      <c r="BG10" s="165">
        <v>38.271900000000002</v>
      </c>
      <c r="BH10" s="165">
        <v>-5.633</v>
      </c>
      <c r="BI10" s="164"/>
      <c r="BJ10" s="165">
        <v>-57.349299999999999</v>
      </c>
      <c r="BK10" s="165">
        <v>5.9871999999999996</v>
      </c>
      <c r="BL10" s="165">
        <v>8.0442999999999998</v>
      </c>
      <c r="BM10" s="165">
        <v>5.4751000000000003</v>
      </c>
      <c r="BN10" s="165">
        <v>498.82490000000001</v>
      </c>
      <c r="BO10" s="165">
        <v>107.6082</v>
      </c>
      <c r="BP10" s="165">
        <v>107.5472</v>
      </c>
      <c r="BQ10" s="165">
        <v>-512.32690000000002</v>
      </c>
      <c r="BR10" s="165">
        <v>438.51</v>
      </c>
      <c r="BS10" s="164"/>
      <c r="BT10" s="165">
        <v>-65.065399999999997</v>
      </c>
      <c r="BU10" s="165">
        <v>66.526700000000005</v>
      </c>
      <c r="BV10" s="165">
        <v>74.647099999999995</v>
      </c>
      <c r="BW10" s="165">
        <v>24.75</v>
      </c>
      <c r="BX10" s="165">
        <v>25.1</v>
      </c>
      <c r="BY10" s="165">
        <v>52.2</v>
      </c>
      <c r="BZ10" s="165">
        <v>65.33</v>
      </c>
      <c r="CA10" s="165">
        <v>-7.8993000000000002</v>
      </c>
      <c r="CB10" s="165">
        <v>-7.4973999999999998</v>
      </c>
      <c r="CC10" s="165">
        <v>57.363300000000002</v>
      </c>
      <c r="CD10" s="165">
        <v>57.227600000000002</v>
      </c>
      <c r="CE10" s="165">
        <v>-6.4874000000000001</v>
      </c>
      <c r="CF10" s="165">
        <v>-80.392300000000006</v>
      </c>
      <c r="CG10" s="165">
        <v>-79.614900000000006</v>
      </c>
      <c r="CH10" s="165">
        <v>2.0264000000000002</v>
      </c>
      <c r="CI10" s="165">
        <v>0</v>
      </c>
      <c r="CJ10" s="164"/>
      <c r="CK10" s="164"/>
      <c r="CL10" s="165">
        <v>100.4</v>
      </c>
      <c r="CM10" s="165">
        <v>90.4</v>
      </c>
      <c r="CN10" s="165">
        <v>-14.28</v>
      </c>
      <c r="CO10" s="165">
        <v>62.177599999999998</v>
      </c>
      <c r="CP10" s="165">
        <v>60.7042</v>
      </c>
      <c r="CQ10" s="165">
        <v>60.276600000000002</v>
      </c>
      <c r="CR10" s="165">
        <v>-33.8414</v>
      </c>
      <c r="CS10" s="165">
        <v>-32.501800000000003</v>
      </c>
      <c r="CT10" s="165">
        <v>69.056299999999993</v>
      </c>
      <c r="CU10" s="165">
        <v>-78.962500000000006</v>
      </c>
      <c r="CV10" s="165">
        <v>78.257000000000005</v>
      </c>
      <c r="CW10" s="165">
        <v>11.1684</v>
      </c>
      <c r="CX10" s="165">
        <v>52.82</v>
      </c>
      <c r="CY10" s="165">
        <v>28.29</v>
      </c>
      <c r="CZ10" s="165">
        <v>45.241700000000002</v>
      </c>
      <c r="DA10" s="165">
        <v>43.070999999999998</v>
      </c>
      <c r="DB10" s="165">
        <v>-26.31</v>
      </c>
      <c r="DC10" s="165">
        <v>-6.9119999999999999</v>
      </c>
      <c r="DD10" s="164"/>
      <c r="DE10" s="165">
        <v>0</v>
      </c>
      <c r="DF10" s="165">
        <v>-116.5172</v>
      </c>
      <c r="DG10" s="165">
        <v>-10.555899999999999</v>
      </c>
      <c r="DH10" s="165">
        <v>-16.3416</v>
      </c>
      <c r="DI10" s="165">
        <v>-75.2</v>
      </c>
      <c r="DJ10" s="165">
        <v>-74.5</v>
      </c>
      <c r="DK10" s="165">
        <v>20.0748</v>
      </c>
      <c r="DL10" s="165">
        <v>36.923200000000001</v>
      </c>
      <c r="DM10" s="165">
        <v>46.04</v>
      </c>
      <c r="DN10" s="165">
        <v>52.166699999999999</v>
      </c>
      <c r="DO10" s="165">
        <v>36.770000000000003</v>
      </c>
      <c r="DP10" s="165">
        <v>-6.87</v>
      </c>
      <c r="DQ10" s="165">
        <v>60.558500000000002</v>
      </c>
      <c r="DR10" s="165">
        <v>118.2617</v>
      </c>
      <c r="DS10" s="165">
        <v>-18.25</v>
      </c>
      <c r="DT10" s="165">
        <v>-18.440000000000001</v>
      </c>
      <c r="DU10" s="165">
        <v>77.790000000000006</v>
      </c>
      <c r="DV10" s="165">
        <v>38.380000000000003</v>
      </c>
      <c r="DW10" s="165">
        <v>116.3818</v>
      </c>
      <c r="DX10" s="165">
        <v>114.8909</v>
      </c>
      <c r="DY10" s="165">
        <v>23.296500000000002</v>
      </c>
      <c r="DZ10" s="165">
        <v>22.172699999999999</v>
      </c>
      <c r="EA10" s="165">
        <v>201.3382</v>
      </c>
      <c r="EB10" s="165">
        <v>159.2525</v>
      </c>
      <c r="EC10" s="165">
        <v>155.43709999999999</v>
      </c>
      <c r="ED10" s="165">
        <v>156.59229999999999</v>
      </c>
      <c r="EE10" s="165">
        <v>100.246</v>
      </c>
      <c r="EF10" s="165">
        <v>90.81</v>
      </c>
      <c r="EG10" s="165">
        <v>-26.472999999999999</v>
      </c>
      <c r="EH10" s="165">
        <v>522.57950000000005</v>
      </c>
      <c r="EI10" s="165">
        <v>331.53699999999998</v>
      </c>
      <c r="EJ10" s="164"/>
      <c r="EK10" s="165">
        <v>-35.5595</v>
      </c>
      <c r="EL10" s="165">
        <v>-32.901499999999999</v>
      </c>
      <c r="EM10" s="165">
        <v>-13.9213</v>
      </c>
      <c r="EN10" s="165">
        <v>16.131900000000002</v>
      </c>
      <c r="EO10" s="165">
        <v>15.25</v>
      </c>
      <c r="EP10" s="165">
        <v>161.34</v>
      </c>
      <c r="EQ10" s="165">
        <v>-53.536099999999998</v>
      </c>
      <c r="ER10" s="165">
        <v>-54.740499999999997</v>
      </c>
      <c r="ES10" s="165">
        <v>-55.118400000000001</v>
      </c>
      <c r="ET10" s="165">
        <v>0</v>
      </c>
      <c r="EU10" s="165">
        <v>-7.77</v>
      </c>
      <c r="EV10" s="165">
        <v>98.3</v>
      </c>
      <c r="EW10" s="165">
        <v>15.9434</v>
      </c>
      <c r="EX10" s="165">
        <v>-35.054900000000004</v>
      </c>
      <c r="EY10" s="165">
        <v>-34.708599999999997</v>
      </c>
      <c r="EZ10" s="165">
        <v>-34.123399999999997</v>
      </c>
      <c r="FA10" s="165">
        <v>8.9633000000000003</v>
      </c>
      <c r="FB10" s="165">
        <v>-86.812200000000004</v>
      </c>
      <c r="FC10" s="165">
        <v>55.913400000000003</v>
      </c>
      <c r="FD10" s="165">
        <v>21.139500000000002</v>
      </c>
      <c r="FE10" s="164"/>
      <c r="FF10" s="165">
        <v>20.883099999999999</v>
      </c>
      <c r="FG10" s="165">
        <v>43.140999999999998</v>
      </c>
      <c r="FH10" s="165">
        <v>43.186199999999999</v>
      </c>
      <c r="FI10" s="165">
        <v>41.505499999999998</v>
      </c>
      <c r="FJ10" s="165">
        <v>7.0331999999999999</v>
      </c>
      <c r="FK10" s="165">
        <v>6.8657000000000004</v>
      </c>
      <c r="FL10" s="165">
        <v>51.074199999999998</v>
      </c>
      <c r="FM10" s="165">
        <v>-21.732399999999998</v>
      </c>
      <c r="FN10" s="165">
        <v>-21.797599999999999</v>
      </c>
      <c r="FO10" s="165">
        <v>19.323899999999998</v>
      </c>
      <c r="FP10" s="165">
        <v>24.120899999999999</v>
      </c>
      <c r="FQ10" s="165">
        <v>24.384499999999999</v>
      </c>
      <c r="FR10" s="165">
        <v>4.24</v>
      </c>
      <c r="FS10" s="165">
        <v>9.5076000000000001</v>
      </c>
      <c r="FT10" s="165">
        <v>0.82189999999999996</v>
      </c>
      <c r="FU10" s="165">
        <v>-6.21</v>
      </c>
      <c r="FV10" s="165">
        <v>18.190000000000001</v>
      </c>
      <c r="FW10" s="165">
        <v>23.757300000000001</v>
      </c>
      <c r="FX10" s="164"/>
      <c r="FY10" s="165">
        <v>-2.8090000000000002</v>
      </c>
      <c r="FZ10" s="165">
        <v>3.879</v>
      </c>
      <c r="GA10" s="164"/>
      <c r="GB10" s="165">
        <v>45.17</v>
      </c>
      <c r="GC10" s="165">
        <v>-25.200700000000001</v>
      </c>
      <c r="GD10" s="165">
        <v>-18.0549</v>
      </c>
      <c r="GE10" s="164"/>
      <c r="GF10" s="165">
        <v>78.98</v>
      </c>
      <c r="GG10" s="165">
        <v>22.4</v>
      </c>
      <c r="GH10" s="165">
        <v>-14.7035</v>
      </c>
      <c r="GI10" s="165">
        <v>0.75739999999999996</v>
      </c>
      <c r="GJ10" s="164"/>
      <c r="GK10" s="165">
        <v>1.5721000000000001</v>
      </c>
      <c r="GL10" s="164"/>
      <c r="GM10" s="164"/>
      <c r="GN10" s="165">
        <v>-13.8284</v>
      </c>
      <c r="GO10" s="165">
        <v>-23.344000000000001</v>
      </c>
      <c r="GP10" s="165">
        <v>18.632400000000001</v>
      </c>
      <c r="GQ10" s="165">
        <v>23.924299999999999</v>
      </c>
      <c r="GR10" s="165">
        <v>60.558399999999999</v>
      </c>
      <c r="GS10" s="165">
        <v>60.590499999999999</v>
      </c>
      <c r="GT10" s="165">
        <v>-119.7813</v>
      </c>
      <c r="GU10" s="165">
        <v>-19.445799999999998</v>
      </c>
      <c r="GV10" s="165">
        <v>22.4389</v>
      </c>
      <c r="GW10" s="165">
        <v>-40.531799999999997</v>
      </c>
      <c r="GX10" s="165">
        <v>11.3559</v>
      </c>
      <c r="GY10" s="165">
        <v>6.6909000000000001</v>
      </c>
      <c r="GZ10" s="165">
        <v>6.4457000000000004</v>
      </c>
      <c r="HA10" s="165">
        <v>13</v>
      </c>
      <c r="HB10" s="165">
        <v>299.85840000000002</v>
      </c>
      <c r="HC10" s="165">
        <v>0</v>
      </c>
      <c r="HD10" s="165">
        <v>156.69999999999999</v>
      </c>
      <c r="HE10" s="165">
        <v>-156.17670000000001</v>
      </c>
      <c r="HF10" s="165">
        <v>-378.28590000000003</v>
      </c>
      <c r="HG10" s="165">
        <v>378.24540000000002</v>
      </c>
      <c r="HH10" s="165">
        <v>414.58390000000003</v>
      </c>
      <c r="HI10" s="165">
        <v>-280.0609</v>
      </c>
      <c r="HJ10" s="165">
        <v>0</v>
      </c>
      <c r="HK10" s="165">
        <v>-62.557499999999997</v>
      </c>
      <c r="HL10" s="165">
        <v>-55.407899999999998</v>
      </c>
      <c r="HM10" s="165">
        <v>80.590699999999998</v>
      </c>
      <c r="HN10" s="165">
        <v>78.360600000000005</v>
      </c>
      <c r="HO10" s="164"/>
      <c r="HP10" s="164"/>
      <c r="HQ10" s="165">
        <v>37.818300000000001</v>
      </c>
      <c r="HR10" s="165">
        <v>37.016300000000001</v>
      </c>
      <c r="HS10" s="165">
        <v>-41.855699999999999</v>
      </c>
      <c r="HT10" s="165">
        <v>-41.941200000000002</v>
      </c>
      <c r="HU10" s="165">
        <v>105.6</v>
      </c>
      <c r="HV10" s="165">
        <v>104.19</v>
      </c>
      <c r="HW10" s="165">
        <v>13.5</v>
      </c>
      <c r="HX10" s="165">
        <v>13.1</v>
      </c>
      <c r="HY10" s="165">
        <v>22.295100000000001</v>
      </c>
      <c r="HZ10" s="165">
        <v>28.96</v>
      </c>
      <c r="IA10" s="165">
        <v>-334.28039999999999</v>
      </c>
      <c r="IB10" s="165">
        <v>108.7642</v>
      </c>
      <c r="IC10" s="165">
        <v>107.5703</v>
      </c>
      <c r="ID10" s="165">
        <v>13.3</v>
      </c>
      <c r="IE10" s="165">
        <v>-38.700000000000003</v>
      </c>
      <c r="IF10" s="165">
        <v>-35.200000000000003</v>
      </c>
      <c r="IG10" s="165">
        <v>-35.299999999999997</v>
      </c>
      <c r="IH10" s="165">
        <v>1.6333</v>
      </c>
      <c r="II10" s="165">
        <v>1.3247</v>
      </c>
      <c r="IJ10" s="165">
        <v>-406.03059999999999</v>
      </c>
      <c r="IK10" s="165">
        <v>-303.47859999999997</v>
      </c>
      <c r="IL10" s="165">
        <v>410.3272</v>
      </c>
      <c r="IM10" s="165">
        <v>337.2353</v>
      </c>
      <c r="IN10" s="164"/>
      <c r="IO10" s="165">
        <v>-330.64269999999999</v>
      </c>
      <c r="IP10" s="165">
        <v>326.18259999999998</v>
      </c>
      <c r="IQ10" s="165">
        <v>-147.13290000000001</v>
      </c>
      <c r="IR10" s="165">
        <v>-211.49760000000001</v>
      </c>
      <c r="IS10" s="165">
        <v>-324.8793</v>
      </c>
      <c r="IT10" s="165">
        <v>83.8292</v>
      </c>
      <c r="IU10" s="165">
        <v>84.698099999999997</v>
      </c>
      <c r="IV10" s="165">
        <v>153.95590000000001</v>
      </c>
      <c r="IW10" s="165">
        <v>-393.56270000000001</v>
      </c>
      <c r="IX10" s="165">
        <v>217.64779999999999</v>
      </c>
      <c r="IY10" s="165">
        <v>-180.9205</v>
      </c>
      <c r="IZ10" s="165">
        <v>186.85849999999999</v>
      </c>
      <c r="JA10" s="165">
        <v>-9.6227999999999998</v>
      </c>
      <c r="JB10" s="165">
        <v>30.364000000000001</v>
      </c>
      <c r="JC10" s="165">
        <v>9.44</v>
      </c>
      <c r="JD10" s="165">
        <v>8.5419999999999998</v>
      </c>
      <c r="JE10" s="165">
        <v>8.4819999999999993</v>
      </c>
      <c r="JF10" s="165">
        <v>-9.68</v>
      </c>
      <c r="JG10" s="165">
        <v>-11.2</v>
      </c>
      <c r="JH10" s="164"/>
      <c r="JI10" s="165">
        <v>11.574</v>
      </c>
      <c r="JJ10" s="165">
        <v>-29.3263</v>
      </c>
      <c r="JK10" s="165">
        <v>-30.467700000000001</v>
      </c>
      <c r="JL10" s="165">
        <v>23.5</v>
      </c>
      <c r="JM10" s="165">
        <v>48.936</v>
      </c>
      <c r="JN10" s="165">
        <v>48.621000000000002</v>
      </c>
      <c r="JO10" s="164"/>
      <c r="JP10" s="165">
        <v>13.499599999999999</v>
      </c>
      <c r="JQ10" s="165">
        <v>51.686900000000001</v>
      </c>
      <c r="JR10" s="165">
        <v>50.861899999999999</v>
      </c>
      <c r="JS10" s="165">
        <v>51.069400000000002</v>
      </c>
      <c r="JT10" s="164"/>
      <c r="JU10" s="165">
        <v>40.1</v>
      </c>
      <c r="JV10" s="165">
        <v>-4.0717999999999996</v>
      </c>
      <c r="JW10" s="165">
        <v>6.07</v>
      </c>
      <c r="JX10" s="164"/>
      <c r="JY10" s="165">
        <v>-54.4238</v>
      </c>
      <c r="JZ10" s="165">
        <v>82.023799999999994</v>
      </c>
      <c r="KA10" s="165">
        <v>65.112300000000005</v>
      </c>
      <c r="KB10" s="165">
        <v>-54.9041</v>
      </c>
      <c r="KC10" s="165">
        <v>-79.554299999999998</v>
      </c>
      <c r="KD10" s="165">
        <v>54.725299999999997</v>
      </c>
      <c r="KE10" s="165">
        <v>23.6815</v>
      </c>
      <c r="KF10" s="165">
        <v>-51.3</v>
      </c>
      <c r="KG10" s="165">
        <v>51</v>
      </c>
      <c r="KH10" s="165">
        <v>39.002000000000002</v>
      </c>
      <c r="KI10" s="165">
        <v>24.545400000000001</v>
      </c>
    </row>
    <row r="11" spans="1:295" ht="18" customHeight="1" x14ac:dyDescent="0.3">
      <c r="A11" s="161" t="s">
        <v>85</v>
      </c>
      <c r="B11" s="161" t="s">
        <v>794</v>
      </c>
      <c r="C11" s="164"/>
      <c r="D11" s="164"/>
      <c r="E11" s="165">
        <v>-22.000699999999998</v>
      </c>
      <c r="F11" s="165">
        <v>-38.595799999999997</v>
      </c>
      <c r="G11" s="165">
        <v>13.4687</v>
      </c>
      <c r="H11" s="165">
        <v>0</v>
      </c>
      <c r="I11" s="165">
        <v>44.415500000000002</v>
      </c>
      <c r="J11" s="165">
        <v>-71.227400000000003</v>
      </c>
      <c r="K11" s="165">
        <v>42.601999999999997</v>
      </c>
      <c r="L11" s="165">
        <v>21.439299999999999</v>
      </c>
      <c r="M11" s="164"/>
      <c r="N11" s="165">
        <v>17.760000000000002</v>
      </c>
      <c r="O11" s="165">
        <v>-33.756</v>
      </c>
      <c r="P11" s="165">
        <v>28.6</v>
      </c>
      <c r="Q11" s="165">
        <v>9.9359999999999999</v>
      </c>
      <c r="R11" s="165">
        <v>-28.6</v>
      </c>
      <c r="S11" s="165">
        <v>9.3917000000000002</v>
      </c>
      <c r="T11" s="165">
        <v>38.6768</v>
      </c>
      <c r="U11" s="165">
        <v>11.1996</v>
      </c>
      <c r="V11" s="165">
        <v>11.090299999999999</v>
      </c>
      <c r="W11" s="165">
        <v>18.2104</v>
      </c>
      <c r="X11" s="165">
        <v>17.2669</v>
      </c>
      <c r="Y11" s="165">
        <v>5.9798</v>
      </c>
      <c r="Z11" s="165">
        <v>7.8495999999999997</v>
      </c>
      <c r="AA11" s="164"/>
      <c r="AB11" s="164"/>
      <c r="AC11" s="165">
        <v>-43.15</v>
      </c>
      <c r="AD11" s="165">
        <v>-43.32</v>
      </c>
      <c r="AE11" s="164"/>
      <c r="AF11" s="165">
        <v>-17.760000000000002</v>
      </c>
      <c r="AG11" s="165">
        <v>33</v>
      </c>
      <c r="AH11" s="165">
        <v>4.8849999999999998</v>
      </c>
      <c r="AI11" s="165">
        <v>0.159</v>
      </c>
      <c r="AJ11" s="164"/>
      <c r="AK11" s="165">
        <v>-38.770000000000003</v>
      </c>
      <c r="AL11" s="165">
        <v>-55.38</v>
      </c>
      <c r="AM11" s="165">
        <v>38.630000000000003</v>
      </c>
      <c r="AN11" s="165">
        <v>39.520000000000003</v>
      </c>
      <c r="AO11" s="165">
        <v>13.597200000000001</v>
      </c>
      <c r="AP11" s="165">
        <v>4.8239000000000001</v>
      </c>
      <c r="AQ11" s="165">
        <v>53.814399999999999</v>
      </c>
      <c r="AR11" s="165">
        <v>55.013300000000001</v>
      </c>
      <c r="AS11" s="165">
        <v>31.666399999999999</v>
      </c>
      <c r="AT11" s="165">
        <v>-29.471</v>
      </c>
      <c r="AU11" s="165">
        <v>-30.750800000000002</v>
      </c>
      <c r="AV11" s="165">
        <v>27.966200000000001</v>
      </c>
      <c r="AW11" s="165">
        <v>34.006700000000002</v>
      </c>
      <c r="AX11" s="164"/>
      <c r="AY11" s="165">
        <v>70.730500000000006</v>
      </c>
      <c r="AZ11" s="165">
        <v>29.5014</v>
      </c>
      <c r="BA11" s="165">
        <v>28.0977</v>
      </c>
      <c r="BB11" s="165">
        <v>-412.59050000000002</v>
      </c>
      <c r="BC11" s="165">
        <v>3.7307000000000001</v>
      </c>
      <c r="BD11" s="165">
        <v>-18.100000000000001</v>
      </c>
      <c r="BE11" s="165">
        <v>-18.100000000000001</v>
      </c>
      <c r="BF11" s="165">
        <v>38.474899999999998</v>
      </c>
      <c r="BG11" s="165">
        <v>37.9649</v>
      </c>
      <c r="BH11" s="165">
        <v>-5.7497999999999996</v>
      </c>
      <c r="BI11" s="164"/>
      <c r="BJ11" s="165">
        <v>-49.2029</v>
      </c>
      <c r="BK11" s="165">
        <v>6.0044000000000004</v>
      </c>
      <c r="BL11" s="165">
        <v>7.5353000000000003</v>
      </c>
      <c r="BM11" s="165">
        <v>5.1851000000000003</v>
      </c>
      <c r="BN11" s="165">
        <v>471.4803</v>
      </c>
      <c r="BO11" s="165">
        <v>96.102800000000002</v>
      </c>
      <c r="BP11" s="165">
        <v>96.224800000000002</v>
      </c>
      <c r="BQ11" s="165">
        <v>-461.52449999999999</v>
      </c>
      <c r="BR11" s="165">
        <v>419.52440000000001</v>
      </c>
      <c r="BS11" s="164"/>
      <c r="BT11" s="165">
        <v>-51.689900000000002</v>
      </c>
      <c r="BU11" s="165">
        <v>53.468000000000004</v>
      </c>
      <c r="BV11" s="165">
        <v>72.691100000000006</v>
      </c>
      <c r="BW11" s="165">
        <v>24.17</v>
      </c>
      <c r="BX11" s="165">
        <v>23.96</v>
      </c>
      <c r="BY11" s="165">
        <v>50.56</v>
      </c>
      <c r="BZ11" s="165">
        <v>63.27</v>
      </c>
      <c r="CA11" s="165">
        <v>-18.347899999999999</v>
      </c>
      <c r="CB11" s="165">
        <v>-17.678100000000001</v>
      </c>
      <c r="CC11" s="165">
        <v>64.685100000000006</v>
      </c>
      <c r="CD11" s="165">
        <v>65.767799999999994</v>
      </c>
      <c r="CE11" s="165">
        <v>-6.0305</v>
      </c>
      <c r="CF11" s="165">
        <v>-69.869699999999995</v>
      </c>
      <c r="CG11" s="165">
        <v>-69.483000000000004</v>
      </c>
      <c r="CH11" s="165">
        <v>0.34200000000000003</v>
      </c>
      <c r="CI11" s="165">
        <v>0</v>
      </c>
      <c r="CJ11" s="164"/>
      <c r="CK11" s="164"/>
      <c r="CL11" s="165">
        <v>96.8</v>
      </c>
      <c r="CM11" s="165">
        <v>87.5</v>
      </c>
      <c r="CN11" s="165">
        <v>-13.78</v>
      </c>
      <c r="CO11" s="165">
        <v>63.130600000000001</v>
      </c>
      <c r="CP11" s="165">
        <v>62.376600000000003</v>
      </c>
      <c r="CQ11" s="165">
        <v>61.673200000000001</v>
      </c>
      <c r="CR11" s="165">
        <v>-33.150700000000001</v>
      </c>
      <c r="CS11" s="165">
        <v>-32.080399999999997</v>
      </c>
      <c r="CT11" s="165">
        <v>62.463999999999999</v>
      </c>
      <c r="CU11" s="165">
        <v>-70.965100000000007</v>
      </c>
      <c r="CV11" s="165">
        <v>70.042400000000001</v>
      </c>
      <c r="CW11" s="165">
        <v>10.817600000000001</v>
      </c>
      <c r="CX11" s="165">
        <v>49.94</v>
      </c>
      <c r="CY11" s="165">
        <v>26.99</v>
      </c>
      <c r="CZ11" s="165">
        <v>44.304200000000002</v>
      </c>
      <c r="DA11" s="165">
        <v>41.899099999999997</v>
      </c>
      <c r="DB11" s="165">
        <v>-26.55</v>
      </c>
      <c r="DC11" s="165">
        <v>-6.7737999999999996</v>
      </c>
      <c r="DD11" s="164"/>
      <c r="DE11" s="165">
        <v>0</v>
      </c>
      <c r="DF11" s="165">
        <v>-112.64230000000001</v>
      </c>
      <c r="DG11" s="165">
        <v>-10.1648</v>
      </c>
      <c r="DH11" s="165">
        <v>-16.338799999999999</v>
      </c>
      <c r="DI11" s="165">
        <v>-70.599999999999994</v>
      </c>
      <c r="DJ11" s="165">
        <v>-74.5</v>
      </c>
      <c r="DK11" s="165">
        <v>20.332899999999999</v>
      </c>
      <c r="DL11" s="165">
        <v>36.337299999999999</v>
      </c>
      <c r="DM11" s="165">
        <v>43.222099999999998</v>
      </c>
      <c r="DN11" s="165">
        <v>50.408900000000003</v>
      </c>
      <c r="DO11" s="165">
        <v>35.24</v>
      </c>
      <c r="DP11" s="165">
        <v>-6.39</v>
      </c>
      <c r="DQ11" s="165">
        <v>59.055</v>
      </c>
      <c r="DR11" s="165">
        <v>111.4388</v>
      </c>
      <c r="DS11" s="165">
        <v>-17.350000000000001</v>
      </c>
      <c r="DT11" s="165">
        <v>-17.5</v>
      </c>
      <c r="DU11" s="165">
        <v>73.569999999999993</v>
      </c>
      <c r="DV11" s="165">
        <v>36.159999999999997</v>
      </c>
      <c r="DW11" s="165">
        <v>112.1818</v>
      </c>
      <c r="DX11" s="165">
        <v>110.63639999999999</v>
      </c>
      <c r="DY11" s="165">
        <v>13.2575</v>
      </c>
      <c r="DZ11" s="165">
        <v>12.209099999999999</v>
      </c>
      <c r="EA11" s="165">
        <v>190.8493</v>
      </c>
      <c r="EB11" s="165">
        <v>148.5283</v>
      </c>
      <c r="EC11" s="165">
        <v>142.98060000000001</v>
      </c>
      <c r="ED11" s="165">
        <v>144.97460000000001</v>
      </c>
      <c r="EE11" s="165">
        <v>104.5463</v>
      </c>
      <c r="EF11" s="165">
        <v>93.232299999999995</v>
      </c>
      <c r="EG11" s="165">
        <v>-25.4</v>
      </c>
      <c r="EH11" s="165">
        <v>477.20229999999998</v>
      </c>
      <c r="EI11" s="165">
        <v>328.28089999999997</v>
      </c>
      <c r="EJ11" s="164"/>
      <c r="EK11" s="165">
        <v>-34.451999999999998</v>
      </c>
      <c r="EL11" s="165">
        <v>-32.157200000000003</v>
      </c>
      <c r="EM11" s="165">
        <v>-19.310500000000001</v>
      </c>
      <c r="EN11" s="165">
        <v>20.6145</v>
      </c>
      <c r="EO11" s="165">
        <v>19.062200000000001</v>
      </c>
      <c r="EP11" s="165">
        <v>170.55600000000001</v>
      </c>
      <c r="EQ11" s="165">
        <v>-61.462899999999998</v>
      </c>
      <c r="ER11" s="165">
        <v>-62.347000000000001</v>
      </c>
      <c r="ES11" s="165">
        <v>-60.043399999999998</v>
      </c>
      <c r="ET11" s="165">
        <v>15.11</v>
      </c>
      <c r="EU11" s="165">
        <v>-14.02</v>
      </c>
      <c r="EV11" s="165">
        <v>103.6</v>
      </c>
      <c r="EW11" s="165">
        <v>15.6509</v>
      </c>
      <c r="EX11" s="165">
        <v>-25.4497</v>
      </c>
      <c r="EY11" s="165">
        <v>-34.707599999999999</v>
      </c>
      <c r="EZ11" s="165">
        <v>-34.310899999999997</v>
      </c>
      <c r="FA11" s="165">
        <v>8.1440999999999999</v>
      </c>
      <c r="FB11" s="165">
        <v>-90.852599999999995</v>
      </c>
      <c r="FC11" s="165">
        <v>59.4298</v>
      </c>
      <c r="FD11" s="165">
        <v>22.821899999999999</v>
      </c>
      <c r="FE11" s="164"/>
      <c r="FF11" s="165">
        <v>21.8432</v>
      </c>
      <c r="FG11" s="165">
        <v>43.835099999999997</v>
      </c>
      <c r="FH11" s="165">
        <v>44.052100000000003</v>
      </c>
      <c r="FI11" s="165">
        <v>42.762700000000002</v>
      </c>
      <c r="FJ11" s="165">
        <v>17.415500000000002</v>
      </c>
      <c r="FK11" s="165">
        <v>17.750399999999999</v>
      </c>
      <c r="FL11" s="165">
        <v>17.415500000000002</v>
      </c>
      <c r="FM11" s="165">
        <v>-10.768599999999999</v>
      </c>
      <c r="FN11" s="165">
        <v>-10.6196</v>
      </c>
      <c r="FO11" s="165">
        <v>-6.0697999999999999</v>
      </c>
      <c r="FP11" s="165">
        <v>0</v>
      </c>
      <c r="FQ11" s="165">
        <v>19.8508</v>
      </c>
      <c r="FR11" s="165">
        <v>0.66</v>
      </c>
      <c r="FS11" s="165">
        <v>10.179</v>
      </c>
      <c r="FT11" s="165">
        <v>0.7974</v>
      </c>
      <c r="FU11" s="165">
        <v>-6.7</v>
      </c>
      <c r="FV11" s="165">
        <v>18.34</v>
      </c>
      <c r="FW11" s="165">
        <v>19.646000000000001</v>
      </c>
      <c r="FX11" s="164"/>
      <c r="FY11" s="165">
        <v>-2.887</v>
      </c>
      <c r="FZ11" s="165">
        <v>4.6100000000000003</v>
      </c>
      <c r="GA11" s="164"/>
      <c r="GB11" s="165">
        <v>45.98</v>
      </c>
      <c r="GC11" s="165">
        <v>2.4474</v>
      </c>
      <c r="GD11" s="165">
        <v>6.1887999999999996</v>
      </c>
      <c r="GE11" s="165">
        <v>12.71</v>
      </c>
      <c r="GF11" s="165">
        <v>83.009</v>
      </c>
      <c r="GG11" s="165">
        <v>22.1</v>
      </c>
      <c r="GH11" s="165">
        <v>-17.382899999999999</v>
      </c>
      <c r="GI11" s="165">
        <v>-1.1733</v>
      </c>
      <c r="GJ11" s="165">
        <v>-1.4202999999999999</v>
      </c>
      <c r="GK11" s="165">
        <v>1.5395000000000001</v>
      </c>
      <c r="GL11" s="164"/>
      <c r="GM11" s="164"/>
      <c r="GN11" s="165">
        <v>-13.7112</v>
      </c>
      <c r="GO11" s="165">
        <v>-26.001999999999999</v>
      </c>
      <c r="GP11" s="165">
        <v>18.066700000000001</v>
      </c>
      <c r="GQ11" s="165">
        <v>26.4253</v>
      </c>
      <c r="GR11" s="165">
        <v>60.562199999999997</v>
      </c>
      <c r="GS11" s="165">
        <v>60.549300000000002</v>
      </c>
      <c r="GT11" s="165">
        <v>-129.00219999999999</v>
      </c>
      <c r="GU11" s="165">
        <v>-18.830400000000001</v>
      </c>
      <c r="GV11" s="165">
        <v>29.587499999999999</v>
      </c>
      <c r="GW11" s="165">
        <v>-43.361499999999999</v>
      </c>
      <c r="GX11" s="165">
        <v>10.999499999999999</v>
      </c>
      <c r="GY11" s="165">
        <v>6.3392999999999997</v>
      </c>
      <c r="GZ11" s="165">
        <v>6.1081000000000003</v>
      </c>
      <c r="HA11" s="165">
        <v>12</v>
      </c>
      <c r="HB11" s="165">
        <v>299.94029999999998</v>
      </c>
      <c r="HC11" s="165">
        <v>0</v>
      </c>
      <c r="HD11" s="165">
        <v>192.8</v>
      </c>
      <c r="HE11" s="165">
        <v>-191.5085</v>
      </c>
      <c r="HF11" s="165">
        <v>-425.83769999999998</v>
      </c>
      <c r="HG11" s="165">
        <v>429.69029999999998</v>
      </c>
      <c r="HH11" s="165">
        <v>449.3707</v>
      </c>
      <c r="HI11" s="165">
        <v>-284.3279</v>
      </c>
      <c r="HJ11" s="165">
        <v>0</v>
      </c>
      <c r="HK11" s="165">
        <v>-65.247299999999996</v>
      </c>
      <c r="HL11" s="165">
        <v>-56.881399999999999</v>
      </c>
      <c r="HM11" s="165">
        <v>82.196200000000005</v>
      </c>
      <c r="HN11" s="165">
        <v>81.651200000000003</v>
      </c>
      <c r="HO11" s="164"/>
      <c r="HP11" s="164"/>
      <c r="HQ11" s="165">
        <v>38.741100000000003</v>
      </c>
      <c r="HR11" s="165">
        <v>37.851199999999999</v>
      </c>
      <c r="HS11" s="165">
        <v>-40.171799999999998</v>
      </c>
      <c r="HT11" s="165">
        <v>-39.7194</v>
      </c>
      <c r="HU11" s="165">
        <v>101.76</v>
      </c>
      <c r="HV11" s="165">
        <v>100.85</v>
      </c>
      <c r="HW11" s="165">
        <v>16.399999999999999</v>
      </c>
      <c r="HX11" s="165">
        <v>16.399999999999999</v>
      </c>
      <c r="HY11" s="165">
        <v>22.0687</v>
      </c>
      <c r="HZ11" s="165">
        <v>28.4</v>
      </c>
      <c r="IA11" s="165">
        <v>-330.28379999999999</v>
      </c>
      <c r="IB11" s="165">
        <v>108.07510000000001</v>
      </c>
      <c r="IC11" s="165">
        <v>108.1921</v>
      </c>
      <c r="ID11" s="165">
        <v>13.3</v>
      </c>
      <c r="IE11" s="165">
        <v>-37.5</v>
      </c>
      <c r="IF11" s="165">
        <v>-37.799999999999997</v>
      </c>
      <c r="IG11" s="165">
        <v>-37</v>
      </c>
      <c r="IH11" s="165">
        <v>1.5469999999999999</v>
      </c>
      <c r="II11" s="165">
        <v>1.448</v>
      </c>
      <c r="IJ11" s="165">
        <v>-444.95940000000002</v>
      </c>
      <c r="IK11" s="165">
        <v>-297.22030000000001</v>
      </c>
      <c r="IL11" s="165">
        <v>406.06169999999997</v>
      </c>
      <c r="IM11" s="165">
        <v>331.07859999999999</v>
      </c>
      <c r="IN11" s="164"/>
      <c r="IO11" s="165">
        <v>-320.17649999999998</v>
      </c>
      <c r="IP11" s="165">
        <v>323.63990000000001</v>
      </c>
      <c r="IQ11" s="165">
        <v>-150.28729999999999</v>
      </c>
      <c r="IR11" s="165">
        <v>-210.2611</v>
      </c>
      <c r="IS11" s="165">
        <v>-317.46089999999998</v>
      </c>
      <c r="IT11" s="165">
        <v>79.335499999999996</v>
      </c>
      <c r="IU11" s="165">
        <v>80.698300000000003</v>
      </c>
      <c r="IV11" s="165">
        <v>150.43559999999999</v>
      </c>
      <c r="IW11" s="165">
        <v>-388.49</v>
      </c>
      <c r="IX11" s="165">
        <v>214.2236</v>
      </c>
      <c r="IY11" s="165">
        <v>-177.3432</v>
      </c>
      <c r="IZ11" s="165">
        <v>180.4025</v>
      </c>
      <c r="JA11" s="165">
        <v>-9.6750000000000007</v>
      </c>
      <c r="JB11" s="165">
        <v>29.922000000000001</v>
      </c>
      <c r="JC11" s="165">
        <v>11.12</v>
      </c>
      <c r="JD11" s="165">
        <v>8.6289999999999996</v>
      </c>
      <c r="JE11" s="165">
        <v>8.5820000000000007</v>
      </c>
      <c r="JF11" s="165">
        <v>-10.32</v>
      </c>
      <c r="JG11" s="165">
        <v>-10.08</v>
      </c>
      <c r="JH11" s="164"/>
      <c r="JI11" s="165">
        <v>9.6696000000000009</v>
      </c>
      <c r="JJ11" s="165">
        <v>-31.172699999999999</v>
      </c>
      <c r="JK11" s="165">
        <v>-30.528700000000001</v>
      </c>
      <c r="JL11" s="165">
        <v>25.4</v>
      </c>
      <c r="JM11" s="165">
        <v>51.551000000000002</v>
      </c>
      <c r="JN11" s="165">
        <v>52.101999999999997</v>
      </c>
      <c r="JO11" s="164"/>
      <c r="JP11" s="165">
        <v>13.3329</v>
      </c>
      <c r="JQ11" s="165">
        <v>52.189100000000003</v>
      </c>
      <c r="JR11" s="165">
        <v>53.006700000000002</v>
      </c>
      <c r="JS11" s="165">
        <v>51.567100000000003</v>
      </c>
      <c r="JT11" s="164"/>
      <c r="JU11" s="165">
        <v>37.4</v>
      </c>
      <c r="JV11" s="165">
        <v>-3.6101999999999999</v>
      </c>
      <c r="JW11" s="165">
        <v>5.72</v>
      </c>
      <c r="JX11" s="164"/>
      <c r="JY11" s="165">
        <v>-57.277900000000002</v>
      </c>
      <c r="JZ11" s="165">
        <v>83.315399999999997</v>
      </c>
      <c r="KA11" s="165">
        <v>66.483699999999999</v>
      </c>
      <c r="KB11" s="165">
        <v>-57.6464</v>
      </c>
      <c r="KC11" s="165">
        <v>-81.871799999999993</v>
      </c>
      <c r="KD11" s="165">
        <v>57.695599999999999</v>
      </c>
      <c r="KE11" s="165">
        <v>24.232800000000001</v>
      </c>
      <c r="KF11" s="165">
        <v>-49.2</v>
      </c>
      <c r="KG11" s="165">
        <v>50</v>
      </c>
      <c r="KH11" s="165">
        <v>22.065999999999999</v>
      </c>
      <c r="KI11" s="165">
        <v>51.2714</v>
      </c>
    </row>
    <row r="12" spans="1:295" ht="18" customHeight="1" x14ac:dyDescent="0.3">
      <c r="A12" s="161" t="s">
        <v>85</v>
      </c>
      <c r="B12" s="161" t="s">
        <v>795</v>
      </c>
      <c r="C12" s="164"/>
      <c r="D12" s="164"/>
      <c r="E12" s="165">
        <v>-22.023</v>
      </c>
      <c r="F12" s="165">
        <v>-39.229799999999997</v>
      </c>
      <c r="G12" s="165">
        <v>12.9819</v>
      </c>
      <c r="H12" s="165">
        <v>0</v>
      </c>
      <c r="I12" s="165">
        <v>43.227699999999999</v>
      </c>
      <c r="J12" s="165">
        <v>-69.139700000000005</v>
      </c>
      <c r="K12" s="165">
        <v>41.498100000000001</v>
      </c>
      <c r="L12" s="165">
        <v>21.0594</v>
      </c>
      <c r="M12" s="164"/>
      <c r="N12" s="165">
        <v>19.98</v>
      </c>
      <c r="O12" s="165">
        <v>-33.206000000000003</v>
      </c>
      <c r="P12" s="165">
        <v>28.6</v>
      </c>
      <c r="Q12" s="165">
        <v>9.9359999999999999</v>
      </c>
      <c r="R12" s="165">
        <v>-28.6</v>
      </c>
      <c r="S12" s="165">
        <v>9.4578000000000007</v>
      </c>
      <c r="T12" s="165">
        <v>38.108400000000003</v>
      </c>
      <c r="U12" s="165">
        <v>10.238099999999999</v>
      </c>
      <c r="V12" s="165">
        <v>10.877800000000001</v>
      </c>
      <c r="W12" s="165">
        <v>17.2134</v>
      </c>
      <c r="X12" s="165">
        <v>16.487200000000001</v>
      </c>
      <c r="Y12" s="165">
        <v>5.8929999999999998</v>
      </c>
      <c r="Z12" s="165">
        <v>7.8933999999999997</v>
      </c>
      <c r="AA12" s="164"/>
      <c r="AB12" s="164"/>
      <c r="AC12" s="165">
        <v>-41.85</v>
      </c>
      <c r="AD12" s="165">
        <v>-41.9</v>
      </c>
      <c r="AE12" s="164"/>
      <c r="AF12" s="165">
        <v>-19.98</v>
      </c>
      <c r="AG12" s="165">
        <v>30.8</v>
      </c>
      <c r="AH12" s="165">
        <v>5.1619999999999999</v>
      </c>
      <c r="AI12" s="165">
        <v>0.159</v>
      </c>
      <c r="AJ12" s="164"/>
      <c r="AK12" s="165">
        <v>-36.14</v>
      </c>
      <c r="AL12" s="165">
        <v>-55.92</v>
      </c>
      <c r="AM12" s="165">
        <v>36.19</v>
      </c>
      <c r="AN12" s="165">
        <v>36.36</v>
      </c>
      <c r="AO12" s="165">
        <v>12.9237</v>
      </c>
      <c r="AP12" s="165">
        <v>5.0431999999999997</v>
      </c>
      <c r="AQ12" s="165">
        <v>54.998800000000003</v>
      </c>
      <c r="AR12" s="165">
        <v>56.887799999999999</v>
      </c>
      <c r="AS12" s="165">
        <v>30.816400000000002</v>
      </c>
      <c r="AT12" s="165">
        <v>-27.3277</v>
      </c>
      <c r="AU12" s="165">
        <v>-27.8795</v>
      </c>
      <c r="AV12" s="165">
        <v>9.3140000000000001</v>
      </c>
      <c r="AW12" s="165">
        <v>8.5259999999999998</v>
      </c>
      <c r="AX12" s="164"/>
      <c r="AY12" s="165">
        <v>71.802099999999996</v>
      </c>
      <c r="AZ12" s="165">
        <v>11.4495</v>
      </c>
      <c r="BA12" s="165">
        <v>10.7372</v>
      </c>
      <c r="BB12" s="165">
        <v>-397.9151</v>
      </c>
      <c r="BC12" s="165">
        <v>6.5980999999999996</v>
      </c>
      <c r="BD12" s="165">
        <v>-18.2</v>
      </c>
      <c r="BE12" s="165">
        <v>-18.2</v>
      </c>
      <c r="BF12" s="165">
        <v>35.930100000000003</v>
      </c>
      <c r="BG12" s="165">
        <v>35.220199999999998</v>
      </c>
      <c r="BH12" s="165">
        <v>-5.6345000000000001</v>
      </c>
      <c r="BI12" s="164"/>
      <c r="BJ12" s="165">
        <v>-47.025100000000002</v>
      </c>
      <c r="BK12" s="165">
        <v>5.3646000000000003</v>
      </c>
      <c r="BL12" s="165">
        <v>7.0358999999999998</v>
      </c>
      <c r="BM12" s="165">
        <v>4.9573999999999998</v>
      </c>
      <c r="BN12" s="165">
        <v>449.78160000000003</v>
      </c>
      <c r="BO12" s="165">
        <v>92.959400000000002</v>
      </c>
      <c r="BP12" s="165">
        <v>93.386600000000001</v>
      </c>
      <c r="BQ12" s="165">
        <v>-448.01389999999998</v>
      </c>
      <c r="BR12" s="165">
        <v>402.96030000000002</v>
      </c>
      <c r="BS12" s="164"/>
      <c r="BT12" s="165">
        <v>-30.976900000000001</v>
      </c>
      <c r="BU12" s="165">
        <v>33.748699999999999</v>
      </c>
      <c r="BV12" s="165">
        <v>70.555400000000006</v>
      </c>
      <c r="BW12" s="165">
        <v>23.8</v>
      </c>
      <c r="BX12" s="165">
        <v>23.68</v>
      </c>
      <c r="BY12" s="165">
        <v>48.98</v>
      </c>
      <c r="BZ12" s="165">
        <v>61.98</v>
      </c>
      <c r="CA12" s="165">
        <v>-20.223299999999998</v>
      </c>
      <c r="CB12" s="165">
        <v>-20.8931</v>
      </c>
      <c r="CC12" s="165">
        <v>64.335599999999999</v>
      </c>
      <c r="CD12" s="165">
        <v>65.248599999999996</v>
      </c>
      <c r="CE12" s="165">
        <v>-5.6581000000000001</v>
      </c>
      <c r="CF12" s="165">
        <v>-60.293700000000001</v>
      </c>
      <c r="CG12" s="165">
        <v>-59.614400000000003</v>
      </c>
      <c r="CH12" s="165">
        <v>-0.1933</v>
      </c>
      <c r="CI12" s="165">
        <v>0</v>
      </c>
      <c r="CJ12" s="164"/>
      <c r="CK12" s="164"/>
      <c r="CL12" s="165">
        <v>93.4</v>
      </c>
      <c r="CM12" s="165">
        <v>84.1</v>
      </c>
      <c r="CN12" s="165">
        <v>-13.56</v>
      </c>
      <c r="CO12" s="165">
        <v>65.327299999999994</v>
      </c>
      <c r="CP12" s="165">
        <v>64.556700000000006</v>
      </c>
      <c r="CQ12" s="165">
        <v>62.142899999999997</v>
      </c>
      <c r="CR12" s="165">
        <v>-30.6524</v>
      </c>
      <c r="CS12" s="165">
        <v>-30.130700000000001</v>
      </c>
      <c r="CT12" s="165">
        <v>59.3752</v>
      </c>
      <c r="CU12" s="165">
        <v>-69.512200000000007</v>
      </c>
      <c r="CV12" s="165">
        <v>67.861099999999993</v>
      </c>
      <c r="CW12" s="165">
        <v>10.7958</v>
      </c>
      <c r="CX12" s="165">
        <v>48.53</v>
      </c>
      <c r="CY12" s="165">
        <v>26.42</v>
      </c>
      <c r="CZ12" s="165">
        <v>42.8979</v>
      </c>
      <c r="DA12" s="165">
        <v>40.5807</v>
      </c>
      <c r="DB12" s="165">
        <v>-25.94</v>
      </c>
      <c r="DC12" s="165">
        <v>-6.4973000000000001</v>
      </c>
      <c r="DD12" s="164"/>
      <c r="DE12" s="165">
        <v>0</v>
      </c>
      <c r="DF12" s="165">
        <v>-115.81740000000001</v>
      </c>
      <c r="DG12" s="165">
        <v>-9.4705999999999992</v>
      </c>
      <c r="DH12" s="165">
        <v>-15.9726</v>
      </c>
      <c r="DI12" s="166">
        <v>-68.3</v>
      </c>
      <c r="DJ12" s="165">
        <v>-69.7</v>
      </c>
      <c r="DK12" s="165">
        <v>19.844100000000001</v>
      </c>
      <c r="DL12" s="166">
        <v>34.872450000000001</v>
      </c>
      <c r="DM12" s="165">
        <v>41.343499999999999</v>
      </c>
      <c r="DN12" s="165">
        <v>48.6511</v>
      </c>
      <c r="DO12" s="165">
        <v>34.119999999999997</v>
      </c>
      <c r="DP12" s="165">
        <v>-5.94</v>
      </c>
      <c r="DQ12" s="165">
        <v>56.683500000000002</v>
      </c>
      <c r="DR12" s="165">
        <v>112.88890000000001</v>
      </c>
      <c r="DS12" s="165">
        <v>-17.71</v>
      </c>
      <c r="DT12" s="165">
        <v>-17.899999999999999</v>
      </c>
      <c r="DU12" s="165">
        <v>72.03</v>
      </c>
      <c r="DV12" s="165">
        <v>34.840000000000003</v>
      </c>
      <c r="DW12" s="165">
        <v>116.25449999999999</v>
      </c>
      <c r="DX12" s="165">
        <v>113.6</v>
      </c>
      <c r="DY12" s="165">
        <v>13.2951</v>
      </c>
      <c r="DZ12" s="165">
        <v>11.290900000000001</v>
      </c>
      <c r="EA12" s="165">
        <v>188.3725</v>
      </c>
      <c r="EB12" s="165">
        <v>145.6121</v>
      </c>
      <c r="EC12" s="165">
        <v>141.27180000000001</v>
      </c>
      <c r="ED12" s="165">
        <v>142.5692</v>
      </c>
      <c r="EE12" s="165">
        <v>96.559399999999997</v>
      </c>
      <c r="EF12" s="165">
        <v>86.245900000000006</v>
      </c>
      <c r="EG12" s="165">
        <v>-25.702000000000002</v>
      </c>
      <c r="EH12" s="165">
        <v>457.02179999999998</v>
      </c>
      <c r="EI12" s="165">
        <v>306.36279999999999</v>
      </c>
      <c r="EJ12" s="164"/>
      <c r="EK12" s="165">
        <v>-34.113399999999999</v>
      </c>
      <c r="EL12" s="165">
        <v>-31.6736</v>
      </c>
      <c r="EM12" s="165">
        <v>-14.3764</v>
      </c>
      <c r="EN12" s="165">
        <v>13.314399999999999</v>
      </c>
      <c r="EO12" s="165">
        <v>14.5396</v>
      </c>
      <c r="EP12" s="165">
        <v>102.96</v>
      </c>
      <c r="EQ12" s="165">
        <v>-58.280299999999997</v>
      </c>
      <c r="ER12" s="165">
        <v>-60.016300000000001</v>
      </c>
      <c r="ES12" s="165">
        <v>-51.765799999999999</v>
      </c>
      <c r="ET12" s="165">
        <v>0</v>
      </c>
      <c r="EU12" s="165">
        <v>-16.82</v>
      </c>
      <c r="EV12" s="165">
        <v>92.7</v>
      </c>
      <c r="EW12" s="165">
        <v>15.435700000000001</v>
      </c>
      <c r="EX12" s="165">
        <v>-37.016599999999997</v>
      </c>
      <c r="EY12" s="165">
        <v>-33.146500000000003</v>
      </c>
      <c r="EZ12" s="165">
        <v>-32.358199999999997</v>
      </c>
      <c r="FA12" s="165">
        <v>5.3578000000000001</v>
      </c>
      <c r="FB12" s="165">
        <v>-75.922700000000006</v>
      </c>
      <c r="FC12" s="165">
        <v>46.936300000000003</v>
      </c>
      <c r="FD12" s="165">
        <v>21.496400000000001</v>
      </c>
      <c r="FE12" s="164"/>
      <c r="FF12" s="165">
        <v>21.1126</v>
      </c>
      <c r="FG12" s="165">
        <v>42.561500000000002</v>
      </c>
      <c r="FH12" s="165">
        <v>44.176600000000001</v>
      </c>
      <c r="FI12" s="165">
        <v>42.462400000000002</v>
      </c>
      <c r="FJ12" s="165">
        <v>20.597100000000001</v>
      </c>
      <c r="FK12" s="165">
        <v>20.094799999999999</v>
      </c>
      <c r="FL12" s="165">
        <v>22.104199999999999</v>
      </c>
      <c r="FM12" s="165">
        <v>-9.1891999999999996</v>
      </c>
      <c r="FN12" s="165">
        <v>-9.4989000000000008</v>
      </c>
      <c r="FO12" s="165">
        <v>-8.6691000000000003</v>
      </c>
      <c r="FP12" s="165">
        <v>0</v>
      </c>
      <c r="FQ12" s="165">
        <v>23.124700000000001</v>
      </c>
      <c r="FR12" s="165">
        <v>-0.84</v>
      </c>
      <c r="FS12" s="165">
        <v>8.6701999999999995</v>
      </c>
      <c r="FT12" s="165">
        <v>0.78639999999999999</v>
      </c>
      <c r="FU12" s="165">
        <v>-5.31</v>
      </c>
      <c r="FV12" s="165">
        <v>18.239999999999998</v>
      </c>
      <c r="FW12" s="165">
        <v>22.594200000000001</v>
      </c>
      <c r="FX12" s="164"/>
      <c r="FY12" s="165">
        <v>-2.9790000000000001</v>
      </c>
      <c r="FZ12" s="165">
        <v>4.7279999999999998</v>
      </c>
      <c r="GA12" s="164"/>
      <c r="GB12" s="165">
        <v>46.86</v>
      </c>
      <c r="GC12" s="165">
        <v>5.4776999999999996</v>
      </c>
      <c r="GD12" s="165">
        <v>7.8739999999999997</v>
      </c>
      <c r="GE12" s="165">
        <v>12.51</v>
      </c>
      <c r="GF12" s="165">
        <v>83.323800000000006</v>
      </c>
      <c r="GG12" s="165">
        <v>21.2</v>
      </c>
      <c r="GH12" s="165">
        <v>-16.484400000000001</v>
      </c>
      <c r="GI12" s="165">
        <v>-1.3928</v>
      </c>
      <c r="GJ12" s="165">
        <v>-1.377</v>
      </c>
      <c r="GK12" s="165">
        <v>1.4773000000000001</v>
      </c>
      <c r="GL12" s="164"/>
      <c r="GM12" s="164"/>
      <c r="GN12" s="165">
        <v>-13.934900000000001</v>
      </c>
      <c r="GO12" s="165">
        <v>-24.2164</v>
      </c>
      <c r="GP12" s="165">
        <v>16.554400000000001</v>
      </c>
      <c r="GQ12" s="165">
        <v>24.9558</v>
      </c>
      <c r="GR12" s="165">
        <v>59.655900000000003</v>
      </c>
      <c r="GS12" s="165">
        <v>60.047499999999999</v>
      </c>
      <c r="GT12" s="165">
        <v>-125.1511</v>
      </c>
      <c r="GU12" s="165">
        <v>-17.475100000000001</v>
      </c>
      <c r="GV12" s="165">
        <v>28.901900000000001</v>
      </c>
      <c r="GW12" s="165">
        <v>-40.697200000000002</v>
      </c>
      <c r="GX12" s="165">
        <v>11.449400000000001</v>
      </c>
      <c r="GY12" s="165">
        <v>6.1245000000000003</v>
      </c>
      <c r="GZ12" s="165">
        <v>5.8550000000000004</v>
      </c>
      <c r="HA12" s="165">
        <v>12.7639</v>
      </c>
      <c r="HB12" s="165">
        <v>299.46640000000002</v>
      </c>
      <c r="HC12" s="165">
        <v>0</v>
      </c>
      <c r="HD12" s="165">
        <v>188.6</v>
      </c>
      <c r="HE12" s="165">
        <v>-188.15880000000001</v>
      </c>
      <c r="HF12" s="165">
        <v>-419.5718</v>
      </c>
      <c r="HG12" s="165">
        <v>423.34039999999999</v>
      </c>
      <c r="HH12" s="165">
        <v>422.87950000000001</v>
      </c>
      <c r="HI12" s="165">
        <v>-280.1071</v>
      </c>
      <c r="HJ12" s="165">
        <v>0</v>
      </c>
      <c r="HK12" s="165">
        <v>-62.251800000000003</v>
      </c>
      <c r="HL12" s="165">
        <v>-54.252499999999998</v>
      </c>
      <c r="HM12" s="165">
        <v>78.261499999999998</v>
      </c>
      <c r="HN12" s="165">
        <v>80.566999999999993</v>
      </c>
      <c r="HO12" s="164"/>
      <c r="HP12" s="164"/>
      <c r="HQ12" s="165">
        <v>35.225499999999997</v>
      </c>
      <c r="HR12" s="165">
        <v>35.170499999999997</v>
      </c>
      <c r="HS12" s="165">
        <v>-39.342300000000002</v>
      </c>
      <c r="HT12" s="165">
        <v>-39.328299999999999</v>
      </c>
      <c r="HU12" s="165">
        <v>97.97</v>
      </c>
      <c r="HV12" s="165">
        <v>97.9</v>
      </c>
      <c r="HW12" s="165">
        <v>18.2</v>
      </c>
      <c r="HX12" s="165">
        <v>17.7</v>
      </c>
      <c r="HY12" s="165">
        <v>22.130600000000001</v>
      </c>
      <c r="HZ12" s="165">
        <v>27.84</v>
      </c>
      <c r="IA12" s="165">
        <v>-323.86169999999998</v>
      </c>
      <c r="IB12" s="165">
        <v>101.464</v>
      </c>
      <c r="IC12" s="165">
        <v>101.5127</v>
      </c>
      <c r="ID12" s="165">
        <v>13.3</v>
      </c>
      <c r="IE12" s="165">
        <v>-35.9</v>
      </c>
      <c r="IF12" s="165">
        <v>-34.299999999999997</v>
      </c>
      <c r="IG12" s="165">
        <v>-33.4</v>
      </c>
      <c r="IH12" s="165">
        <v>1.6456999999999999</v>
      </c>
      <c r="II12" s="164"/>
      <c r="IJ12" s="165">
        <v>-412.68950000000001</v>
      </c>
      <c r="IK12" s="165">
        <v>-277.05509999999998</v>
      </c>
      <c r="IL12" s="165">
        <v>399.4513</v>
      </c>
      <c r="IM12" s="165">
        <v>325.18759999999997</v>
      </c>
      <c r="IN12" s="164"/>
      <c r="IO12" s="165">
        <v>-316.94099999999997</v>
      </c>
      <c r="IP12" s="165">
        <v>320.35770000000002</v>
      </c>
      <c r="IQ12" s="165">
        <v>-144.18129999999999</v>
      </c>
      <c r="IR12" s="165">
        <v>-203.61320000000001</v>
      </c>
      <c r="IS12" s="165">
        <v>-313.09160000000003</v>
      </c>
      <c r="IT12" s="165">
        <v>79.976100000000002</v>
      </c>
      <c r="IU12" s="165">
        <v>78.172200000000004</v>
      </c>
      <c r="IV12" s="165">
        <v>145.75409999999999</v>
      </c>
      <c r="IW12" s="165">
        <v>-382.3734</v>
      </c>
      <c r="IX12" s="165">
        <v>208.14269999999999</v>
      </c>
      <c r="IY12" s="165">
        <v>-176.916</v>
      </c>
      <c r="IZ12" s="165">
        <v>179.02180000000001</v>
      </c>
      <c r="JA12" s="165">
        <v>-9.4909999999999997</v>
      </c>
      <c r="JB12" s="165">
        <v>30.324000000000002</v>
      </c>
      <c r="JC12" s="165">
        <v>11.84</v>
      </c>
      <c r="JD12" s="164"/>
      <c r="JE12" s="165">
        <v>8.7040000000000006</v>
      </c>
      <c r="JF12" s="165">
        <v>-12.24</v>
      </c>
      <c r="JG12" s="165">
        <v>-9.1199999999999992</v>
      </c>
      <c r="JH12" s="164"/>
      <c r="JI12" s="165">
        <v>10.344099999999999</v>
      </c>
      <c r="JJ12" s="165">
        <v>-29.881699999999999</v>
      </c>
      <c r="JK12" s="165">
        <v>-30.9071</v>
      </c>
      <c r="JL12" s="165">
        <v>24.9</v>
      </c>
      <c r="JM12" s="165">
        <v>51.72</v>
      </c>
      <c r="JN12" s="165">
        <v>51.523000000000003</v>
      </c>
      <c r="JO12" s="164"/>
      <c r="JP12" s="165">
        <v>13.6061</v>
      </c>
      <c r="JQ12" s="165">
        <v>50.262700000000002</v>
      </c>
      <c r="JR12" s="165">
        <v>52.315399999999997</v>
      </c>
      <c r="JS12" s="165">
        <v>52.812800000000003</v>
      </c>
      <c r="JT12" s="164"/>
      <c r="JU12" s="165">
        <v>36.299999999999997</v>
      </c>
      <c r="JV12" s="165">
        <v>-3.7303000000000002</v>
      </c>
      <c r="JW12" s="165">
        <v>5.58</v>
      </c>
      <c r="JX12" s="164"/>
      <c r="JY12" s="165">
        <v>-55.113700000000001</v>
      </c>
      <c r="JZ12" s="165">
        <v>80.233800000000002</v>
      </c>
      <c r="KA12" s="165">
        <v>64.078999999999994</v>
      </c>
      <c r="KB12" s="165">
        <v>-54.842399999999998</v>
      </c>
      <c r="KC12" s="165">
        <v>-78.486800000000002</v>
      </c>
      <c r="KD12" s="165">
        <v>53.290900000000001</v>
      </c>
      <c r="KE12" s="165">
        <v>23.712199999999999</v>
      </c>
      <c r="KF12" s="165">
        <v>-48.4</v>
      </c>
      <c r="KG12" s="165">
        <v>49.2</v>
      </c>
      <c r="KH12" s="165">
        <v>4.7012</v>
      </c>
      <c r="KI12" s="165">
        <v>58.205100000000002</v>
      </c>
    </row>
    <row r="13" spans="1:295" ht="18" customHeight="1" x14ac:dyDescent="0.3">
      <c r="A13" s="161" t="s">
        <v>85</v>
      </c>
      <c r="B13" s="161" t="s">
        <v>796</v>
      </c>
      <c r="C13" s="164"/>
      <c r="D13" s="164"/>
      <c r="E13" s="165">
        <v>-21.778600000000001</v>
      </c>
      <c r="F13" s="165">
        <v>-39.553100000000001</v>
      </c>
      <c r="G13" s="165">
        <v>13.174099999999999</v>
      </c>
      <c r="H13" s="165">
        <v>0</v>
      </c>
      <c r="I13" s="166">
        <v>42.932549999999999</v>
      </c>
      <c r="J13" s="165">
        <v>-66.853099999999998</v>
      </c>
      <c r="K13" s="165">
        <v>41.012999999999998</v>
      </c>
      <c r="L13" s="165">
        <v>20.603400000000001</v>
      </c>
      <c r="M13" s="164"/>
      <c r="N13" s="165">
        <v>19.98</v>
      </c>
      <c r="O13" s="165">
        <v>-31.702000000000002</v>
      </c>
      <c r="P13" s="165">
        <v>26.4</v>
      </c>
      <c r="Q13" s="165">
        <v>9.1080000000000005</v>
      </c>
      <c r="R13" s="165">
        <v>-26.4</v>
      </c>
      <c r="S13" s="165">
        <v>9.4309999999999992</v>
      </c>
      <c r="T13" s="165">
        <v>36.433399999999999</v>
      </c>
      <c r="U13" s="165">
        <v>9.9796999999999993</v>
      </c>
      <c r="V13" s="165">
        <v>10.293900000000001</v>
      </c>
      <c r="W13" s="165">
        <v>17.436900000000001</v>
      </c>
      <c r="X13" s="165">
        <v>16.383700000000001</v>
      </c>
      <c r="Y13" s="165">
        <v>6.4576000000000002</v>
      </c>
      <c r="Z13" s="165">
        <v>8.2924000000000007</v>
      </c>
      <c r="AA13" s="164"/>
      <c r="AB13" s="164"/>
      <c r="AC13" s="165">
        <v>-40.71</v>
      </c>
      <c r="AD13" s="165">
        <v>-40.74</v>
      </c>
      <c r="AE13" s="164"/>
      <c r="AF13" s="165">
        <v>-19.98</v>
      </c>
      <c r="AG13" s="165">
        <v>30.8</v>
      </c>
      <c r="AH13" s="165">
        <v>4.7969999999999997</v>
      </c>
      <c r="AI13" s="165">
        <v>0.158</v>
      </c>
      <c r="AJ13" s="164"/>
      <c r="AK13" s="165">
        <v>-36.64</v>
      </c>
      <c r="AL13" s="165">
        <v>-50.57</v>
      </c>
      <c r="AM13" s="165">
        <v>36.99</v>
      </c>
      <c r="AN13" s="165">
        <v>36.909999999999997</v>
      </c>
      <c r="AO13" s="165">
        <v>12.742699999999999</v>
      </c>
      <c r="AP13" s="165">
        <v>5.3216999999999999</v>
      </c>
      <c r="AQ13" s="165">
        <v>51.252099999999999</v>
      </c>
      <c r="AR13" s="165">
        <v>52.764800000000001</v>
      </c>
      <c r="AS13" s="165">
        <v>29.084299999999999</v>
      </c>
      <c r="AT13" s="165">
        <v>-27.595600000000001</v>
      </c>
      <c r="AU13" s="165">
        <v>-27.5458</v>
      </c>
      <c r="AV13" s="165">
        <v>9.7024000000000008</v>
      </c>
      <c r="AW13" s="165">
        <v>9.6554000000000002</v>
      </c>
      <c r="AX13" s="164"/>
      <c r="AY13" s="165">
        <v>68.319199999999995</v>
      </c>
      <c r="AZ13" s="165">
        <v>14.954700000000001</v>
      </c>
      <c r="BA13" s="165">
        <v>13.818300000000001</v>
      </c>
      <c r="BB13" s="165">
        <v>-379.75240000000002</v>
      </c>
      <c r="BC13" s="165">
        <v>4.4955999999999996</v>
      </c>
      <c r="BD13" s="165">
        <v>-18.2</v>
      </c>
      <c r="BE13" s="165">
        <v>-18.100000000000001</v>
      </c>
      <c r="BF13" s="165">
        <v>35.784500000000001</v>
      </c>
      <c r="BG13" s="165">
        <v>34.710799999999999</v>
      </c>
      <c r="BH13" s="165">
        <v>-5.4760999999999997</v>
      </c>
      <c r="BI13" s="164"/>
      <c r="BJ13" s="165">
        <v>-44.898400000000002</v>
      </c>
      <c r="BK13" s="165">
        <v>5.3362999999999996</v>
      </c>
      <c r="BL13" s="165">
        <v>7.0838000000000001</v>
      </c>
      <c r="BM13" s="165">
        <v>4.7199</v>
      </c>
      <c r="BN13" s="165">
        <v>440.41250000000002</v>
      </c>
      <c r="BO13" s="165">
        <v>84.963499999999996</v>
      </c>
      <c r="BP13" s="165">
        <v>85.360200000000006</v>
      </c>
      <c r="BQ13" s="165">
        <v>-431.56380000000001</v>
      </c>
      <c r="BR13" s="165">
        <v>385.01859999999999</v>
      </c>
      <c r="BS13" s="164"/>
      <c r="BT13" s="165">
        <v>-54.346200000000003</v>
      </c>
      <c r="BU13" s="165">
        <v>55.789700000000003</v>
      </c>
      <c r="BV13" s="165">
        <v>69.567499999999995</v>
      </c>
      <c r="BW13" s="165">
        <v>23.75</v>
      </c>
      <c r="BX13" s="165">
        <v>23.01</v>
      </c>
      <c r="BY13" s="165">
        <v>47.52</v>
      </c>
      <c r="BZ13" s="165">
        <v>61.12</v>
      </c>
      <c r="CA13" s="165">
        <v>-19.419599999999999</v>
      </c>
      <c r="CB13" s="165">
        <v>-19.017700000000001</v>
      </c>
      <c r="CC13" s="165">
        <v>64.236999999999995</v>
      </c>
      <c r="CD13" s="165">
        <v>64.489800000000002</v>
      </c>
      <c r="CE13" s="165">
        <v>-5.1852</v>
      </c>
      <c r="CF13" s="165">
        <v>-59.860700000000001</v>
      </c>
      <c r="CG13" s="165">
        <v>-59.180599999999998</v>
      </c>
      <c r="CH13" s="165">
        <v>0.66239999999999999</v>
      </c>
      <c r="CI13" s="165">
        <v>0</v>
      </c>
      <c r="CJ13" s="164"/>
      <c r="CK13" s="164"/>
      <c r="CL13" s="165">
        <v>92.9</v>
      </c>
      <c r="CM13" s="165">
        <v>84.1</v>
      </c>
      <c r="CN13" s="165">
        <v>-13.49</v>
      </c>
      <c r="CO13" s="165">
        <v>63.964199999999998</v>
      </c>
      <c r="CP13" s="165">
        <v>63.389800000000001</v>
      </c>
      <c r="CQ13" s="165">
        <v>62.272199999999998</v>
      </c>
      <c r="CR13" s="165">
        <v>-33.807099999999998</v>
      </c>
      <c r="CS13" s="165">
        <v>-33.061799999999998</v>
      </c>
      <c r="CT13" s="165">
        <v>56.696899999999999</v>
      </c>
      <c r="CU13" s="165">
        <v>-62.972299999999997</v>
      </c>
      <c r="CV13" s="165">
        <v>65.463899999999995</v>
      </c>
      <c r="CW13" s="165">
        <v>10.773199999999999</v>
      </c>
      <c r="CX13" s="165">
        <v>46.43</v>
      </c>
      <c r="CY13" s="165">
        <v>25.56</v>
      </c>
      <c r="CZ13" s="165">
        <v>41.0229</v>
      </c>
      <c r="DA13" s="165">
        <v>38.9694</v>
      </c>
      <c r="DB13" s="165">
        <v>-25.23</v>
      </c>
      <c r="DC13" s="165">
        <v>-6.359</v>
      </c>
      <c r="DD13" s="164"/>
      <c r="DE13" s="165">
        <v>0</v>
      </c>
      <c r="DF13" s="165">
        <v>-97.689499999999995</v>
      </c>
      <c r="DG13" s="165">
        <v>-9.1685999999999996</v>
      </c>
      <c r="DH13" s="165">
        <v>-15.573700000000001</v>
      </c>
      <c r="DI13" s="165">
        <v>-66</v>
      </c>
      <c r="DJ13" s="165">
        <v>-67.2</v>
      </c>
      <c r="DK13" s="165">
        <v>19.629799999999999</v>
      </c>
      <c r="DL13" s="165">
        <v>33.407600000000002</v>
      </c>
      <c r="DM13" s="165">
        <v>38.525700000000001</v>
      </c>
      <c r="DN13" s="165">
        <v>47.479199999999999</v>
      </c>
      <c r="DO13" s="165">
        <v>33.74</v>
      </c>
      <c r="DP13" s="165">
        <v>-5.3</v>
      </c>
      <c r="DQ13" s="165">
        <v>57.427500000000002</v>
      </c>
      <c r="DR13" s="165">
        <v>96.3155</v>
      </c>
      <c r="DS13" s="165">
        <v>-17.79</v>
      </c>
      <c r="DT13" s="165">
        <v>-17.95</v>
      </c>
      <c r="DU13" s="165">
        <v>72.22</v>
      </c>
      <c r="DV13" s="165">
        <v>33.619999999999997</v>
      </c>
      <c r="DW13" s="165">
        <v>97.709100000000007</v>
      </c>
      <c r="DX13" s="165">
        <v>95.018199999999993</v>
      </c>
      <c r="DY13" s="165">
        <v>7.2594000000000003</v>
      </c>
      <c r="DZ13" s="165">
        <v>5.9726999999999997</v>
      </c>
      <c r="EA13" s="165">
        <v>175.6738</v>
      </c>
      <c r="EB13" s="165">
        <v>133.5762</v>
      </c>
      <c r="EC13" s="165">
        <v>129.28450000000001</v>
      </c>
      <c r="ED13" s="165">
        <v>130.7774</v>
      </c>
      <c r="EE13" s="165">
        <v>100.45780000000001</v>
      </c>
      <c r="EF13" s="165">
        <v>89.694800000000001</v>
      </c>
      <c r="EG13" s="165">
        <v>-25.731000000000002</v>
      </c>
      <c r="EH13" s="165">
        <v>443.83519999999999</v>
      </c>
      <c r="EI13" s="165">
        <v>323.83679999999998</v>
      </c>
      <c r="EJ13" s="164"/>
      <c r="EK13" s="165">
        <v>-33.751399999999997</v>
      </c>
      <c r="EL13" s="165">
        <v>-31.6617</v>
      </c>
      <c r="EM13" s="165">
        <v>-17.906099999999999</v>
      </c>
      <c r="EN13" s="165">
        <v>16.799800000000001</v>
      </c>
      <c r="EO13" s="165">
        <v>14.843500000000001</v>
      </c>
      <c r="EP13" s="165">
        <v>170.55600000000001</v>
      </c>
      <c r="EQ13" s="165">
        <v>-63.597999999999999</v>
      </c>
      <c r="ER13" s="165">
        <v>-64.664900000000003</v>
      </c>
      <c r="ES13" s="165">
        <v>-58.476900000000001</v>
      </c>
      <c r="ET13" s="165">
        <v>14.93</v>
      </c>
      <c r="EU13" s="165">
        <v>-14.69</v>
      </c>
      <c r="EV13" s="165">
        <v>106.6</v>
      </c>
      <c r="EW13" s="165">
        <v>15.236700000000001</v>
      </c>
      <c r="EX13" s="165">
        <v>-30.219100000000001</v>
      </c>
      <c r="EY13" s="165">
        <v>-35.303600000000003</v>
      </c>
      <c r="EZ13" s="165">
        <v>-34.422699999999999</v>
      </c>
      <c r="FA13" s="165">
        <v>7.9901</v>
      </c>
      <c r="FB13" s="165">
        <v>-89.294799999999995</v>
      </c>
      <c r="FC13" s="165">
        <v>54.116399999999999</v>
      </c>
      <c r="FD13" s="165">
        <v>22.138400000000001</v>
      </c>
      <c r="FE13" s="164"/>
      <c r="FF13" s="165">
        <v>21.872199999999999</v>
      </c>
      <c r="FG13" s="165">
        <v>41.752899999999997</v>
      </c>
      <c r="FH13" s="165">
        <v>41.900599999999997</v>
      </c>
      <c r="FI13" s="165">
        <v>40.490499999999997</v>
      </c>
      <c r="FJ13" s="165">
        <v>18.420200000000001</v>
      </c>
      <c r="FK13" s="165">
        <v>18.420200000000001</v>
      </c>
      <c r="FL13" s="165">
        <v>7.2005999999999997</v>
      </c>
      <c r="FM13" s="165">
        <v>-4.9836999999999998</v>
      </c>
      <c r="FN13" s="165">
        <v>-5.1456999999999997</v>
      </c>
      <c r="FO13" s="165">
        <v>-14.563599999999999</v>
      </c>
      <c r="FP13" s="165">
        <v>-9.4100999999999999</v>
      </c>
      <c r="FQ13" s="165">
        <v>17.609500000000001</v>
      </c>
      <c r="FR13" s="165">
        <v>-1.03</v>
      </c>
      <c r="FS13" s="165">
        <v>10.7674</v>
      </c>
      <c r="FT13" s="165">
        <v>0.76329999999999998</v>
      </c>
      <c r="FU13" s="165">
        <v>-7.07</v>
      </c>
      <c r="FV13" s="165">
        <v>18.649999999999999</v>
      </c>
      <c r="FW13" s="165">
        <v>16.1797</v>
      </c>
      <c r="FX13" s="164"/>
      <c r="FY13" s="165">
        <v>-3.0489999999999999</v>
      </c>
      <c r="FZ13" s="165">
        <v>4.5389999999999997</v>
      </c>
      <c r="GA13" s="164"/>
      <c r="GB13" s="165">
        <v>44.52</v>
      </c>
      <c r="GC13" s="165">
        <v>9.5935000000000006</v>
      </c>
      <c r="GD13" s="165">
        <v>12.880699999999999</v>
      </c>
      <c r="GE13" s="164"/>
      <c r="GF13" s="165">
        <v>81.138300000000001</v>
      </c>
      <c r="GG13" s="165">
        <v>21.8</v>
      </c>
      <c r="GH13" s="165">
        <v>-16.632300000000001</v>
      </c>
      <c r="GI13" s="165">
        <v>-1.1119000000000001</v>
      </c>
      <c r="GJ13" s="165">
        <v>0</v>
      </c>
      <c r="GK13" s="165">
        <v>1.4302999999999999</v>
      </c>
      <c r="GL13" s="164"/>
      <c r="GM13" s="164"/>
      <c r="GN13" s="165">
        <v>-14.729699999999999</v>
      </c>
      <c r="GO13" s="165">
        <v>-24.107600000000001</v>
      </c>
      <c r="GP13" s="165">
        <v>17.924700000000001</v>
      </c>
      <c r="GQ13" s="165">
        <v>25.023900000000001</v>
      </c>
      <c r="GR13" s="165">
        <v>54.618299999999998</v>
      </c>
      <c r="GS13" s="165">
        <v>57.098599999999998</v>
      </c>
      <c r="GT13" s="165">
        <v>-123.0714</v>
      </c>
      <c r="GU13" s="165">
        <v>-17.668199999999999</v>
      </c>
      <c r="GV13" s="165">
        <v>28.459900000000001</v>
      </c>
      <c r="GW13" s="165">
        <v>-40.803699999999999</v>
      </c>
      <c r="GX13" s="166">
        <v>11.492599999999999</v>
      </c>
      <c r="GY13" s="165">
        <v>5.7728999999999999</v>
      </c>
      <c r="GZ13" s="165">
        <v>5.5491000000000001</v>
      </c>
      <c r="HA13" s="165">
        <v>13.1052</v>
      </c>
      <c r="HB13" s="165">
        <v>299.68880000000001</v>
      </c>
      <c r="HC13" s="165">
        <v>0</v>
      </c>
      <c r="HD13" s="165">
        <v>188.2</v>
      </c>
      <c r="HE13" s="165">
        <v>-188.64150000000001</v>
      </c>
      <c r="HF13" s="165">
        <v>-423.90440000000001</v>
      </c>
      <c r="HG13" s="165">
        <v>428.12819999999999</v>
      </c>
      <c r="HH13" s="165">
        <v>444.4162</v>
      </c>
      <c r="HI13" s="165">
        <v>-281.12650000000002</v>
      </c>
      <c r="HJ13" s="165">
        <v>0</v>
      </c>
      <c r="HK13" s="165">
        <v>-62.766500000000001</v>
      </c>
      <c r="HL13" s="165">
        <v>-54.302500000000002</v>
      </c>
      <c r="HM13" s="165">
        <v>78.5642</v>
      </c>
      <c r="HN13" s="165">
        <v>77.425399999999996</v>
      </c>
      <c r="HO13" s="164"/>
      <c r="HP13" s="164"/>
      <c r="HQ13" s="165">
        <v>36.192300000000003</v>
      </c>
      <c r="HR13" s="165">
        <v>35.7089</v>
      </c>
      <c r="HS13" s="165">
        <v>-38.199100000000001</v>
      </c>
      <c r="HT13" s="165">
        <v>-37.782600000000002</v>
      </c>
      <c r="HU13" s="165">
        <v>101.09</v>
      </c>
      <c r="HV13" s="165">
        <v>101.24</v>
      </c>
      <c r="HW13" s="165">
        <v>14.6</v>
      </c>
      <c r="HX13" s="165">
        <v>16.100000000000001</v>
      </c>
      <c r="HY13" s="165">
        <v>22.149799999999999</v>
      </c>
      <c r="HZ13" s="165">
        <v>27.44</v>
      </c>
      <c r="IA13" s="165">
        <v>-320.68369999999999</v>
      </c>
      <c r="IB13" s="165">
        <v>103.0325</v>
      </c>
      <c r="IC13" s="165">
        <v>102.99160000000001</v>
      </c>
      <c r="ID13" s="165">
        <v>12.8</v>
      </c>
      <c r="IE13" s="165">
        <v>-36.5</v>
      </c>
      <c r="IF13" s="165">
        <v>-33.6</v>
      </c>
      <c r="IG13" s="165">
        <v>-33.6</v>
      </c>
      <c r="IH13" s="165">
        <v>1.5636000000000001</v>
      </c>
      <c r="II13" s="164"/>
      <c r="IJ13" s="165">
        <v>-433.87430000000001</v>
      </c>
      <c r="IK13" s="165">
        <v>-290.19529999999997</v>
      </c>
      <c r="IL13" s="165">
        <v>389.53219999999999</v>
      </c>
      <c r="IM13" s="165">
        <v>319.82740000000001</v>
      </c>
      <c r="IN13" s="164"/>
      <c r="IO13" s="165">
        <v>-310.9803</v>
      </c>
      <c r="IP13" s="165">
        <v>309.76100000000002</v>
      </c>
      <c r="IQ13" s="165">
        <v>-145.0172</v>
      </c>
      <c r="IR13" s="165">
        <v>-202.47819999999999</v>
      </c>
      <c r="IS13" s="165">
        <v>-305.7629</v>
      </c>
      <c r="IT13" s="165">
        <v>77.471100000000007</v>
      </c>
      <c r="IU13" s="165">
        <v>76.481300000000005</v>
      </c>
      <c r="IV13" s="165">
        <v>144.3897</v>
      </c>
      <c r="IW13" s="165">
        <v>-372.95729999999998</v>
      </c>
      <c r="IX13" s="165">
        <v>207.66239999999999</v>
      </c>
      <c r="IY13" s="165">
        <v>-171.37100000000001</v>
      </c>
      <c r="IZ13" s="165">
        <v>172.72149999999999</v>
      </c>
      <c r="JA13" s="165">
        <v>-9.7299000000000007</v>
      </c>
      <c r="JB13" s="165">
        <v>29.779</v>
      </c>
      <c r="JC13" s="165">
        <v>10.64</v>
      </c>
      <c r="JD13" s="164"/>
      <c r="JE13" s="164"/>
      <c r="JF13" s="165">
        <v>-10.72</v>
      </c>
      <c r="JG13" s="165">
        <v>-9.84</v>
      </c>
      <c r="JH13" s="164"/>
      <c r="JI13" s="165">
        <v>9.9351000000000003</v>
      </c>
      <c r="JJ13" s="165">
        <v>-30.116700000000002</v>
      </c>
      <c r="JK13" s="165">
        <v>-31.172699999999999</v>
      </c>
      <c r="JL13" s="165">
        <v>24.7</v>
      </c>
      <c r="JM13" s="165">
        <v>50.225000000000001</v>
      </c>
      <c r="JN13" s="165">
        <v>50.741</v>
      </c>
      <c r="JO13" s="164"/>
      <c r="JP13" s="165">
        <v>13.316000000000001</v>
      </c>
      <c r="JQ13" s="165">
        <v>51.209000000000003</v>
      </c>
      <c r="JR13" s="165">
        <v>50.640999999999998</v>
      </c>
      <c r="JS13" s="165">
        <v>52.655500000000004</v>
      </c>
      <c r="JT13" s="164"/>
      <c r="JU13" s="165">
        <v>38.4</v>
      </c>
      <c r="JV13" s="165">
        <v>-3.2435</v>
      </c>
      <c r="JW13" s="165">
        <v>5.65</v>
      </c>
      <c r="JX13" s="164"/>
      <c r="JY13" s="165">
        <v>-56.723199999999999</v>
      </c>
      <c r="JZ13" s="165">
        <v>80.189599999999999</v>
      </c>
      <c r="KA13" s="165">
        <v>64.183099999999996</v>
      </c>
      <c r="KB13" s="165">
        <v>-55.331299999999999</v>
      </c>
      <c r="KC13" s="165">
        <v>-79.098100000000002</v>
      </c>
      <c r="KD13" s="165">
        <v>54.204500000000003</v>
      </c>
      <c r="KE13" s="165">
        <v>23.957799999999999</v>
      </c>
      <c r="KF13" s="165">
        <v>-49.5</v>
      </c>
      <c r="KG13" s="165">
        <v>49.8</v>
      </c>
      <c r="KH13" s="165">
        <v>18.938199999999998</v>
      </c>
      <c r="KI13" s="165">
        <v>39.591299999999997</v>
      </c>
    </row>
    <row r="14" spans="1:295" ht="18" customHeight="1" x14ac:dyDescent="0.3">
      <c r="A14" s="161" t="s">
        <v>85</v>
      </c>
      <c r="B14" s="161" t="s">
        <v>797</v>
      </c>
      <c r="C14" s="164"/>
      <c r="D14" s="164"/>
      <c r="E14" s="166">
        <v>-21.303999999999998</v>
      </c>
      <c r="F14" s="165">
        <v>-39.791499999999999</v>
      </c>
      <c r="G14" s="165">
        <v>15.5122</v>
      </c>
      <c r="H14" s="165">
        <v>0</v>
      </c>
      <c r="I14" s="165">
        <v>42.6374</v>
      </c>
      <c r="J14" s="165">
        <v>-67.102000000000004</v>
      </c>
      <c r="K14" s="165">
        <v>40.5199</v>
      </c>
      <c r="L14" s="165">
        <v>20.4754</v>
      </c>
      <c r="M14" s="164"/>
      <c r="N14" s="165">
        <v>22.2</v>
      </c>
      <c r="O14" s="165">
        <v>-33.880000000000003</v>
      </c>
      <c r="P14" s="165">
        <v>28.6</v>
      </c>
      <c r="Q14" s="166">
        <v>9.5220000000000002</v>
      </c>
      <c r="R14" s="165">
        <v>-28.6</v>
      </c>
      <c r="S14" s="165">
        <v>10.0806</v>
      </c>
      <c r="T14" s="165">
        <v>36.219000000000001</v>
      </c>
      <c r="U14" s="165">
        <v>10.305199999999999</v>
      </c>
      <c r="V14" s="165">
        <v>10.6448</v>
      </c>
      <c r="W14" s="165">
        <v>17.415500000000002</v>
      </c>
      <c r="X14" s="165">
        <v>16.306100000000001</v>
      </c>
      <c r="Y14" s="165">
        <v>5.9607000000000001</v>
      </c>
      <c r="Z14" s="165">
        <v>8.1653000000000002</v>
      </c>
      <c r="AA14" s="164"/>
      <c r="AB14" s="164"/>
      <c r="AC14" s="165">
        <v>-40.200000000000003</v>
      </c>
      <c r="AD14" s="165">
        <v>-40.479999999999997</v>
      </c>
      <c r="AE14" s="164"/>
      <c r="AF14" s="165">
        <v>-22.2</v>
      </c>
      <c r="AG14" s="165">
        <v>33</v>
      </c>
      <c r="AH14" s="165">
        <v>4.1280000000000001</v>
      </c>
      <c r="AI14" s="165">
        <v>0.152</v>
      </c>
      <c r="AJ14" s="164"/>
      <c r="AK14" s="165">
        <v>-34.57</v>
      </c>
      <c r="AL14" s="165">
        <v>-51.13</v>
      </c>
      <c r="AM14" s="165">
        <v>34.65</v>
      </c>
      <c r="AN14" s="165">
        <v>35</v>
      </c>
      <c r="AO14" s="165">
        <v>12.099600000000001</v>
      </c>
      <c r="AP14" s="165">
        <v>5.3028000000000004</v>
      </c>
      <c r="AQ14" s="165">
        <v>51.342799999999997</v>
      </c>
      <c r="AR14" s="165">
        <v>53.6372</v>
      </c>
      <c r="AS14" s="165">
        <v>29.374400000000001</v>
      </c>
      <c r="AT14" s="165">
        <v>-26.657900000000001</v>
      </c>
      <c r="AU14" s="165">
        <v>-27.110099999999999</v>
      </c>
      <c r="AV14" s="165">
        <v>10.638199999999999</v>
      </c>
      <c r="AW14" s="165">
        <v>10.764699999999999</v>
      </c>
      <c r="AX14" s="164"/>
      <c r="AY14" s="165">
        <v>68.855000000000004</v>
      </c>
      <c r="AZ14" s="165">
        <v>15.531499999999999</v>
      </c>
      <c r="BA14" s="165">
        <v>14.5974</v>
      </c>
      <c r="BB14" s="165">
        <v>-384.82769999999999</v>
      </c>
      <c r="BC14" s="165">
        <v>10.591900000000001</v>
      </c>
      <c r="BD14" s="165">
        <v>-18.100000000000001</v>
      </c>
      <c r="BE14" s="165">
        <v>-18.2</v>
      </c>
      <c r="BF14" s="165">
        <v>35.2988</v>
      </c>
      <c r="BG14" s="165">
        <v>34.483800000000002</v>
      </c>
      <c r="BH14" s="165">
        <v>-4.9955999999999996</v>
      </c>
      <c r="BI14" s="164"/>
      <c r="BJ14" s="165">
        <v>-49.1967</v>
      </c>
      <c r="BK14" s="165">
        <v>4.7690999999999999</v>
      </c>
      <c r="BL14" s="165">
        <v>6.9950999999999999</v>
      </c>
      <c r="BM14" s="165">
        <v>4.7290000000000001</v>
      </c>
      <c r="BN14" s="165">
        <v>445.05130000000003</v>
      </c>
      <c r="BO14" s="165">
        <v>85.116100000000003</v>
      </c>
      <c r="BP14" s="165">
        <v>84.261600000000001</v>
      </c>
      <c r="BQ14" s="165">
        <v>-428.7004</v>
      </c>
      <c r="BR14" s="165">
        <v>392.2321</v>
      </c>
      <c r="BS14" s="164"/>
      <c r="BT14" s="165">
        <v>-63.533200000000001</v>
      </c>
      <c r="BU14" s="165">
        <v>64.929599999999994</v>
      </c>
      <c r="BV14" s="165">
        <v>67.451800000000006</v>
      </c>
      <c r="BW14" s="165">
        <v>23</v>
      </c>
      <c r="BX14" s="165">
        <v>23.02</v>
      </c>
      <c r="BY14" s="165">
        <v>47</v>
      </c>
      <c r="BZ14" s="165">
        <v>59.46</v>
      </c>
      <c r="CA14" s="165">
        <v>-18.347899999999999</v>
      </c>
      <c r="CB14" s="165">
        <v>-19.5535</v>
      </c>
      <c r="CC14" s="165">
        <v>57.745699999999999</v>
      </c>
      <c r="CD14" s="165">
        <v>57.785200000000003</v>
      </c>
      <c r="CE14" s="165">
        <v>-4.9154999999999998</v>
      </c>
      <c r="CF14" s="165">
        <v>-54.155200000000001</v>
      </c>
      <c r="CG14" s="165">
        <v>-53.139400000000002</v>
      </c>
      <c r="CH14" s="165">
        <v>0.2177</v>
      </c>
      <c r="CI14" s="165">
        <v>0</v>
      </c>
      <c r="CJ14" s="164"/>
      <c r="CK14" s="164"/>
      <c r="CL14" s="165">
        <v>91.3</v>
      </c>
      <c r="CM14" s="165">
        <v>82.4</v>
      </c>
      <c r="CN14" s="165">
        <v>-12.67</v>
      </c>
      <c r="CO14" s="165">
        <v>64.828500000000005</v>
      </c>
      <c r="CP14" s="165">
        <v>63.575299999999999</v>
      </c>
      <c r="CQ14" s="165">
        <v>63.319400000000002</v>
      </c>
      <c r="CR14" s="165">
        <v>-34.791600000000003</v>
      </c>
      <c r="CS14" s="165">
        <v>-34.176200000000001</v>
      </c>
      <c r="CT14" s="165">
        <v>60.736199999999997</v>
      </c>
      <c r="CU14" s="165">
        <v>-63.767299999999999</v>
      </c>
      <c r="CV14" s="165">
        <v>68.417500000000004</v>
      </c>
      <c r="CW14" s="165">
        <v>10.4498</v>
      </c>
      <c r="CX14" s="165">
        <v>44.39</v>
      </c>
      <c r="CY14" s="165">
        <v>24.87</v>
      </c>
      <c r="CZ14" s="165">
        <v>40.319800000000001</v>
      </c>
      <c r="DA14" s="165">
        <v>38.090499999999999</v>
      </c>
      <c r="DB14" s="165">
        <v>-25.03</v>
      </c>
      <c r="DC14" s="165">
        <v>-6.0826000000000002</v>
      </c>
      <c r="DD14" s="164"/>
      <c r="DE14" s="165">
        <v>0</v>
      </c>
      <c r="DF14" s="165">
        <v>-83.648099999999999</v>
      </c>
      <c r="DG14" s="165">
        <v>-8.3293999999999997</v>
      </c>
      <c r="DH14" s="165">
        <v>-15.3223</v>
      </c>
      <c r="DI14" s="166">
        <v>-64.75</v>
      </c>
      <c r="DJ14" s="165">
        <v>-67.2</v>
      </c>
      <c r="DK14" s="165">
        <v>19.360700000000001</v>
      </c>
      <c r="DL14" s="166">
        <v>35.238660000000003</v>
      </c>
      <c r="DM14" s="165">
        <v>36.177399999999999</v>
      </c>
      <c r="DN14" s="165">
        <v>46.893300000000004</v>
      </c>
      <c r="DO14" s="165">
        <v>32.72</v>
      </c>
      <c r="DP14" s="165">
        <v>-4.5</v>
      </c>
      <c r="DQ14" s="165">
        <v>57.722000000000001</v>
      </c>
      <c r="DR14" s="165">
        <v>82.009699999999995</v>
      </c>
      <c r="DS14" s="165">
        <v>-17.239999999999998</v>
      </c>
      <c r="DT14" s="165">
        <v>-17.53</v>
      </c>
      <c r="DU14" s="165">
        <v>69.86</v>
      </c>
      <c r="DV14" s="165">
        <v>33.75</v>
      </c>
      <c r="DW14" s="165">
        <v>81.818200000000004</v>
      </c>
      <c r="DX14" s="165">
        <v>82.581800000000001</v>
      </c>
      <c r="DY14" s="165">
        <v>4.5218999999999996</v>
      </c>
      <c r="DZ14" s="165">
        <v>3.8818000000000001</v>
      </c>
      <c r="EA14" s="165">
        <v>167.1413</v>
      </c>
      <c r="EB14" s="165">
        <v>122.70780000000001</v>
      </c>
      <c r="EC14" s="165">
        <v>118.9513</v>
      </c>
      <c r="ED14" s="165">
        <v>120.0314</v>
      </c>
      <c r="EE14" s="165">
        <v>92.194000000000003</v>
      </c>
      <c r="EF14" s="165">
        <v>79.863100000000003</v>
      </c>
      <c r="EG14" s="165">
        <v>-26.533999999999999</v>
      </c>
      <c r="EH14" s="165">
        <v>442.23059999999998</v>
      </c>
      <c r="EI14" s="165">
        <v>298.87950000000001</v>
      </c>
      <c r="EJ14" s="164"/>
      <c r="EK14" s="165">
        <v>-33.379100000000001</v>
      </c>
      <c r="EL14" s="165">
        <v>-31.512799999999999</v>
      </c>
      <c r="EM14" s="165">
        <v>0</v>
      </c>
      <c r="EN14" s="165">
        <v>13.9056</v>
      </c>
      <c r="EO14" s="165">
        <v>13.545299999999999</v>
      </c>
      <c r="EP14" s="165">
        <v>136.76400000000001</v>
      </c>
      <c r="EQ14" s="165">
        <v>-63.661700000000003</v>
      </c>
      <c r="ER14" s="165">
        <v>-64.185199999999995</v>
      </c>
      <c r="ES14" s="165">
        <v>-47.245199999999997</v>
      </c>
      <c r="ET14" s="165">
        <v>0</v>
      </c>
      <c r="EU14" s="165">
        <v>-9.68</v>
      </c>
      <c r="EV14" s="165">
        <v>106.5</v>
      </c>
      <c r="EW14" s="165">
        <v>15.282999999999999</v>
      </c>
      <c r="EX14" s="165">
        <v>-36.582700000000003</v>
      </c>
      <c r="EY14" s="165">
        <v>-35.0471</v>
      </c>
      <c r="EZ14" s="165">
        <v>-33.929400000000001</v>
      </c>
      <c r="FA14" s="165">
        <v>5.6803999999999997</v>
      </c>
      <c r="FB14" s="165">
        <v>-76.091899999999995</v>
      </c>
      <c r="FC14" s="165">
        <v>47.951099999999997</v>
      </c>
      <c r="FD14" s="165">
        <v>22.1919</v>
      </c>
      <c r="FE14" s="164"/>
      <c r="FF14" s="165">
        <v>21.733599999999999</v>
      </c>
      <c r="FG14" s="165">
        <v>42.851900000000001</v>
      </c>
      <c r="FH14" s="165">
        <v>42.847700000000003</v>
      </c>
      <c r="FI14" s="165">
        <v>41.807499999999997</v>
      </c>
      <c r="FJ14" s="165">
        <v>18.252700000000001</v>
      </c>
      <c r="FK14" s="165">
        <v>17.9178</v>
      </c>
      <c r="FL14" s="165">
        <v>17.9178</v>
      </c>
      <c r="FM14" s="165">
        <v>-2.1871</v>
      </c>
      <c r="FN14" s="165">
        <v>-2.0605000000000002</v>
      </c>
      <c r="FO14" s="165">
        <v>-10.111800000000001</v>
      </c>
      <c r="FP14" s="165">
        <v>0</v>
      </c>
      <c r="FQ14" s="165">
        <v>25.585699999999999</v>
      </c>
      <c r="FR14" s="165">
        <v>-2.78</v>
      </c>
      <c r="FS14" s="165">
        <v>8.6701999999999995</v>
      </c>
      <c r="FT14" s="165">
        <v>0.75719999999999998</v>
      </c>
      <c r="FU14" s="165">
        <v>-5.49</v>
      </c>
      <c r="FV14" s="165">
        <v>19.760000000000002</v>
      </c>
      <c r="FW14" s="165">
        <v>24.035900000000002</v>
      </c>
      <c r="FX14" s="164"/>
      <c r="FY14" s="165">
        <v>-3.0840000000000001</v>
      </c>
      <c r="FZ14" s="165">
        <v>4.5549999999999997</v>
      </c>
      <c r="GA14" s="164"/>
      <c r="GB14" s="165">
        <v>46.89</v>
      </c>
      <c r="GC14" s="165">
        <v>5.9641000000000002</v>
      </c>
      <c r="GD14" s="165">
        <v>9.6547000000000001</v>
      </c>
      <c r="GE14" s="164"/>
      <c r="GF14" s="165">
        <v>83.909700000000001</v>
      </c>
      <c r="GG14" s="165">
        <v>21.5</v>
      </c>
      <c r="GH14" s="165">
        <v>-21.378799999999998</v>
      </c>
      <c r="GI14" s="165">
        <v>-4.9996999999999998</v>
      </c>
      <c r="GJ14" s="165">
        <v>-5.3773</v>
      </c>
      <c r="GK14" s="165">
        <v>1.4173</v>
      </c>
      <c r="GL14" s="164"/>
      <c r="GM14" s="164"/>
      <c r="GN14" s="165">
        <v>-15.0662</v>
      </c>
      <c r="GO14" s="165">
        <v>-28.8858</v>
      </c>
      <c r="GP14" s="165">
        <v>16.326000000000001</v>
      </c>
      <c r="GQ14" s="165">
        <v>29.790900000000001</v>
      </c>
      <c r="GR14" s="165">
        <v>59.625100000000003</v>
      </c>
      <c r="GS14" s="165">
        <v>61.274700000000003</v>
      </c>
      <c r="GT14" s="165">
        <v>-125.19240000000001</v>
      </c>
      <c r="GU14" s="165">
        <v>-17.535799999999998</v>
      </c>
      <c r="GV14" s="165">
        <v>26.2363</v>
      </c>
      <c r="GW14" s="165">
        <v>-48.181899999999999</v>
      </c>
      <c r="GX14" s="165">
        <v>11.5358</v>
      </c>
      <c r="GY14" s="165">
        <v>5.6459000000000001</v>
      </c>
      <c r="GZ14" s="165">
        <v>5.4015000000000004</v>
      </c>
      <c r="HA14" s="164"/>
      <c r="HB14" s="165">
        <v>299.55290000000002</v>
      </c>
      <c r="HC14" s="165">
        <v>0</v>
      </c>
      <c r="HD14" s="165">
        <v>197.4</v>
      </c>
      <c r="HE14" s="165">
        <v>-195.48650000000001</v>
      </c>
      <c r="HF14" s="165">
        <v>-428.95</v>
      </c>
      <c r="HG14" s="165">
        <v>434.1875</v>
      </c>
      <c r="HH14" s="165">
        <v>427.47480000000002</v>
      </c>
      <c r="HI14" s="165">
        <v>-273.50069999999999</v>
      </c>
      <c r="HJ14" s="165">
        <v>0</v>
      </c>
      <c r="HK14" s="165">
        <v>-67.277100000000004</v>
      </c>
      <c r="HL14" s="165">
        <v>-60.594799999999999</v>
      </c>
      <c r="HM14" s="165">
        <v>77.379800000000003</v>
      </c>
      <c r="HN14" s="165">
        <v>77.6785</v>
      </c>
      <c r="HO14" s="165">
        <v>-105.1699</v>
      </c>
      <c r="HP14" s="164"/>
      <c r="HQ14" s="165">
        <v>37.895200000000003</v>
      </c>
      <c r="HR14" s="165">
        <v>37.862200000000001</v>
      </c>
      <c r="HS14" s="165">
        <v>-36.003700000000002</v>
      </c>
      <c r="HT14" s="165">
        <v>-37.209099999999999</v>
      </c>
      <c r="HU14" s="165">
        <v>104.03</v>
      </c>
      <c r="HV14" s="165">
        <v>103.11</v>
      </c>
      <c r="HW14" s="165">
        <v>14.5</v>
      </c>
      <c r="HX14" s="165">
        <v>14.3</v>
      </c>
      <c r="HY14" s="165">
        <v>21.863600000000002</v>
      </c>
      <c r="HZ14" s="165">
        <v>27.44</v>
      </c>
      <c r="IA14" s="165">
        <v>-329.21179999999998</v>
      </c>
      <c r="IB14" s="165">
        <v>108.1756</v>
      </c>
      <c r="IC14" s="165">
        <v>108.02589999999999</v>
      </c>
      <c r="ID14" s="165">
        <v>12.8</v>
      </c>
      <c r="IE14" s="165">
        <v>-39.299999999999997</v>
      </c>
      <c r="IF14" s="165">
        <v>-36.1</v>
      </c>
      <c r="IG14" s="165">
        <v>-36.200000000000003</v>
      </c>
      <c r="IH14" s="164"/>
      <c r="II14" s="165">
        <v>1.3740000000000001</v>
      </c>
      <c r="IJ14" s="165">
        <v>-418.14780000000002</v>
      </c>
      <c r="IK14" s="165">
        <v>-271.59109999999998</v>
      </c>
      <c r="IL14" s="165">
        <v>394.26940000000002</v>
      </c>
      <c r="IM14" s="165">
        <v>324.49590000000001</v>
      </c>
      <c r="IN14" s="164"/>
      <c r="IO14" s="165">
        <v>-314.37119999999999</v>
      </c>
      <c r="IP14" s="165">
        <v>312.4579</v>
      </c>
      <c r="IQ14" s="165">
        <v>-146.86680000000001</v>
      </c>
      <c r="IR14" s="165">
        <v>-206.0463</v>
      </c>
      <c r="IS14" s="165">
        <v>-307.98509999999999</v>
      </c>
      <c r="IT14" s="165">
        <v>78.424599999999998</v>
      </c>
      <c r="IU14" s="165">
        <v>78.009500000000003</v>
      </c>
      <c r="IV14" s="165">
        <v>152.6113</v>
      </c>
      <c r="IW14" s="165">
        <v>-379.22460000000001</v>
      </c>
      <c r="IX14" s="165">
        <v>213.1892</v>
      </c>
      <c r="IY14" s="165">
        <v>-167.5438</v>
      </c>
      <c r="IZ14" s="165">
        <v>170.79169999999999</v>
      </c>
      <c r="JA14" s="165">
        <v>-10.6775</v>
      </c>
      <c r="JB14" s="165">
        <v>29.059000000000001</v>
      </c>
      <c r="JC14" s="165">
        <v>11.04</v>
      </c>
      <c r="JD14" s="164"/>
      <c r="JE14" s="164"/>
      <c r="JF14" s="165">
        <v>-11.12</v>
      </c>
      <c r="JG14" s="165">
        <v>-10.24</v>
      </c>
      <c r="JH14" s="164"/>
      <c r="JI14" s="165">
        <v>9.8161000000000005</v>
      </c>
      <c r="JJ14" s="165">
        <v>-31.758600000000001</v>
      </c>
      <c r="JK14" s="165">
        <v>-30.6142</v>
      </c>
      <c r="JL14" s="165">
        <v>26.1</v>
      </c>
      <c r="JM14" s="165">
        <v>49.595999999999997</v>
      </c>
      <c r="JN14" s="165">
        <v>48.311</v>
      </c>
      <c r="JO14" s="164"/>
      <c r="JP14" s="165">
        <v>13.3255</v>
      </c>
      <c r="JQ14" s="165">
        <v>50.568300000000001</v>
      </c>
      <c r="JR14" s="165">
        <v>50.110199999999999</v>
      </c>
      <c r="JS14" s="165">
        <v>52.352800000000002</v>
      </c>
      <c r="JT14" s="164"/>
      <c r="JU14" s="165">
        <v>40.5</v>
      </c>
      <c r="JV14" s="165">
        <v>-2.7930999999999999</v>
      </c>
      <c r="JW14" s="165">
        <v>5.4</v>
      </c>
      <c r="JX14" s="164"/>
      <c r="JY14" s="165">
        <v>-60.374000000000002</v>
      </c>
      <c r="JZ14" s="165">
        <v>84.687200000000004</v>
      </c>
      <c r="KA14" s="165">
        <v>69.394800000000004</v>
      </c>
      <c r="KB14" s="165">
        <v>-59.6556</v>
      </c>
      <c r="KC14" s="165">
        <v>-83.462000000000003</v>
      </c>
      <c r="KD14" s="165">
        <v>59.483600000000003</v>
      </c>
      <c r="KE14" s="165">
        <v>22.804300000000001</v>
      </c>
      <c r="KF14" s="165">
        <v>-52.2</v>
      </c>
      <c r="KG14" s="165">
        <v>53.3</v>
      </c>
      <c r="KH14" s="165">
        <v>-2.8445999999999998</v>
      </c>
      <c r="KI14" s="165">
        <v>55.595399999999998</v>
      </c>
    </row>
    <row r="15" spans="1:295" ht="18" customHeight="1" x14ac:dyDescent="0.3">
      <c r="A15" s="161" t="s">
        <v>85</v>
      </c>
      <c r="B15" s="161" t="s">
        <v>798</v>
      </c>
      <c r="C15" s="164"/>
      <c r="D15" s="164"/>
      <c r="E15" s="165">
        <v>-20.8294</v>
      </c>
      <c r="F15" s="165">
        <v>-39.372999999999998</v>
      </c>
      <c r="G15" s="165">
        <v>15.314299999999999</v>
      </c>
      <c r="H15" s="165">
        <v>0</v>
      </c>
      <c r="I15" s="165">
        <v>42.093800000000002</v>
      </c>
      <c r="J15" s="165">
        <v>-66.698700000000002</v>
      </c>
      <c r="K15" s="165">
        <v>40.072699999999998</v>
      </c>
      <c r="L15" s="165">
        <v>20.3474</v>
      </c>
      <c r="M15" s="164"/>
      <c r="N15" s="165">
        <v>19.98</v>
      </c>
      <c r="O15" s="165">
        <v>-33.42</v>
      </c>
      <c r="P15" s="165">
        <v>28.6</v>
      </c>
      <c r="Q15" s="165">
        <v>9.9359999999999999</v>
      </c>
      <c r="R15" s="165">
        <v>-28.6</v>
      </c>
      <c r="S15" s="165">
        <v>10.0809</v>
      </c>
      <c r="T15" s="165">
        <v>35.328000000000003</v>
      </c>
      <c r="U15" s="165">
        <v>10.4316</v>
      </c>
      <c r="V15" s="165">
        <v>10.396800000000001</v>
      </c>
      <c r="W15" s="165">
        <v>17.487200000000001</v>
      </c>
      <c r="X15" s="165">
        <v>16.529800000000002</v>
      </c>
      <c r="Y15" s="165">
        <v>6.04</v>
      </c>
      <c r="Z15" s="165">
        <v>8.2726000000000006</v>
      </c>
      <c r="AA15" s="164"/>
      <c r="AB15" s="164"/>
      <c r="AC15" s="165">
        <v>-40.58</v>
      </c>
      <c r="AD15" s="165">
        <v>-40.6</v>
      </c>
      <c r="AE15" s="164"/>
      <c r="AF15" s="165">
        <v>-19.98</v>
      </c>
      <c r="AG15" s="165">
        <v>33</v>
      </c>
      <c r="AH15" s="165">
        <v>4.1379999999999999</v>
      </c>
      <c r="AI15" s="165">
        <v>0.153</v>
      </c>
      <c r="AJ15" s="164"/>
      <c r="AK15" s="165">
        <v>-39.630000000000003</v>
      </c>
      <c r="AL15" s="165">
        <v>-43.43</v>
      </c>
      <c r="AM15" s="165">
        <v>38.479999999999997</v>
      </c>
      <c r="AN15" s="165">
        <v>39.409999999999997</v>
      </c>
      <c r="AO15" s="165">
        <v>12.8147</v>
      </c>
      <c r="AP15" s="165">
        <v>4.8808999999999996</v>
      </c>
      <c r="AQ15" s="165">
        <v>50.661900000000003</v>
      </c>
      <c r="AR15" s="165">
        <v>52.8748</v>
      </c>
      <c r="AS15" s="165">
        <v>30.061499999999999</v>
      </c>
      <c r="AT15" s="165">
        <v>-31.212499999999999</v>
      </c>
      <c r="AU15" s="165">
        <v>-31.1235</v>
      </c>
      <c r="AV15" s="165">
        <v>29.625699999999998</v>
      </c>
      <c r="AW15" s="165">
        <v>28.908100000000001</v>
      </c>
      <c r="AX15" s="164"/>
      <c r="AY15" s="165">
        <v>64.300399999999996</v>
      </c>
      <c r="AZ15" s="165">
        <v>26.183900000000001</v>
      </c>
      <c r="BA15" s="165">
        <v>37.577300000000001</v>
      </c>
      <c r="BB15" s="165">
        <v>-412.7466</v>
      </c>
      <c r="BC15" s="165">
        <v>10.4488</v>
      </c>
      <c r="BD15" s="165">
        <v>-18.100000000000001</v>
      </c>
      <c r="BE15" s="165">
        <v>-18.2</v>
      </c>
      <c r="BF15" s="165">
        <v>39.338500000000003</v>
      </c>
      <c r="BG15" s="165">
        <v>38.005899999999997</v>
      </c>
      <c r="BH15" s="165">
        <v>-4.9130000000000003</v>
      </c>
      <c r="BI15" s="164"/>
      <c r="BJ15" s="165">
        <v>-53.717399999999998</v>
      </c>
      <c r="BK15" s="165">
        <v>4.5465</v>
      </c>
      <c r="BL15" s="165">
        <v>6.8559999999999999</v>
      </c>
      <c r="BM15" s="165">
        <v>4.7092999999999998</v>
      </c>
      <c r="BN15" s="165">
        <v>465.8039</v>
      </c>
      <c r="BO15" s="165">
        <v>83.803799999999995</v>
      </c>
      <c r="BP15" s="165">
        <v>84.261600000000001</v>
      </c>
      <c r="BQ15" s="165">
        <v>-456.50630000000001</v>
      </c>
      <c r="BR15" s="165">
        <v>393.40390000000002</v>
      </c>
      <c r="BS15" s="164"/>
      <c r="BT15" s="165">
        <v>-32.7789</v>
      </c>
      <c r="BU15" s="165">
        <v>35.001100000000001</v>
      </c>
      <c r="BV15" s="165">
        <v>67.441800000000001</v>
      </c>
      <c r="BW15" s="165">
        <v>23.12</v>
      </c>
      <c r="BX15" s="165">
        <v>23.37</v>
      </c>
      <c r="BY15" s="165">
        <v>46.48</v>
      </c>
      <c r="BZ15" s="165">
        <v>57.93</v>
      </c>
      <c r="CA15" s="165">
        <v>-16.070699999999999</v>
      </c>
      <c r="CB15" s="165">
        <v>-17.008400000000002</v>
      </c>
      <c r="CC15" s="165">
        <v>62.220599999999997</v>
      </c>
      <c r="CD15" s="165">
        <v>62.8977</v>
      </c>
      <c r="CE15" s="165">
        <v>-5.4301000000000004</v>
      </c>
      <c r="CF15" s="165">
        <v>-54.743400000000001</v>
      </c>
      <c r="CG15" s="165">
        <v>-54.631700000000002</v>
      </c>
      <c r="CH15" s="165">
        <v>-0.4037</v>
      </c>
      <c r="CI15" s="165">
        <v>0</v>
      </c>
      <c r="CJ15" s="164"/>
      <c r="CK15" s="164"/>
      <c r="CL15" s="165">
        <v>91</v>
      </c>
      <c r="CM15" s="165">
        <v>81.400000000000006</v>
      </c>
      <c r="CN15" s="165">
        <v>-12.72</v>
      </c>
      <c r="CO15" s="165">
        <v>63.263199999999998</v>
      </c>
      <c r="CP15" s="165">
        <v>62.161200000000001</v>
      </c>
      <c r="CQ15" s="165">
        <v>61.724200000000003</v>
      </c>
      <c r="CR15" s="165">
        <v>-37.173200000000001</v>
      </c>
      <c r="CS15" s="165">
        <v>-37.328400000000002</v>
      </c>
      <c r="CT15" s="165">
        <v>63.464199999999998</v>
      </c>
      <c r="CU15" s="165">
        <v>-63.743200000000002</v>
      </c>
      <c r="CV15" s="165">
        <v>71.0381</v>
      </c>
      <c r="CW15" s="165">
        <v>10.4924</v>
      </c>
      <c r="CX15" s="165">
        <v>45.17</v>
      </c>
      <c r="CY15" s="165">
        <v>24.7</v>
      </c>
      <c r="CZ15" s="165">
        <v>41.257300000000001</v>
      </c>
      <c r="DA15" s="165">
        <v>39.115900000000003</v>
      </c>
      <c r="DB15" s="165">
        <v>-24.66</v>
      </c>
      <c r="DC15" s="165">
        <v>-6.7737999999999996</v>
      </c>
      <c r="DD15" s="164"/>
      <c r="DE15" s="165">
        <v>0</v>
      </c>
      <c r="DF15" s="165">
        <v>-111.5377</v>
      </c>
      <c r="DG15" s="165">
        <v>-9.9478000000000009</v>
      </c>
      <c r="DH15" s="165">
        <v>-15.248100000000001</v>
      </c>
      <c r="DI15" s="165">
        <v>-63.5</v>
      </c>
      <c r="DJ15" s="165">
        <v>-64.5</v>
      </c>
      <c r="DK15" s="165">
        <v>19.3552</v>
      </c>
      <c r="DL15" s="166">
        <v>35.549930000000003</v>
      </c>
      <c r="DM15" s="165">
        <v>38.9953</v>
      </c>
      <c r="DN15" s="165">
        <v>46.307400000000001</v>
      </c>
      <c r="DO15" s="165">
        <v>32.380000000000003</v>
      </c>
      <c r="DP15" s="165">
        <v>-5.81</v>
      </c>
      <c r="DQ15" s="165">
        <v>55.707000000000001</v>
      </c>
      <c r="DR15" s="165">
        <v>111.4738</v>
      </c>
      <c r="DS15" s="165">
        <v>-18.8</v>
      </c>
      <c r="DT15" s="165">
        <v>-18.829999999999998</v>
      </c>
      <c r="DU15" s="165">
        <v>71.069999999999993</v>
      </c>
      <c r="DV15" s="165">
        <v>33.1</v>
      </c>
      <c r="DW15" s="165">
        <v>112.36360000000001</v>
      </c>
      <c r="DX15" s="165">
        <v>110.5818</v>
      </c>
      <c r="DY15" s="165">
        <v>15.5421</v>
      </c>
      <c r="DZ15" s="165">
        <v>13.7</v>
      </c>
      <c r="EA15" s="165">
        <v>187.2012</v>
      </c>
      <c r="EB15" s="165">
        <v>144.89449999999999</v>
      </c>
      <c r="EC15" s="165">
        <v>140.18530000000001</v>
      </c>
      <c r="ED15" s="165">
        <v>142.1585</v>
      </c>
      <c r="EE15" s="165">
        <v>83.293099999999995</v>
      </c>
      <c r="EF15" s="165">
        <v>71.334400000000002</v>
      </c>
      <c r="EG15" s="165">
        <v>-26.565000000000001</v>
      </c>
      <c r="EH15" s="165">
        <v>469.08479999999997</v>
      </c>
      <c r="EI15" s="165">
        <v>309.15499999999997</v>
      </c>
      <c r="EJ15" s="164"/>
      <c r="EK15" s="165">
        <v>-33.594900000000003</v>
      </c>
      <c r="EL15" s="165">
        <v>-31.364000000000001</v>
      </c>
      <c r="EM15" s="165">
        <v>0</v>
      </c>
      <c r="EN15" s="165">
        <v>20.472100000000001</v>
      </c>
      <c r="EO15" s="165">
        <v>18.9695</v>
      </c>
      <c r="EP15" s="165">
        <v>66.096000000000004</v>
      </c>
      <c r="EQ15" s="165">
        <v>-44.811599999999999</v>
      </c>
      <c r="ER15" s="165">
        <v>-45.662799999999997</v>
      </c>
      <c r="ES15" s="165">
        <v>-36.672199999999997</v>
      </c>
      <c r="ET15" s="165">
        <v>15.22</v>
      </c>
      <c r="EU15" s="165">
        <v>-22.42</v>
      </c>
      <c r="EV15" s="165">
        <v>1</v>
      </c>
      <c r="EW15" s="165">
        <v>15.061299999999999</v>
      </c>
      <c r="EX15" s="165">
        <v>-23.182300000000001</v>
      </c>
      <c r="EY15" s="165">
        <v>-34.418799999999997</v>
      </c>
      <c r="EZ15" s="165">
        <v>-33.235700000000001</v>
      </c>
      <c r="FA15" s="165">
        <v>4.6045999999999996</v>
      </c>
      <c r="FB15" s="165">
        <v>-67.869</v>
      </c>
      <c r="FC15" s="165">
        <v>35.457999999999998</v>
      </c>
      <c r="FD15" s="165">
        <v>21.515699999999999</v>
      </c>
      <c r="FE15" s="164"/>
      <c r="FF15" s="165">
        <v>21.614100000000001</v>
      </c>
      <c r="FG15" s="165">
        <v>43.046100000000003</v>
      </c>
      <c r="FH15" s="165">
        <v>42.8538</v>
      </c>
      <c r="FI15" s="165">
        <v>41.415700000000001</v>
      </c>
      <c r="FJ15" s="165">
        <v>15.406000000000001</v>
      </c>
      <c r="FK15" s="165">
        <v>17.415500000000002</v>
      </c>
      <c r="FL15" s="165">
        <v>25.7883</v>
      </c>
      <c r="FM15" s="165">
        <v>-12.785500000000001</v>
      </c>
      <c r="FN15" s="165">
        <v>-12.420999999999999</v>
      </c>
      <c r="FO15" s="165">
        <v>-5.8821000000000003</v>
      </c>
      <c r="FP15" s="165">
        <v>0</v>
      </c>
      <c r="FQ15" s="165">
        <v>24.377199999999998</v>
      </c>
      <c r="FR15" s="165">
        <v>-2.39</v>
      </c>
      <c r="FS15" s="165">
        <v>9.0706000000000007</v>
      </c>
      <c r="FT15" s="165">
        <v>0.74009999999999998</v>
      </c>
      <c r="FU15" s="165">
        <v>-5.69</v>
      </c>
      <c r="FV15" s="165">
        <v>19.690000000000001</v>
      </c>
      <c r="FW15" s="165">
        <v>23.322700000000001</v>
      </c>
      <c r="FX15" s="164"/>
      <c r="FY15" s="165">
        <v>-3.032</v>
      </c>
      <c r="FZ15" s="165">
        <v>4.6100000000000003</v>
      </c>
      <c r="GA15" s="164"/>
      <c r="GB15" s="165">
        <v>47.05</v>
      </c>
      <c r="GC15" s="165">
        <v>2.3498999999999999</v>
      </c>
      <c r="GD15" s="165">
        <v>4.2876000000000003</v>
      </c>
      <c r="GE15" s="165">
        <v>13.15</v>
      </c>
      <c r="GF15" s="165">
        <v>85.182900000000004</v>
      </c>
      <c r="GG15" s="165">
        <v>23</v>
      </c>
      <c r="GH15" s="165">
        <v>-21.506900000000002</v>
      </c>
      <c r="GI15" s="165">
        <v>-5.2305000000000001</v>
      </c>
      <c r="GJ15" s="165">
        <v>-5.6394000000000002</v>
      </c>
      <c r="GK15" s="165">
        <v>1.4033</v>
      </c>
      <c r="GL15" s="164"/>
      <c r="GM15" s="164"/>
      <c r="GN15" s="165">
        <v>-14.576599999999999</v>
      </c>
      <c r="GO15" s="165">
        <v>-28.439699999999998</v>
      </c>
      <c r="GP15" s="165">
        <v>17.8155</v>
      </c>
      <c r="GQ15" s="165">
        <v>29.822099999999999</v>
      </c>
      <c r="GR15" s="165">
        <v>58.400399999999998</v>
      </c>
      <c r="GS15" s="165">
        <v>57.747700000000002</v>
      </c>
      <c r="GT15" s="165">
        <v>-127.4132</v>
      </c>
      <c r="GU15" s="165">
        <v>-17.311299999999999</v>
      </c>
      <c r="GV15" s="165">
        <v>26.690100000000001</v>
      </c>
      <c r="GW15" s="165">
        <v>-48.521700000000003</v>
      </c>
      <c r="GX15" s="165">
        <v>11.691000000000001</v>
      </c>
      <c r="GY15" s="165">
        <v>5.5971000000000002</v>
      </c>
      <c r="GZ15" s="165">
        <v>5.4119999999999999</v>
      </c>
      <c r="HA15" s="165">
        <v>13.3485</v>
      </c>
      <c r="HB15" s="165">
        <v>296.64319999999998</v>
      </c>
      <c r="HC15" s="165">
        <v>0</v>
      </c>
      <c r="HD15" s="165">
        <v>119.9</v>
      </c>
      <c r="HE15" s="165">
        <v>-121.4417</v>
      </c>
      <c r="HF15" s="165">
        <v>-346.02620000000002</v>
      </c>
      <c r="HG15" s="165">
        <v>347.3347</v>
      </c>
      <c r="HH15" s="165">
        <v>387.48489999999998</v>
      </c>
      <c r="HI15" s="165">
        <v>-273.72730000000001</v>
      </c>
      <c r="HJ15" s="165">
        <v>0</v>
      </c>
      <c r="HK15" s="165">
        <v>-66.402799999999999</v>
      </c>
      <c r="HL15" s="165">
        <v>-58.3324</v>
      </c>
      <c r="HM15" s="165">
        <v>78.866799999999998</v>
      </c>
      <c r="HN15" s="165">
        <v>78.617900000000006</v>
      </c>
      <c r="HO15" s="164"/>
      <c r="HP15" s="164"/>
      <c r="HQ15" s="165">
        <v>36.170299999999997</v>
      </c>
      <c r="HR15" s="165">
        <v>36.005499999999998</v>
      </c>
      <c r="HS15" s="165">
        <v>-37.9512</v>
      </c>
      <c r="HT15" s="165">
        <v>-37.848399999999998</v>
      </c>
      <c r="HU15" s="165">
        <v>102.45</v>
      </c>
      <c r="HV15" s="165">
        <v>101.68</v>
      </c>
      <c r="HW15" s="165">
        <v>15</v>
      </c>
      <c r="HX15" s="165">
        <v>15.2</v>
      </c>
      <c r="HY15" s="165">
        <v>22.0687</v>
      </c>
      <c r="HZ15" s="165">
        <v>28.8</v>
      </c>
      <c r="IA15" s="165">
        <v>-328.41699999999997</v>
      </c>
      <c r="IB15" s="165">
        <v>102.9846</v>
      </c>
      <c r="IC15" s="165">
        <v>101.9859</v>
      </c>
      <c r="ID15" s="165">
        <v>12.9</v>
      </c>
      <c r="IE15" s="165">
        <v>-37.6</v>
      </c>
      <c r="IF15" s="165">
        <v>-35.200000000000003</v>
      </c>
      <c r="IG15" s="165">
        <v>-35.4</v>
      </c>
      <c r="IH15" s="165">
        <v>1.6853</v>
      </c>
      <c r="II15" s="165">
        <v>1.484</v>
      </c>
      <c r="IJ15" s="165">
        <v>-383.32810000000001</v>
      </c>
      <c r="IK15" s="165">
        <v>-278.59010000000001</v>
      </c>
      <c r="IL15" s="165">
        <v>406.20589999999999</v>
      </c>
      <c r="IM15" s="165">
        <v>332.48439999999999</v>
      </c>
      <c r="IN15" s="164"/>
      <c r="IO15" s="165">
        <v>-321.25</v>
      </c>
      <c r="IP15" s="165">
        <v>320.57310000000001</v>
      </c>
      <c r="IQ15" s="165">
        <v>-146.8023</v>
      </c>
      <c r="IR15" s="165">
        <v>-208.84610000000001</v>
      </c>
      <c r="IS15" s="165">
        <v>-316.3569</v>
      </c>
      <c r="IT15" s="165">
        <v>81.239900000000006</v>
      </c>
      <c r="IU15" s="165">
        <v>81.510400000000004</v>
      </c>
      <c r="IV15" s="165">
        <v>152.209</v>
      </c>
      <c r="IW15" s="165">
        <v>-390.5958</v>
      </c>
      <c r="IX15" s="165">
        <v>214.27260000000001</v>
      </c>
      <c r="IY15" s="165">
        <v>-179.6806</v>
      </c>
      <c r="IZ15" s="165">
        <v>179.1927</v>
      </c>
      <c r="JA15" s="165">
        <v>-10.202299999999999</v>
      </c>
      <c r="JB15" s="165">
        <v>30.033000000000001</v>
      </c>
      <c r="JC15" s="165">
        <v>11.44</v>
      </c>
      <c r="JD15" s="165">
        <v>8.6980000000000004</v>
      </c>
      <c r="JE15" s="165">
        <v>8.6999999999999993</v>
      </c>
      <c r="JF15" s="165">
        <v>-11.28</v>
      </c>
      <c r="JG15" s="165">
        <v>-9.68</v>
      </c>
      <c r="JH15" s="164"/>
      <c r="JI15" s="165">
        <v>10.8995</v>
      </c>
      <c r="JJ15" s="165">
        <v>-30.8217</v>
      </c>
      <c r="JK15" s="165">
        <v>-31.407599999999999</v>
      </c>
      <c r="JL15" s="165">
        <v>25</v>
      </c>
      <c r="JM15" s="165">
        <v>50.438000000000002</v>
      </c>
      <c r="JN15" s="165">
        <v>50.881</v>
      </c>
      <c r="JO15" s="164"/>
      <c r="JP15" s="165">
        <v>13.3513</v>
      </c>
      <c r="JQ15" s="165">
        <v>50.720199999999998</v>
      </c>
      <c r="JR15" s="165">
        <v>50.268099999999997</v>
      </c>
      <c r="JS15" s="165">
        <v>52.251100000000001</v>
      </c>
      <c r="JT15" s="164"/>
      <c r="JU15" s="165">
        <v>40.299999999999997</v>
      </c>
      <c r="JV15" s="165">
        <v>-2.7557999999999998</v>
      </c>
      <c r="JW15" s="165">
        <v>5.34</v>
      </c>
      <c r="JX15" s="164"/>
      <c r="JY15" s="165">
        <v>-58.281999999999996</v>
      </c>
      <c r="JZ15" s="165">
        <v>82.138499999999993</v>
      </c>
      <c r="KA15" s="165">
        <v>67.206999999999994</v>
      </c>
      <c r="KB15" s="165">
        <v>-59.162999999999997</v>
      </c>
      <c r="KC15" s="165">
        <v>-82.212699999999998</v>
      </c>
      <c r="KD15" s="165">
        <v>57.320599999999999</v>
      </c>
      <c r="KE15" s="165">
        <v>22.488700000000001</v>
      </c>
      <c r="KF15" s="165">
        <v>-51.6</v>
      </c>
      <c r="KG15" s="165">
        <v>51.8</v>
      </c>
      <c r="KH15" s="165">
        <v>43.427399999999999</v>
      </c>
      <c r="KI15" s="165">
        <v>28.632999999999999</v>
      </c>
    </row>
    <row r="16" spans="1:295" ht="18" customHeight="1" x14ac:dyDescent="0.3">
      <c r="A16" s="161" t="s">
        <v>85</v>
      </c>
      <c r="B16" s="161" t="s">
        <v>799</v>
      </c>
      <c r="C16" s="167"/>
      <c r="D16" s="167"/>
      <c r="E16" s="168">
        <v>-21.116199999999999</v>
      </c>
      <c r="F16" s="168">
        <v>-39.462299999999999</v>
      </c>
      <c r="G16" s="168">
        <v>14.982900000000001</v>
      </c>
      <c r="H16" s="168">
        <v>0</v>
      </c>
      <c r="I16" s="168">
        <v>41.936999999999998</v>
      </c>
      <c r="J16" s="168">
        <v>-64.301400000000001</v>
      </c>
      <c r="K16" s="168">
        <v>40.1175</v>
      </c>
      <c r="L16" s="169">
        <v>20.355399999999999</v>
      </c>
      <c r="M16" s="167"/>
      <c r="N16" s="168">
        <v>17.760000000000002</v>
      </c>
      <c r="O16" s="168">
        <v>-33.274999999999999</v>
      </c>
      <c r="P16" s="168">
        <v>28.6</v>
      </c>
      <c r="Q16" s="169">
        <v>9.9359999999999999</v>
      </c>
      <c r="R16" s="168">
        <v>-30.8</v>
      </c>
      <c r="S16" s="169">
        <v>10.055350000000001</v>
      </c>
      <c r="T16" s="168">
        <v>32.876600000000003</v>
      </c>
      <c r="U16" s="168">
        <v>10.163399999999999</v>
      </c>
      <c r="V16" s="168">
        <v>9.9297000000000004</v>
      </c>
      <c r="W16" s="168">
        <v>16.929200000000002</v>
      </c>
      <c r="X16" s="168">
        <v>16.882899999999999</v>
      </c>
      <c r="Y16" s="168">
        <v>5.9507000000000003</v>
      </c>
      <c r="Z16" s="168">
        <v>8.1203000000000003</v>
      </c>
      <c r="AA16" s="167"/>
      <c r="AB16" s="167"/>
      <c r="AC16" s="168">
        <v>-40.74</v>
      </c>
      <c r="AD16" s="168">
        <v>-40.82</v>
      </c>
      <c r="AE16" s="167"/>
      <c r="AF16" s="168">
        <v>-17.760000000000002</v>
      </c>
      <c r="AG16" s="168">
        <v>30.8</v>
      </c>
      <c r="AH16" s="168">
        <v>4.0410000000000004</v>
      </c>
      <c r="AI16" s="168">
        <v>0.152</v>
      </c>
      <c r="AJ16" s="167"/>
      <c r="AK16" s="168">
        <v>-38.07</v>
      </c>
      <c r="AL16" s="168">
        <v>-46.72</v>
      </c>
      <c r="AM16" s="168">
        <v>38.25</v>
      </c>
      <c r="AN16" s="168">
        <v>38.26</v>
      </c>
      <c r="AO16" s="168">
        <v>12.648300000000001</v>
      </c>
      <c r="AP16" s="168">
        <v>4.4672000000000001</v>
      </c>
      <c r="AQ16" s="168">
        <v>50.433</v>
      </c>
      <c r="AR16" s="168">
        <v>53.442</v>
      </c>
      <c r="AS16" s="168">
        <v>30.331199999999999</v>
      </c>
      <c r="AT16" s="168">
        <v>-29.069099999999999</v>
      </c>
      <c r="AU16" s="168">
        <v>-30.0732</v>
      </c>
      <c r="AV16" s="168">
        <v>29.188400000000001</v>
      </c>
      <c r="AW16" s="168">
        <v>25.240300000000001</v>
      </c>
      <c r="AX16" s="167"/>
      <c r="AY16" s="168">
        <v>65.774000000000001</v>
      </c>
      <c r="AZ16" s="168">
        <v>20.558599999999998</v>
      </c>
      <c r="BA16" s="168">
        <v>32.3307</v>
      </c>
      <c r="BB16" s="168">
        <v>-409.24279999999999</v>
      </c>
      <c r="BC16" s="168">
        <v>10.869400000000001</v>
      </c>
      <c r="BD16" s="168">
        <v>-18.3</v>
      </c>
      <c r="BE16" s="168">
        <v>-18.2</v>
      </c>
      <c r="BF16" s="168">
        <v>40.258699999999997</v>
      </c>
      <c r="BG16" s="168">
        <v>37.314</v>
      </c>
      <c r="BH16" s="168">
        <v>-5.0994999999999999</v>
      </c>
      <c r="BI16" s="167"/>
      <c r="BJ16" s="168">
        <v>-52.239600000000003</v>
      </c>
      <c r="BK16" s="168">
        <v>3.8105000000000002</v>
      </c>
      <c r="BL16" s="168">
        <v>6.5678999999999998</v>
      </c>
      <c r="BM16" s="168">
        <v>4.5046999999999997</v>
      </c>
      <c r="BN16" s="168">
        <v>463.8202</v>
      </c>
      <c r="BO16" s="168">
        <v>80.446799999999996</v>
      </c>
      <c r="BP16" s="168">
        <v>80.782499999999999</v>
      </c>
      <c r="BQ16" s="168">
        <v>-454.79809999999998</v>
      </c>
      <c r="BR16" s="168">
        <v>385.57040000000001</v>
      </c>
      <c r="BS16" s="167"/>
      <c r="BT16" s="168">
        <v>-55.109400000000001</v>
      </c>
      <c r="BU16" s="168">
        <v>56.5214</v>
      </c>
      <c r="BV16" s="168">
        <v>65.465900000000005</v>
      </c>
      <c r="BW16" s="168">
        <v>22.77</v>
      </c>
      <c r="BX16" s="168">
        <v>23.3</v>
      </c>
      <c r="BY16" s="168">
        <v>46</v>
      </c>
      <c r="BZ16" s="168">
        <v>57.32</v>
      </c>
      <c r="CA16" s="168">
        <v>-12.7217</v>
      </c>
      <c r="CB16" s="168">
        <v>-11.917999999999999</v>
      </c>
      <c r="CC16" s="168">
        <v>59.027500000000003</v>
      </c>
      <c r="CD16" s="168">
        <v>60.194499999999998</v>
      </c>
      <c r="CE16" s="168">
        <v>-5.2743000000000002</v>
      </c>
      <c r="CF16" s="168">
        <v>-55.101500000000001</v>
      </c>
      <c r="CG16" s="168">
        <v>-54.7102</v>
      </c>
      <c r="CH16" s="168">
        <v>0.499</v>
      </c>
      <c r="CI16" s="168">
        <v>0</v>
      </c>
      <c r="CJ16" s="167"/>
      <c r="CK16" s="167"/>
      <c r="CL16" s="168">
        <v>92.2</v>
      </c>
      <c r="CM16" s="168">
        <v>83</v>
      </c>
      <c r="CN16" s="168">
        <v>-12.61</v>
      </c>
      <c r="CO16" s="168">
        <v>63.232500000000002</v>
      </c>
      <c r="CP16" s="168">
        <v>61.703400000000002</v>
      </c>
      <c r="CQ16" s="168">
        <v>61.631100000000004</v>
      </c>
      <c r="CR16" s="168">
        <v>-39.0762</v>
      </c>
      <c r="CS16" s="168">
        <v>-38.850299999999997</v>
      </c>
      <c r="CT16" s="168">
        <v>63.391599999999997</v>
      </c>
      <c r="CU16" s="168">
        <v>-60.147399999999998</v>
      </c>
      <c r="CV16" s="168">
        <v>69.940100000000001</v>
      </c>
      <c r="CW16" s="168">
        <v>10.3102</v>
      </c>
      <c r="CX16" s="168">
        <v>46.04</v>
      </c>
      <c r="CY16" s="168">
        <v>25.09</v>
      </c>
      <c r="CZ16" s="168">
        <v>40.554200000000002</v>
      </c>
      <c r="DA16" s="168">
        <v>38.383499999999998</v>
      </c>
      <c r="DB16" s="168">
        <v>-24.45</v>
      </c>
      <c r="DC16" s="168">
        <v>-6.4973000000000001</v>
      </c>
      <c r="DD16" s="167"/>
      <c r="DE16" s="168">
        <v>0</v>
      </c>
      <c r="DF16" s="168">
        <v>-99.032399999999996</v>
      </c>
      <c r="DG16" s="168">
        <v>-9.5341000000000005</v>
      </c>
      <c r="DH16" s="168">
        <v>-15.055199999999999</v>
      </c>
      <c r="DI16" s="169">
        <v>-63.5</v>
      </c>
      <c r="DJ16" s="169">
        <v>-64.5</v>
      </c>
      <c r="DK16" s="168">
        <v>19.377099999999999</v>
      </c>
      <c r="DL16" s="169">
        <v>37.477119999999999</v>
      </c>
      <c r="DM16" s="168">
        <v>36.647100000000002</v>
      </c>
      <c r="DN16" s="168">
        <v>46.307400000000001</v>
      </c>
      <c r="DO16" s="169">
        <v>32.545000000000002</v>
      </c>
      <c r="DP16" s="168">
        <v>-4.97</v>
      </c>
      <c r="DQ16" s="168">
        <v>57.272500000000001</v>
      </c>
      <c r="DR16" s="168">
        <v>99.230599999999995</v>
      </c>
      <c r="DS16" s="168">
        <v>-18.82</v>
      </c>
      <c r="DT16" s="168">
        <v>-18.96</v>
      </c>
      <c r="DU16" s="168">
        <v>70.92</v>
      </c>
      <c r="DV16" s="168">
        <v>33.15</v>
      </c>
      <c r="DW16" s="168">
        <v>99.0364</v>
      </c>
      <c r="DX16" s="168">
        <v>97.145499999999998</v>
      </c>
      <c r="DY16" s="168">
        <v>13.5314</v>
      </c>
      <c r="DZ16" s="168">
        <v>13.7818</v>
      </c>
      <c r="EA16" s="168">
        <v>176.14439999999999</v>
      </c>
      <c r="EB16" s="168">
        <v>136.99289999999999</v>
      </c>
      <c r="EC16" s="168">
        <v>132.5393</v>
      </c>
      <c r="ED16" s="168">
        <v>134.5625</v>
      </c>
      <c r="EE16" s="168">
        <v>105.4096</v>
      </c>
      <c r="EF16" s="168">
        <v>95.370800000000003</v>
      </c>
      <c r="EG16" s="168">
        <v>-25.434999999999999</v>
      </c>
      <c r="EH16" s="168">
        <v>469.44130000000001</v>
      </c>
      <c r="EI16" s="168">
        <v>324.92360000000002</v>
      </c>
      <c r="EJ16" s="167"/>
      <c r="EK16" s="168">
        <v>-33.824100000000001</v>
      </c>
      <c r="EL16" s="168">
        <v>-31.440100000000001</v>
      </c>
      <c r="EM16" s="168">
        <v>-18.9572</v>
      </c>
      <c r="EN16" s="168">
        <v>12.832100000000001</v>
      </c>
      <c r="EO16" s="168">
        <v>12.0352</v>
      </c>
      <c r="EP16" s="168">
        <v>179.77199999999999</v>
      </c>
      <c r="EQ16" s="168">
        <v>-59.268799999999999</v>
      </c>
      <c r="ER16" s="168">
        <v>-59.556800000000003</v>
      </c>
      <c r="ES16" s="168">
        <v>-59.061999999999998</v>
      </c>
      <c r="ET16" s="168">
        <v>14.79</v>
      </c>
      <c r="EU16" s="168">
        <v>-23.94</v>
      </c>
      <c r="EV16" s="168">
        <v>108.1</v>
      </c>
      <c r="EW16" s="168">
        <v>14.9351</v>
      </c>
      <c r="EX16" s="168">
        <v>-37.092399999999998</v>
      </c>
      <c r="EY16" s="168">
        <v>-33.4696</v>
      </c>
      <c r="EZ16" s="168">
        <v>-32.523400000000002</v>
      </c>
      <c r="FA16" s="168">
        <v>4.0129999999999999</v>
      </c>
      <c r="FB16" s="168">
        <v>-91.088399999999993</v>
      </c>
      <c r="FC16" s="168">
        <v>59.439799999999998</v>
      </c>
      <c r="FD16" s="168">
        <v>22.002600000000001</v>
      </c>
      <c r="FE16" s="167"/>
      <c r="FF16" s="168">
        <v>21.674199999999999</v>
      </c>
      <c r="FG16" s="168">
        <v>42.473100000000002</v>
      </c>
      <c r="FH16" s="168">
        <v>42.1875</v>
      </c>
      <c r="FI16" s="168">
        <v>41.326799999999999</v>
      </c>
      <c r="FJ16" s="168">
        <v>12.224299999999999</v>
      </c>
      <c r="FK16" s="168">
        <v>12.559200000000001</v>
      </c>
      <c r="FL16" s="168">
        <v>18.252700000000001</v>
      </c>
      <c r="FM16" s="168">
        <v>-12.333</v>
      </c>
      <c r="FN16" s="168">
        <v>-12.678000000000001</v>
      </c>
      <c r="FO16" s="168">
        <v>-10.083299999999999</v>
      </c>
      <c r="FP16" s="168">
        <v>0</v>
      </c>
      <c r="FQ16" s="168">
        <v>23.476299999999998</v>
      </c>
      <c r="FR16" s="168">
        <v>-2.2599999999999998</v>
      </c>
      <c r="FS16" s="168">
        <v>9.1658000000000008</v>
      </c>
      <c r="FT16" s="168">
        <v>0.73880000000000001</v>
      </c>
      <c r="FU16" s="168">
        <v>-5.79</v>
      </c>
      <c r="FV16" s="168">
        <v>19.260000000000002</v>
      </c>
      <c r="FW16" s="168">
        <v>22.344000000000001</v>
      </c>
      <c r="FX16" s="167"/>
      <c r="FY16" s="168">
        <v>-3.0489999999999999</v>
      </c>
      <c r="FZ16" s="168">
        <v>4.2069999999999999</v>
      </c>
      <c r="GA16" s="167"/>
      <c r="GB16" s="168">
        <v>46.84</v>
      </c>
      <c r="GC16" s="168">
        <v>5.5228000000000002</v>
      </c>
      <c r="GD16" s="168">
        <v>7.9882</v>
      </c>
      <c r="GE16" s="168">
        <v>12.88</v>
      </c>
      <c r="GF16" s="168">
        <v>85.588200000000001</v>
      </c>
      <c r="GG16" s="168">
        <v>22.2</v>
      </c>
      <c r="GH16" s="168">
        <v>-20.6111</v>
      </c>
      <c r="GI16" s="168">
        <v>-4.4561000000000002</v>
      </c>
      <c r="GJ16" s="168">
        <v>-4.6685999999999996</v>
      </c>
      <c r="GK16" s="168">
        <v>1.3827</v>
      </c>
      <c r="GL16" s="167"/>
      <c r="GM16" s="167"/>
      <c r="GN16" s="168">
        <v>-14.3453</v>
      </c>
      <c r="GO16" s="168">
        <v>-27.334800000000001</v>
      </c>
      <c r="GP16" s="168">
        <v>16.660699999999999</v>
      </c>
      <c r="GQ16" s="168">
        <v>28.2668</v>
      </c>
      <c r="GR16" s="168">
        <v>55.196399999999997</v>
      </c>
      <c r="GS16" s="168">
        <v>57.171599999999998</v>
      </c>
      <c r="GT16" s="168">
        <v>-126.1506</v>
      </c>
      <c r="GU16" s="168">
        <v>-17.411100000000001</v>
      </c>
      <c r="GV16" s="168">
        <v>26.9026</v>
      </c>
      <c r="GW16" s="168">
        <v>-46.633400000000002</v>
      </c>
      <c r="GX16" s="168">
        <v>12.5093</v>
      </c>
      <c r="GY16" s="168">
        <v>5.5678000000000001</v>
      </c>
      <c r="GZ16" s="168">
        <v>5.4015000000000004</v>
      </c>
      <c r="HA16" s="168">
        <v>14</v>
      </c>
      <c r="HB16" s="168">
        <v>295.39949999999999</v>
      </c>
      <c r="HC16" s="168">
        <v>0</v>
      </c>
      <c r="HD16" s="168">
        <v>119.4</v>
      </c>
      <c r="HE16" s="168">
        <v>-119.55119999999999</v>
      </c>
      <c r="HF16" s="168">
        <v>-335.66030000000001</v>
      </c>
      <c r="HG16" s="168">
        <v>338.42590000000001</v>
      </c>
      <c r="HH16" s="168">
        <v>391.47489999999999</v>
      </c>
      <c r="HI16" s="168">
        <v>-273.22329999999999</v>
      </c>
      <c r="HJ16" s="168">
        <v>0</v>
      </c>
      <c r="HK16" s="168">
        <v>-67.533199999999994</v>
      </c>
      <c r="HL16" s="168">
        <v>-59.637599999999999</v>
      </c>
      <c r="HM16" s="168">
        <v>81.742800000000003</v>
      </c>
      <c r="HN16" s="168">
        <v>80.973799999999997</v>
      </c>
      <c r="HO16" s="167"/>
      <c r="HP16" s="167"/>
      <c r="HQ16" s="168">
        <v>36.433999999999997</v>
      </c>
      <c r="HR16" s="168">
        <v>35.313299999999998</v>
      </c>
      <c r="HS16" s="168">
        <v>-38.431600000000003</v>
      </c>
      <c r="HT16" s="168">
        <v>-37.3874</v>
      </c>
      <c r="HU16" s="168">
        <v>100.67</v>
      </c>
      <c r="HV16" s="168">
        <v>100.04</v>
      </c>
      <c r="HW16" s="168">
        <v>15.2</v>
      </c>
      <c r="HX16" s="168">
        <v>14.7</v>
      </c>
      <c r="HY16" s="168">
        <v>21.556000000000001</v>
      </c>
      <c r="HZ16" s="168">
        <v>30.4</v>
      </c>
      <c r="IA16" s="168">
        <v>-325.0752</v>
      </c>
      <c r="IB16" s="168">
        <v>102.8246</v>
      </c>
      <c r="IC16" s="168">
        <v>103.92489999999999</v>
      </c>
      <c r="ID16" s="169">
        <v>13.4</v>
      </c>
      <c r="IE16" s="168">
        <v>-39.9</v>
      </c>
      <c r="IF16" s="168">
        <v>-35.9</v>
      </c>
      <c r="IG16" s="168">
        <v>-35.299999999999997</v>
      </c>
      <c r="IH16" s="167"/>
      <c r="II16" s="168">
        <v>1.3010999999999999</v>
      </c>
      <c r="IJ16" s="168">
        <v>-389.94290000000001</v>
      </c>
      <c r="IK16" s="168">
        <v>-292.2133</v>
      </c>
      <c r="IL16" s="168">
        <v>394.57929999999999</v>
      </c>
      <c r="IM16" s="168">
        <v>327.05759999999998</v>
      </c>
      <c r="IN16" s="167"/>
      <c r="IO16" s="168">
        <v>-316.49520000000001</v>
      </c>
      <c r="IP16" s="168">
        <v>315.49340000000001</v>
      </c>
      <c r="IQ16" s="168">
        <v>-142.08959999999999</v>
      </c>
      <c r="IR16" s="168">
        <v>-206.09979999999999</v>
      </c>
      <c r="IS16" s="168">
        <v>-311.09570000000002</v>
      </c>
      <c r="IT16" s="168">
        <v>80.917599999999993</v>
      </c>
      <c r="IU16" s="168">
        <v>79.131200000000007</v>
      </c>
      <c r="IV16" s="168">
        <v>145.84479999999999</v>
      </c>
      <c r="IW16" s="168">
        <v>-381.58440000000002</v>
      </c>
      <c r="IX16" s="168">
        <v>211.4255</v>
      </c>
      <c r="IY16" s="168">
        <v>-173.70519999999999</v>
      </c>
      <c r="IZ16" s="168">
        <v>177.4913</v>
      </c>
      <c r="JA16" s="168">
        <v>-10.389099999999999</v>
      </c>
      <c r="JB16" s="168">
        <v>29.844000000000001</v>
      </c>
      <c r="JC16" s="168">
        <v>10.64</v>
      </c>
      <c r="JD16" s="167"/>
      <c r="JE16" s="167"/>
      <c r="JF16" s="168">
        <v>-10.48</v>
      </c>
      <c r="JG16" s="168">
        <v>-9.68</v>
      </c>
      <c r="JH16" s="167"/>
      <c r="JI16" s="168">
        <v>10.6065</v>
      </c>
      <c r="JJ16" s="168">
        <v>-30.8797</v>
      </c>
      <c r="JK16" s="168">
        <v>-31.053599999999999</v>
      </c>
      <c r="JL16" s="168">
        <v>25.4</v>
      </c>
      <c r="JM16" s="168">
        <v>51.820999999999998</v>
      </c>
      <c r="JN16" s="168">
        <v>50.57</v>
      </c>
      <c r="JO16" s="167"/>
      <c r="JP16" s="168">
        <v>13.3698</v>
      </c>
      <c r="JQ16" s="168">
        <v>53.546599999999998</v>
      </c>
      <c r="JR16" s="168">
        <v>53.572099999999999</v>
      </c>
      <c r="JS16" s="168">
        <v>53.857799999999997</v>
      </c>
      <c r="JT16" s="167"/>
      <c r="JU16" s="168">
        <v>39.6</v>
      </c>
      <c r="JV16" s="168">
        <v>-2.9575999999999998</v>
      </c>
      <c r="JW16" s="168">
        <v>5.38</v>
      </c>
      <c r="JX16" s="167"/>
      <c r="JY16" s="168">
        <v>-61.835900000000002</v>
      </c>
      <c r="JZ16" s="168">
        <v>84.974299999999999</v>
      </c>
      <c r="KA16" s="168">
        <v>70.450599999999994</v>
      </c>
      <c r="KB16" s="168">
        <v>-59.801499999999997</v>
      </c>
      <c r="KC16" s="168">
        <v>-83.739099999999993</v>
      </c>
      <c r="KD16" s="168">
        <v>60.231200000000001</v>
      </c>
      <c r="KE16" s="168">
        <v>22.478400000000001</v>
      </c>
      <c r="KF16" s="168">
        <v>-51.3</v>
      </c>
      <c r="KG16" s="168">
        <v>51.7</v>
      </c>
      <c r="KH16" s="168">
        <v>58.859099999999998</v>
      </c>
      <c r="KI16" s="168">
        <v>11.3347</v>
      </c>
    </row>
    <row r="17" spans="1:295" ht="18" customHeight="1" x14ac:dyDescent="0.3">
      <c r="A17" s="161" t="s">
        <v>85</v>
      </c>
      <c r="B17" s="161" t="s">
        <v>800</v>
      </c>
      <c r="C17" s="162"/>
      <c r="D17" s="162"/>
      <c r="E17" s="163">
        <v>-20.523800000000001</v>
      </c>
      <c r="F17" s="163">
        <v>-39.293799999999997</v>
      </c>
      <c r="G17" s="163">
        <v>15.508699999999999</v>
      </c>
      <c r="H17" s="163">
        <v>0</v>
      </c>
      <c r="I17" s="163">
        <v>41.680999999999997</v>
      </c>
      <c r="J17" s="163">
        <v>-65.254800000000003</v>
      </c>
      <c r="K17" s="163">
        <v>40.4831</v>
      </c>
      <c r="L17" s="163">
        <v>20.363399999999999</v>
      </c>
      <c r="M17" s="162"/>
      <c r="N17" s="163">
        <v>15.54</v>
      </c>
      <c r="O17" s="163">
        <v>-31.731999999999999</v>
      </c>
      <c r="P17" s="163">
        <v>26.4</v>
      </c>
      <c r="Q17" s="170">
        <v>10.35</v>
      </c>
      <c r="R17" s="163">
        <v>-26.4</v>
      </c>
      <c r="S17" s="163">
        <v>10.0298</v>
      </c>
      <c r="T17" s="163">
        <v>33.867800000000003</v>
      </c>
      <c r="U17" s="163">
        <v>9.6181000000000001</v>
      </c>
      <c r="V17" s="163">
        <v>10.001200000000001</v>
      </c>
      <c r="W17" s="163">
        <v>16.425699999999999</v>
      </c>
      <c r="X17" s="163">
        <v>16.249700000000001</v>
      </c>
      <c r="Y17" s="163">
        <v>6.1681999999999997</v>
      </c>
      <c r="Z17" s="163">
        <v>8.6510999999999996</v>
      </c>
      <c r="AA17" s="162"/>
      <c r="AB17" s="162"/>
      <c r="AC17" s="163">
        <v>-42.25</v>
      </c>
      <c r="AD17" s="163">
        <v>-42.25</v>
      </c>
      <c r="AE17" s="162"/>
      <c r="AF17" s="163">
        <v>-15.54</v>
      </c>
      <c r="AG17" s="163">
        <v>30.8</v>
      </c>
      <c r="AH17" s="163">
        <v>4.6130000000000004</v>
      </c>
      <c r="AI17" s="163">
        <v>0.155</v>
      </c>
      <c r="AJ17" s="162"/>
      <c r="AK17" s="163">
        <v>-36.79</v>
      </c>
      <c r="AL17" s="163">
        <v>-52.96</v>
      </c>
      <c r="AM17" s="163">
        <v>37.130000000000003</v>
      </c>
      <c r="AN17" s="163">
        <v>37.159999999999997</v>
      </c>
      <c r="AO17" s="163">
        <v>12.6198</v>
      </c>
      <c r="AP17" s="163">
        <v>4.4950999999999999</v>
      </c>
      <c r="AQ17" s="163">
        <v>50.815300000000001</v>
      </c>
      <c r="AR17" s="163">
        <v>52.740400000000001</v>
      </c>
      <c r="AS17" s="163">
        <v>32.941400000000002</v>
      </c>
      <c r="AT17" s="163">
        <v>-28.131399999999999</v>
      </c>
      <c r="AU17" s="163">
        <v>-28.477799999999998</v>
      </c>
      <c r="AV17" s="163">
        <v>9.2420000000000009</v>
      </c>
      <c r="AW17" s="163">
        <v>9.1588999999999992</v>
      </c>
      <c r="AX17" s="162"/>
      <c r="AY17" s="163">
        <v>70.328599999999994</v>
      </c>
      <c r="AZ17" s="163">
        <v>14.2537</v>
      </c>
      <c r="BA17" s="163">
        <v>12.8598</v>
      </c>
      <c r="BB17" s="163">
        <v>-390.48430000000002</v>
      </c>
      <c r="BC17" s="163">
        <v>4.5956000000000001</v>
      </c>
      <c r="BD17" s="163">
        <v>-18.100000000000001</v>
      </c>
      <c r="BE17" s="163">
        <v>-18</v>
      </c>
      <c r="BF17" s="163">
        <v>36.795699999999997</v>
      </c>
      <c r="BG17" s="163">
        <v>35.510599999999997</v>
      </c>
      <c r="BH17" s="163">
        <v>-5.5911999999999997</v>
      </c>
      <c r="BI17" s="162"/>
      <c r="BJ17" s="163">
        <v>-47.811500000000002</v>
      </c>
      <c r="BK17" s="163">
        <v>4.226</v>
      </c>
      <c r="BL17" s="163">
        <v>7.0246000000000004</v>
      </c>
      <c r="BM17" s="163">
        <v>4.8617999999999997</v>
      </c>
      <c r="BN17" s="163">
        <v>451.12450000000001</v>
      </c>
      <c r="BO17" s="163">
        <v>83.773300000000006</v>
      </c>
      <c r="BP17" s="163">
        <v>83.681700000000006</v>
      </c>
      <c r="BQ17" s="163">
        <v>-459.55279999999999</v>
      </c>
      <c r="BR17" s="163">
        <v>378.21699999999998</v>
      </c>
      <c r="BS17" s="162"/>
      <c r="BT17" s="163">
        <v>-54.847799999999999</v>
      </c>
      <c r="BU17" s="163">
        <v>56.103000000000002</v>
      </c>
      <c r="BV17" s="163">
        <v>67.551599999999993</v>
      </c>
      <c r="BW17" s="163">
        <v>23.55</v>
      </c>
      <c r="BX17" s="163">
        <v>23.79</v>
      </c>
      <c r="BY17" s="163">
        <v>47.05</v>
      </c>
      <c r="BZ17" s="163">
        <v>58.67</v>
      </c>
      <c r="CA17" s="163">
        <v>-12.5878</v>
      </c>
      <c r="CB17" s="163">
        <v>-12.855700000000001</v>
      </c>
      <c r="CC17" s="163">
        <v>58.4739</v>
      </c>
      <c r="CD17" s="163">
        <v>59.521999999999998</v>
      </c>
      <c r="CE17" s="163">
        <v>-5.4377000000000004</v>
      </c>
      <c r="CF17" s="163">
        <v>-56.9</v>
      </c>
      <c r="CG17" s="163">
        <v>-58.037300000000002</v>
      </c>
      <c r="CH17" s="163">
        <v>0.48580000000000001</v>
      </c>
      <c r="CI17" s="163">
        <v>0</v>
      </c>
      <c r="CJ17" s="162"/>
      <c r="CK17" s="162"/>
      <c r="CL17" s="163">
        <v>92.3</v>
      </c>
      <c r="CM17" s="163">
        <v>84.3</v>
      </c>
      <c r="CN17" s="163">
        <v>-12.66</v>
      </c>
      <c r="CO17" s="163">
        <v>64.297600000000003</v>
      </c>
      <c r="CP17" s="163">
        <v>62.106499999999997</v>
      </c>
      <c r="CQ17" s="163">
        <v>62.169699999999999</v>
      </c>
      <c r="CR17" s="163">
        <v>-37.729599999999998</v>
      </c>
      <c r="CS17" s="163">
        <v>-36.194499999999998</v>
      </c>
      <c r="CT17" s="163">
        <v>59.276699999999998</v>
      </c>
      <c r="CU17" s="163">
        <v>-61.153199999999998</v>
      </c>
      <c r="CV17" s="163">
        <v>67.120599999999996</v>
      </c>
      <c r="CW17" s="163">
        <v>10.4672</v>
      </c>
      <c r="CX17" s="163">
        <v>46.63</v>
      </c>
      <c r="CY17" s="163">
        <v>25.54</v>
      </c>
      <c r="CZ17" s="163">
        <v>41.0229</v>
      </c>
      <c r="DA17" s="163">
        <v>38.9694</v>
      </c>
      <c r="DB17" s="163">
        <v>-24.52</v>
      </c>
      <c r="DC17" s="163">
        <v>-6.7737999999999996</v>
      </c>
      <c r="DD17" s="162"/>
      <c r="DE17" s="163">
        <v>0</v>
      </c>
      <c r="DF17" s="163">
        <v>-104.3434</v>
      </c>
      <c r="DG17" s="163">
        <v>-9.7143999999999995</v>
      </c>
      <c r="DH17" s="163">
        <v>-15.103999999999999</v>
      </c>
      <c r="DI17" s="170">
        <v>-64.8</v>
      </c>
      <c r="DJ17" s="170">
        <v>-66.75</v>
      </c>
      <c r="DK17" s="163">
        <v>19.278300000000002</v>
      </c>
      <c r="DL17" s="170">
        <v>39.812849999999997</v>
      </c>
      <c r="DM17" s="163">
        <v>38.525700000000001</v>
      </c>
      <c r="DN17" s="163">
        <v>46.893300000000004</v>
      </c>
      <c r="DO17" s="163">
        <v>32.71</v>
      </c>
      <c r="DP17" s="163">
        <v>-5.55</v>
      </c>
      <c r="DQ17" s="163">
        <v>57.225999999999999</v>
      </c>
      <c r="DR17" s="163">
        <v>100.6057</v>
      </c>
      <c r="DS17" s="163">
        <v>-18.07</v>
      </c>
      <c r="DT17" s="163">
        <v>-18.21</v>
      </c>
      <c r="DU17" s="163">
        <v>70.86</v>
      </c>
      <c r="DV17" s="163">
        <v>33.520000000000003</v>
      </c>
      <c r="DW17" s="163">
        <v>101.25449999999999</v>
      </c>
      <c r="DX17" s="163">
        <v>103.3091</v>
      </c>
      <c r="DY17" s="163">
        <v>14.4374</v>
      </c>
      <c r="DZ17" s="163">
        <v>15.4636</v>
      </c>
      <c r="EA17" s="163">
        <v>180.02250000000001</v>
      </c>
      <c r="EB17" s="163">
        <v>139.02760000000001</v>
      </c>
      <c r="EC17" s="163">
        <v>134.96559999999999</v>
      </c>
      <c r="ED17" s="163">
        <v>137.48050000000001</v>
      </c>
      <c r="EE17" s="163">
        <v>100.89239999999999</v>
      </c>
      <c r="EF17" s="163">
        <v>95.818299999999994</v>
      </c>
      <c r="EG17" s="163">
        <v>-25.571999999999999</v>
      </c>
      <c r="EH17" s="163">
        <v>466.86279999999999</v>
      </c>
      <c r="EI17" s="163">
        <v>336.64350000000002</v>
      </c>
      <c r="EJ17" s="162"/>
      <c r="EK17" s="163">
        <v>-33.509799999999998</v>
      </c>
      <c r="EL17" s="163">
        <v>-31.219200000000001</v>
      </c>
      <c r="EM17" s="163">
        <v>-13.096299999999999</v>
      </c>
      <c r="EN17" s="163">
        <v>14.4329</v>
      </c>
      <c r="EO17" s="163">
        <v>14.5215</v>
      </c>
      <c r="EP17" s="163">
        <v>164.41200000000001</v>
      </c>
      <c r="EQ17" s="163">
        <v>-56.752299999999998</v>
      </c>
      <c r="ER17" s="163">
        <v>-57.377200000000002</v>
      </c>
      <c r="ES17" s="163">
        <v>-60.007199999999997</v>
      </c>
      <c r="ET17" s="163">
        <v>0</v>
      </c>
      <c r="EU17" s="163">
        <v>-27.23</v>
      </c>
      <c r="EV17" s="163">
        <v>94.9</v>
      </c>
      <c r="EW17" s="163">
        <v>15.1904</v>
      </c>
      <c r="EX17" s="163">
        <v>-32.823799999999999</v>
      </c>
      <c r="EY17" s="163">
        <v>-35.796300000000002</v>
      </c>
      <c r="EZ17" s="163">
        <v>-34.713700000000003</v>
      </c>
      <c r="FA17" s="163">
        <v>7.8433999999999999</v>
      </c>
      <c r="FB17" s="163">
        <v>-87.078800000000001</v>
      </c>
      <c r="FC17" s="163">
        <v>53.899700000000003</v>
      </c>
      <c r="FD17" s="163">
        <v>22.342099999999999</v>
      </c>
      <c r="FE17" s="162"/>
      <c r="FF17" s="163">
        <v>21.616199999999999</v>
      </c>
      <c r="FG17" s="163">
        <v>42.162500000000001</v>
      </c>
      <c r="FH17" s="163">
        <v>43.073500000000003</v>
      </c>
      <c r="FI17" s="163">
        <v>41.0685</v>
      </c>
      <c r="FJ17" s="163">
        <v>12.224299999999999</v>
      </c>
      <c r="FK17" s="163">
        <v>12.3918</v>
      </c>
      <c r="FL17" s="163">
        <v>14.2338</v>
      </c>
      <c r="FM17" s="163">
        <v>-11.846</v>
      </c>
      <c r="FN17" s="163">
        <v>-12.1915</v>
      </c>
      <c r="FO17" s="163">
        <v>-12.7</v>
      </c>
      <c r="FP17" s="163">
        <v>0</v>
      </c>
      <c r="FQ17" s="163">
        <v>21.938199999999998</v>
      </c>
      <c r="FR17" s="163">
        <v>-4.12</v>
      </c>
      <c r="FS17" s="163">
        <v>8.7653999999999996</v>
      </c>
      <c r="FT17" s="163">
        <v>0.74009999999999998</v>
      </c>
      <c r="FU17" s="163">
        <v>-5.66</v>
      </c>
      <c r="FV17" s="163">
        <v>19.16</v>
      </c>
      <c r="FW17" s="163">
        <v>20.888300000000001</v>
      </c>
      <c r="FX17" s="162"/>
      <c r="FY17" s="163">
        <v>-2.9790000000000001</v>
      </c>
      <c r="FZ17" s="163">
        <v>4.25</v>
      </c>
      <c r="GA17" s="162"/>
      <c r="GB17" s="163">
        <v>45.11</v>
      </c>
      <c r="GC17" s="163">
        <v>9.3460999999999999</v>
      </c>
      <c r="GD17" s="163">
        <v>12.2197</v>
      </c>
      <c r="GE17" s="162"/>
      <c r="GF17" s="163">
        <v>81.529399999999995</v>
      </c>
      <c r="GG17" s="163">
        <v>22.4</v>
      </c>
      <c r="GH17" s="163">
        <v>-16.208500000000001</v>
      </c>
      <c r="GI17" s="163">
        <v>-0.73580000000000001</v>
      </c>
      <c r="GJ17" s="163">
        <v>0</v>
      </c>
      <c r="GK17" s="163">
        <v>1.4125000000000001</v>
      </c>
      <c r="GL17" s="162"/>
      <c r="GM17" s="162"/>
      <c r="GN17" s="163">
        <v>-14.551299999999999</v>
      </c>
      <c r="GO17" s="163">
        <v>-23.045200000000001</v>
      </c>
      <c r="GP17" s="163">
        <v>15.6142</v>
      </c>
      <c r="GQ17" s="163">
        <v>24.0383</v>
      </c>
      <c r="GR17" s="163">
        <v>56.867199999999997</v>
      </c>
      <c r="GS17" s="163">
        <v>58.957999999999998</v>
      </c>
      <c r="GT17" s="163">
        <v>-120.7513</v>
      </c>
      <c r="GU17" s="163">
        <v>-17.401299999999999</v>
      </c>
      <c r="GV17" s="163">
        <v>28.2532</v>
      </c>
      <c r="GW17" s="163">
        <v>-38.998699999999999</v>
      </c>
      <c r="GX17" s="163">
        <v>12.165900000000001</v>
      </c>
      <c r="GY17" s="163">
        <v>5.9389000000000003</v>
      </c>
      <c r="GZ17" s="163">
        <v>5.6863000000000001</v>
      </c>
      <c r="HA17" s="162"/>
      <c r="HB17" s="163">
        <v>299.803</v>
      </c>
      <c r="HC17" s="163">
        <v>0</v>
      </c>
      <c r="HD17" s="163">
        <v>121.5</v>
      </c>
      <c r="HE17" s="163">
        <v>-121.14239999999999</v>
      </c>
      <c r="HF17" s="163">
        <v>-335.79559999999998</v>
      </c>
      <c r="HG17" s="163">
        <v>342.0059</v>
      </c>
      <c r="HH17" s="163">
        <v>406.99619999999999</v>
      </c>
      <c r="HI17" s="163">
        <v>-277.77190000000002</v>
      </c>
      <c r="HJ17" s="163">
        <v>0</v>
      </c>
      <c r="HK17" s="163">
        <v>-64.077200000000005</v>
      </c>
      <c r="HL17" s="163">
        <v>-56.2879</v>
      </c>
      <c r="HM17" s="163">
        <v>80.915999999999997</v>
      </c>
      <c r="HN17" s="163">
        <v>78.030199999999994</v>
      </c>
      <c r="HO17" s="162"/>
      <c r="HP17" s="162"/>
      <c r="HQ17" s="163">
        <v>37.038200000000003</v>
      </c>
      <c r="HR17" s="163">
        <v>36.928400000000003</v>
      </c>
      <c r="HS17" s="163">
        <v>-41.206800000000001</v>
      </c>
      <c r="HT17" s="163">
        <v>-41.936199999999999</v>
      </c>
      <c r="HU17" s="163">
        <v>100.12</v>
      </c>
      <c r="HV17" s="163">
        <v>99.08</v>
      </c>
      <c r="HW17" s="163">
        <v>17.5</v>
      </c>
      <c r="HX17" s="163">
        <v>17.3</v>
      </c>
      <c r="HY17" s="163">
        <v>21.577300000000001</v>
      </c>
      <c r="HZ17" s="163">
        <v>31.68</v>
      </c>
      <c r="IA17" s="163">
        <v>-335.74709999999999</v>
      </c>
      <c r="IB17" s="163">
        <v>108.57599999999999</v>
      </c>
      <c r="IC17" s="163">
        <v>107.4735</v>
      </c>
      <c r="ID17" s="163">
        <v>13.9</v>
      </c>
      <c r="IE17" s="163">
        <v>-38.200000000000003</v>
      </c>
      <c r="IF17" s="163">
        <v>-36.1</v>
      </c>
      <c r="IG17" s="163">
        <v>-36.200000000000003</v>
      </c>
      <c r="IH17" s="163">
        <v>1.6057999999999999</v>
      </c>
      <c r="II17" s="163">
        <v>1.4038999999999999</v>
      </c>
      <c r="IJ17" s="163">
        <v>-397.72449999999998</v>
      </c>
      <c r="IK17" s="163">
        <v>-298.51400000000001</v>
      </c>
      <c r="IL17" s="163">
        <v>402.89229999999998</v>
      </c>
      <c r="IM17" s="163">
        <v>330.93599999999998</v>
      </c>
      <c r="IN17" s="162"/>
      <c r="IO17" s="163">
        <v>-324.2516</v>
      </c>
      <c r="IP17" s="163">
        <v>319.14440000000002</v>
      </c>
      <c r="IQ17" s="163">
        <v>-152.17830000000001</v>
      </c>
      <c r="IR17" s="163">
        <v>-210.84649999999999</v>
      </c>
      <c r="IS17" s="163">
        <v>-318.60579999999999</v>
      </c>
      <c r="IT17" s="163">
        <v>80.3733</v>
      </c>
      <c r="IU17" s="163">
        <v>81.266900000000007</v>
      </c>
      <c r="IV17" s="163">
        <v>155.39570000000001</v>
      </c>
      <c r="IW17" s="163">
        <v>-395.51339999999999</v>
      </c>
      <c r="IX17" s="163">
        <v>216.64439999999999</v>
      </c>
      <c r="IY17" s="163">
        <v>-183.42189999999999</v>
      </c>
      <c r="IZ17" s="163">
        <v>182.00229999999999</v>
      </c>
      <c r="JA17" s="163">
        <v>-9.8618000000000006</v>
      </c>
      <c r="JB17" s="163">
        <v>30.283999999999999</v>
      </c>
      <c r="JC17" s="163">
        <v>10.64</v>
      </c>
      <c r="JD17" s="162"/>
      <c r="JE17" s="162"/>
      <c r="JF17" s="163">
        <v>-11.28</v>
      </c>
      <c r="JG17" s="163">
        <v>-9.6</v>
      </c>
      <c r="JH17" s="162"/>
      <c r="JI17" s="163">
        <v>10.1396</v>
      </c>
      <c r="JJ17" s="163">
        <v>-30.5867</v>
      </c>
      <c r="JK17" s="163">
        <v>-30.6142</v>
      </c>
      <c r="JL17" s="163">
        <v>23.9</v>
      </c>
      <c r="JM17" s="163">
        <v>52.097999999999999</v>
      </c>
      <c r="JN17" s="163">
        <v>50.707000000000001</v>
      </c>
      <c r="JO17" s="163">
        <v>11.291499999999999</v>
      </c>
      <c r="JP17" s="162"/>
      <c r="JQ17" s="163">
        <v>51.243099999999998</v>
      </c>
      <c r="JR17" s="163">
        <v>50.895499999999998</v>
      </c>
      <c r="JS17" s="163">
        <v>51.974800000000002</v>
      </c>
      <c r="JT17" s="162"/>
      <c r="JU17" s="163">
        <v>38.700000000000003</v>
      </c>
      <c r="JV17" s="163">
        <v>-3.3673000000000002</v>
      </c>
      <c r="JW17" s="163">
        <v>5.52</v>
      </c>
      <c r="JX17" s="162"/>
      <c r="JY17" s="163">
        <v>-55.334000000000003</v>
      </c>
      <c r="JZ17" s="163">
        <v>82.284000000000006</v>
      </c>
      <c r="KA17" s="163">
        <v>66.579300000000003</v>
      </c>
      <c r="KB17" s="163">
        <v>-54.5914</v>
      </c>
      <c r="KC17" s="163">
        <v>-80.697500000000005</v>
      </c>
      <c r="KD17" s="163">
        <v>56.011800000000001</v>
      </c>
      <c r="KE17" s="163">
        <v>24.223600000000001</v>
      </c>
      <c r="KF17" s="163">
        <v>-49.8</v>
      </c>
      <c r="KG17" s="163">
        <v>50.7</v>
      </c>
      <c r="KH17" s="163">
        <v>66.163399999999996</v>
      </c>
      <c r="KI17" s="163">
        <v>3.5575999999999999</v>
      </c>
    </row>
    <row r="18" spans="1:295" ht="18" customHeight="1" x14ac:dyDescent="0.3">
      <c r="A18" s="161" t="s">
        <v>85</v>
      </c>
      <c r="B18" s="161" t="s">
        <v>801</v>
      </c>
      <c r="C18" s="164"/>
      <c r="D18" s="164"/>
      <c r="E18" s="166">
        <v>-20.54785</v>
      </c>
      <c r="F18" s="165">
        <v>-39.824300000000001</v>
      </c>
      <c r="G18" s="165">
        <v>15.378</v>
      </c>
      <c r="H18" s="165">
        <v>0</v>
      </c>
      <c r="I18" s="165">
        <v>43.212400000000002</v>
      </c>
      <c r="J18" s="165">
        <v>-65.501599999999996</v>
      </c>
      <c r="K18" s="165">
        <v>40.860300000000002</v>
      </c>
      <c r="L18" s="165">
        <v>20.811399999999999</v>
      </c>
      <c r="M18" s="164"/>
      <c r="N18" s="165">
        <v>13.32</v>
      </c>
      <c r="O18" s="165">
        <v>-32.243000000000002</v>
      </c>
      <c r="P18" s="165">
        <v>28.6</v>
      </c>
      <c r="Q18" s="165">
        <v>10.763999999999999</v>
      </c>
      <c r="R18" s="165">
        <v>-26.4</v>
      </c>
      <c r="S18" s="165">
        <v>10.0161</v>
      </c>
      <c r="T18" s="165">
        <v>33.742199999999997</v>
      </c>
      <c r="U18" s="165">
        <v>11.2507</v>
      </c>
      <c r="V18" s="165">
        <v>10.994999999999999</v>
      </c>
      <c r="W18" s="165">
        <v>18.5349</v>
      </c>
      <c r="X18" s="165">
        <v>16.1553</v>
      </c>
      <c r="Y18" s="165">
        <v>5.8963999999999999</v>
      </c>
      <c r="Z18" s="165">
        <v>8.5798000000000005</v>
      </c>
      <c r="AA18" s="164"/>
      <c r="AB18" s="164"/>
      <c r="AC18" s="165">
        <v>-43.77</v>
      </c>
      <c r="AD18" s="165">
        <v>-43.96</v>
      </c>
      <c r="AE18" s="164"/>
      <c r="AF18" s="165">
        <v>-13.32</v>
      </c>
      <c r="AG18" s="166">
        <v>31.9</v>
      </c>
      <c r="AH18" s="165">
        <v>4.9950000000000001</v>
      </c>
      <c r="AI18" s="165">
        <v>0.16200000000000001</v>
      </c>
      <c r="AJ18" s="164"/>
      <c r="AK18" s="165">
        <v>-38.409999999999997</v>
      </c>
      <c r="AL18" s="165">
        <v>-52.35</v>
      </c>
      <c r="AM18" s="165">
        <v>38.659999999999997</v>
      </c>
      <c r="AN18" s="165">
        <v>39</v>
      </c>
      <c r="AO18" s="165">
        <v>12.4041</v>
      </c>
      <c r="AP18" s="165">
        <v>4.4869000000000003</v>
      </c>
      <c r="AQ18" s="165">
        <v>52.211199999999998</v>
      </c>
      <c r="AR18" s="165">
        <v>54.5334</v>
      </c>
      <c r="AS18" s="165">
        <v>35.270899999999997</v>
      </c>
      <c r="AT18" s="165">
        <v>-29.605</v>
      </c>
      <c r="AU18" s="165">
        <v>-29.998999999999999</v>
      </c>
      <c r="AV18" s="165">
        <v>11.520899999999999</v>
      </c>
      <c r="AW18" s="165">
        <v>12.6051</v>
      </c>
      <c r="AX18" s="164"/>
      <c r="AY18" s="165">
        <v>72.739900000000006</v>
      </c>
      <c r="AZ18" s="165">
        <v>15.488</v>
      </c>
      <c r="BA18" s="165">
        <v>14.702</v>
      </c>
      <c r="BB18" s="165">
        <v>-404.70519999999999</v>
      </c>
      <c r="BC18" s="165">
        <v>3.6659999999999999</v>
      </c>
      <c r="BD18" s="165">
        <v>-18</v>
      </c>
      <c r="BE18" s="165">
        <v>-18.3</v>
      </c>
      <c r="BF18" s="165">
        <v>38.118200000000002</v>
      </c>
      <c r="BG18" s="165">
        <v>37.1066</v>
      </c>
      <c r="BH18" s="165">
        <v>-5.4447999999999999</v>
      </c>
      <c r="BI18" s="164"/>
      <c r="BJ18" s="165">
        <v>-50.228700000000003</v>
      </c>
      <c r="BK18" s="165">
        <v>4.1407999999999996</v>
      </c>
      <c r="BL18" s="165">
        <v>7.2739000000000003</v>
      </c>
      <c r="BM18" s="165">
        <v>4.8547000000000002</v>
      </c>
      <c r="BN18" s="165">
        <v>465.59019999999998</v>
      </c>
      <c r="BO18" s="165">
        <v>88.29</v>
      </c>
      <c r="BP18" s="165">
        <v>89.022499999999994</v>
      </c>
      <c r="BQ18" s="165">
        <v>-487.8879</v>
      </c>
      <c r="BR18" s="165">
        <v>381.55149999999998</v>
      </c>
      <c r="BS18" s="164"/>
      <c r="BT18" s="165">
        <v>-54.613300000000002</v>
      </c>
      <c r="BU18" s="165">
        <v>56.373800000000003</v>
      </c>
      <c r="BV18" s="165">
        <v>69.627300000000005</v>
      </c>
      <c r="BW18" s="165">
        <v>23.61</v>
      </c>
      <c r="BX18" s="165">
        <v>23.77</v>
      </c>
      <c r="BY18" s="165">
        <v>47.58</v>
      </c>
      <c r="BZ18" s="165">
        <v>59.31</v>
      </c>
      <c r="CA18" s="165">
        <v>-10.9803</v>
      </c>
      <c r="CB18" s="165">
        <v>-11.784000000000001</v>
      </c>
      <c r="CC18" s="165">
        <v>58.8872</v>
      </c>
      <c r="CD18" s="165">
        <v>59.3444</v>
      </c>
      <c r="CE18" s="165">
        <v>-5.7106000000000003</v>
      </c>
      <c r="CF18" s="165">
        <v>-58.711399999999998</v>
      </c>
      <c r="CG18" s="165">
        <v>-58.029000000000003</v>
      </c>
      <c r="CH18" s="165">
        <v>0.64190000000000003</v>
      </c>
      <c r="CI18" s="165">
        <v>0</v>
      </c>
      <c r="CJ18" s="164"/>
      <c r="CK18" s="164"/>
      <c r="CL18" s="165">
        <v>92</v>
      </c>
      <c r="CM18" s="165">
        <v>83.4</v>
      </c>
      <c r="CN18" s="165">
        <v>-12.68</v>
      </c>
      <c r="CO18" s="165">
        <v>63.42</v>
      </c>
      <c r="CP18" s="165">
        <v>62.309100000000001</v>
      </c>
      <c r="CQ18" s="165">
        <v>61.892299999999999</v>
      </c>
      <c r="CR18" s="165">
        <v>-37.126800000000003</v>
      </c>
      <c r="CS18" s="165">
        <v>-36.272100000000002</v>
      </c>
      <c r="CT18" s="165">
        <v>61.395800000000001</v>
      </c>
      <c r="CU18" s="165">
        <v>-63.406399999999998</v>
      </c>
      <c r="CV18" s="165">
        <v>68.680499999999995</v>
      </c>
      <c r="CW18" s="165">
        <v>10.393000000000001</v>
      </c>
      <c r="CX18" s="165">
        <v>47.4</v>
      </c>
      <c r="CY18" s="165">
        <v>25.65</v>
      </c>
      <c r="CZ18" s="165">
        <v>41.491700000000002</v>
      </c>
      <c r="DA18" s="165">
        <v>39.408900000000003</v>
      </c>
      <c r="DB18" s="165">
        <v>-25.03</v>
      </c>
      <c r="DC18" s="165">
        <v>-6.6355000000000004</v>
      </c>
      <c r="DD18" s="164"/>
      <c r="DE18" s="165">
        <v>0</v>
      </c>
      <c r="DF18" s="165">
        <v>-102.3507</v>
      </c>
      <c r="DG18" s="165">
        <v>-9.7322000000000006</v>
      </c>
      <c r="DH18" s="165">
        <v>-15.4579</v>
      </c>
      <c r="DI18" s="165">
        <v>-66.099999999999994</v>
      </c>
      <c r="DJ18" s="166">
        <v>-69</v>
      </c>
      <c r="DK18" s="165">
        <v>19.119</v>
      </c>
      <c r="DL18" s="166">
        <v>42.128279999999997</v>
      </c>
      <c r="DM18" s="165">
        <v>40.873899999999999</v>
      </c>
      <c r="DN18" s="165">
        <v>48.065199999999997</v>
      </c>
      <c r="DO18" s="165">
        <v>33.39</v>
      </c>
      <c r="DP18" s="165">
        <v>-6.13</v>
      </c>
      <c r="DQ18" s="165">
        <v>59.271999999999998</v>
      </c>
      <c r="DR18" s="165">
        <v>101.15819999999999</v>
      </c>
      <c r="DS18" s="165">
        <v>-17.3</v>
      </c>
      <c r="DT18" s="165">
        <v>-17.43</v>
      </c>
      <c r="DU18" s="165">
        <v>70.98</v>
      </c>
      <c r="DV18" s="165">
        <v>34.159999999999997</v>
      </c>
      <c r="DW18" s="165">
        <v>101.5818</v>
      </c>
      <c r="DX18" s="165">
        <v>100.2364</v>
      </c>
      <c r="DY18" s="165">
        <v>15.101800000000001</v>
      </c>
      <c r="DZ18" s="165">
        <v>14.5273</v>
      </c>
      <c r="EA18" s="165">
        <v>183.0154</v>
      </c>
      <c r="EB18" s="165">
        <v>142.44569999999999</v>
      </c>
      <c r="EC18" s="165">
        <v>135.78039999999999</v>
      </c>
      <c r="ED18" s="165">
        <v>139.8912</v>
      </c>
      <c r="EE18" s="165">
        <v>100.1035</v>
      </c>
      <c r="EF18" s="165">
        <v>83.375200000000007</v>
      </c>
      <c r="EG18" s="165">
        <v>-25.920999999999999</v>
      </c>
      <c r="EH18" s="165">
        <v>502.84089999999998</v>
      </c>
      <c r="EI18" s="165">
        <v>368.80430000000001</v>
      </c>
      <c r="EJ18" s="164"/>
      <c r="EK18" s="165">
        <v>-33.208100000000002</v>
      </c>
      <c r="EL18" s="165">
        <v>-30.1387</v>
      </c>
      <c r="EM18" s="165">
        <v>-12.5908</v>
      </c>
      <c r="EN18" s="165">
        <v>-0.71340000000000003</v>
      </c>
      <c r="EO18" s="165">
        <v>-2.4094000000000002</v>
      </c>
      <c r="EP18" s="165">
        <v>165.94800000000001</v>
      </c>
      <c r="EQ18" s="165">
        <v>-50.299399999999999</v>
      </c>
      <c r="ER18" s="165">
        <v>-51.2485</v>
      </c>
      <c r="ES18" s="165">
        <v>-50.341500000000003</v>
      </c>
      <c r="ET18" s="165">
        <v>17.2</v>
      </c>
      <c r="EU18" s="165">
        <v>-11.53</v>
      </c>
      <c r="EV18" s="165">
        <v>101.4</v>
      </c>
      <c r="EW18" s="165">
        <v>15.379799999999999</v>
      </c>
      <c r="EX18" s="165">
        <v>-64.7654</v>
      </c>
      <c r="EY18" s="165">
        <v>-34.518500000000003</v>
      </c>
      <c r="EZ18" s="165">
        <v>-33.486499999999999</v>
      </c>
      <c r="FA18" s="165">
        <v>4.4923000000000002</v>
      </c>
      <c r="FB18" s="165">
        <v>-82.952600000000004</v>
      </c>
      <c r="FC18" s="165">
        <v>56.680700000000002</v>
      </c>
      <c r="FD18" s="165">
        <v>23.146799999999999</v>
      </c>
      <c r="FE18" s="164"/>
      <c r="FF18" s="165">
        <v>23.078499999999998</v>
      </c>
      <c r="FG18" s="165">
        <v>42.482199999999999</v>
      </c>
      <c r="FH18" s="165">
        <v>43.018000000000001</v>
      </c>
      <c r="FI18" s="165">
        <v>41.296100000000003</v>
      </c>
      <c r="FJ18" s="165">
        <v>10.5497</v>
      </c>
      <c r="FK18" s="165">
        <v>10.8847</v>
      </c>
      <c r="FL18" s="165">
        <v>12.056900000000001</v>
      </c>
      <c r="FM18" s="165">
        <v>-13.359299999999999</v>
      </c>
      <c r="FN18" s="165">
        <v>-14.3133</v>
      </c>
      <c r="FO18" s="165">
        <v>-11.1852</v>
      </c>
      <c r="FP18" s="165">
        <v>0</v>
      </c>
      <c r="FQ18" s="165">
        <v>20.480699999999999</v>
      </c>
      <c r="FR18" s="165">
        <v>-4</v>
      </c>
      <c r="FS18" s="165">
        <v>8.6701999999999995</v>
      </c>
      <c r="FT18" s="165">
        <v>0.76200000000000001</v>
      </c>
      <c r="FU18" s="165">
        <v>-5.58</v>
      </c>
      <c r="FV18" s="165">
        <v>18.059999999999999</v>
      </c>
      <c r="FW18" s="165">
        <v>20.122900000000001</v>
      </c>
      <c r="FX18" s="164"/>
      <c r="FY18" s="165">
        <v>-2.887</v>
      </c>
      <c r="FZ18" s="165">
        <v>4.4720000000000004</v>
      </c>
      <c r="GA18" s="165">
        <v>11.9605</v>
      </c>
      <c r="GB18" s="165">
        <v>43.87</v>
      </c>
      <c r="GC18" s="165">
        <v>8.7118000000000002</v>
      </c>
      <c r="GD18" s="165">
        <v>12.1463</v>
      </c>
      <c r="GE18" s="165">
        <v>12.43</v>
      </c>
      <c r="GF18" s="165">
        <v>79.760999999999996</v>
      </c>
      <c r="GG18" s="165">
        <v>19.600000000000001</v>
      </c>
      <c r="GH18" s="165">
        <v>-16.6997</v>
      </c>
      <c r="GI18" s="165">
        <v>-2.9600000000000001E-2</v>
      </c>
      <c r="GJ18" s="164"/>
      <c r="GK18" s="165">
        <v>1.4562999999999999</v>
      </c>
      <c r="GL18" s="164"/>
      <c r="GM18" s="164"/>
      <c r="GN18" s="165">
        <v>-14.544</v>
      </c>
      <c r="GO18" s="165">
        <v>-24.7011</v>
      </c>
      <c r="GP18" s="165">
        <v>14.7265</v>
      </c>
      <c r="GQ18" s="165">
        <v>24.971299999999999</v>
      </c>
      <c r="GR18" s="165">
        <v>62.736899999999999</v>
      </c>
      <c r="GS18" s="165">
        <v>63.616700000000002</v>
      </c>
      <c r="GT18" s="165">
        <v>-126.17749999999999</v>
      </c>
      <c r="GU18" s="165">
        <v>-17.9803</v>
      </c>
      <c r="GV18" s="165">
        <v>28.538</v>
      </c>
      <c r="GW18" s="165">
        <v>-39.004300000000001</v>
      </c>
      <c r="GX18" s="165">
        <v>11.367900000000001</v>
      </c>
      <c r="GY18" s="165">
        <v>6.1245000000000003</v>
      </c>
      <c r="GZ18" s="165">
        <v>5.9077000000000002</v>
      </c>
      <c r="HA18" s="165">
        <v>13</v>
      </c>
      <c r="HB18" s="165">
        <v>296.03879999999998</v>
      </c>
      <c r="HC18" s="165">
        <v>0</v>
      </c>
      <c r="HD18" s="165">
        <v>123.6</v>
      </c>
      <c r="HE18" s="165">
        <v>-121.0065</v>
      </c>
      <c r="HF18" s="165">
        <v>-339.8698</v>
      </c>
      <c r="HG18" s="165">
        <v>342.40519999999998</v>
      </c>
      <c r="HH18" s="165">
        <v>427.41649999999998</v>
      </c>
      <c r="HI18" s="165">
        <v>-290.28750000000002</v>
      </c>
      <c r="HJ18" s="165">
        <v>0</v>
      </c>
      <c r="HK18" s="165">
        <v>-59.1</v>
      </c>
      <c r="HL18" s="165">
        <v>-51.612699999999997</v>
      </c>
      <c r="HM18" s="165">
        <v>78.527299999999997</v>
      </c>
      <c r="HN18" s="165">
        <v>78.288200000000003</v>
      </c>
      <c r="HO18" s="164"/>
      <c r="HP18" s="165">
        <v>-106.7414</v>
      </c>
      <c r="HQ18" s="165">
        <v>38.598300000000002</v>
      </c>
      <c r="HR18" s="165">
        <v>37.7194</v>
      </c>
      <c r="HS18" s="165">
        <v>-44.149500000000003</v>
      </c>
      <c r="HT18" s="165">
        <v>-44.344000000000001</v>
      </c>
      <c r="HU18" s="165">
        <v>96.93</v>
      </c>
      <c r="HV18" s="165">
        <v>96.72</v>
      </c>
      <c r="HW18" s="165">
        <v>26.5</v>
      </c>
      <c r="HX18" s="165">
        <v>27</v>
      </c>
      <c r="HY18" s="165">
        <v>21.699100000000001</v>
      </c>
      <c r="HZ18" s="165">
        <v>33.200000000000003</v>
      </c>
      <c r="IA18" s="165">
        <v>-354.04489999999998</v>
      </c>
      <c r="IB18" s="165">
        <v>110.6489</v>
      </c>
      <c r="IC18" s="165">
        <v>111.443</v>
      </c>
      <c r="ID18" s="165">
        <v>14.5</v>
      </c>
      <c r="IE18" s="165">
        <v>-20.5</v>
      </c>
      <c r="IF18" s="165">
        <v>-36.1</v>
      </c>
      <c r="IG18" s="165">
        <v>-36.200000000000003</v>
      </c>
      <c r="IH18" s="164"/>
      <c r="II18" s="164"/>
      <c r="IJ18" s="165">
        <v>-419.35550000000001</v>
      </c>
      <c r="IK18" s="165">
        <v>-327.19929999999999</v>
      </c>
      <c r="IL18" s="165">
        <v>428.28879999999998</v>
      </c>
      <c r="IM18" s="165">
        <v>352.44150000000002</v>
      </c>
      <c r="IN18" s="164"/>
      <c r="IO18" s="165">
        <v>-338.83839999999998</v>
      </c>
      <c r="IP18" s="165">
        <v>337.76549999999997</v>
      </c>
      <c r="IQ18" s="165">
        <v>-163.39789999999999</v>
      </c>
      <c r="IR18" s="165">
        <v>-221.63239999999999</v>
      </c>
      <c r="IS18" s="165">
        <v>-339.15550000000002</v>
      </c>
      <c r="IT18" s="165">
        <v>85.7654</v>
      </c>
      <c r="IU18" s="165">
        <v>83.488</v>
      </c>
      <c r="IV18" s="165">
        <v>163.08150000000001</v>
      </c>
      <c r="IW18" s="165">
        <v>-416.4067</v>
      </c>
      <c r="IX18" s="165">
        <v>223.72130000000001</v>
      </c>
      <c r="IY18" s="165">
        <v>-194.51730000000001</v>
      </c>
      <c r="IZ18" s="165">
        <v>199.11519999999999</v>
      </c>
      <c r="JA18" s="165">
        <v>-9.6227999999999998</v>
      </c>
      <c r="JB18" s="165">
        <v>29.908000000000001</v>
      </c>
      <c r="JC18" s="165">
        <v>14.4</v>
      </c>
      <c r="JD18" s="165">
        <v>8.5210000000000008</v>
      </c>
      <c r="JE18" s="165">
        <v>8.6120000000000001</v>
      </c>
      <c r="JF18" s="165">
        <v>-15.04</v>
      </c>
      <c r="JG18" s="165">
        <v>-5.92</v>
      </c>
      <c r="JH18" s="164"/>
      <c r="JI18" s="165">
        <v>6.2119</v>
      </c>
      <c r="JJ18" s="165">
        <v>-31.758600000000001</v>
      </c>
      <c r="JK18" s="165">
        <v>-22.06</v>
      </c>
      <c r="JL18" s="165">
        <v>20.100000000000001</v>
      </c>
      <c r="JM18" s="165">
        <v>50.338999999999999</v>
      </c>
      <c r="JN18" s="165">
        <v>50.371000000000002</v>
      </c>
      <c r="JO18" s="165">
        <v>11.310600000000001</v>
      </c>
      <c r="JP18" s="165">
        <v>13.6297</v>
      </c>
      <c r="JQ18" s="165">
        <v>51.845300000000002</v>
      </c>
      <c r="JR18" s="165">
        <v>53.311100000000003</v>
      </c>
      <c r="JS18" s="165">
        <v>51.816499999999998</v>
      </c>
      <c r="JT18" s="164"/>
      <c r="JU18" s="165">
        <v>23.8</v>
      </c>
      <c r="JV18" s="165">
        <v>34.245899999999999</v>
      </c>
      <c r="JW18" s="165">
        <v>5.74</v>
      </c>
      <c r="JX18" s="164"/>
      <c r="JY18" s="165">
        <v>-49.934100000000001</v>
      </c>
      <c r="JZ18" s="165">
        <v>77.794799999999995</v>
      </c>
      <c r="KA18" s="165">
        <v>61.178800000000003</v>
      </c>
      <c r="KB18" s="165">
        <v>-49.624400000000001</v>
      </c>
      <c r="KC18" s="165">
        <v>-77.045100000000005</v>
      </c>
      <c r="KD18" s="165">
        <v>49.936999999999998</v>
      </c>
      <c r="KE18" s="165">
        <v>25.837299999999999</v>
      </c>
      <c r="KF18" s="165">
        <v>-34.5</v>
      </c>
      <c r="KG18" s="165">
        <v>34.799999999999997</v>
      </c>
      <c r="KH18" s="165">
        <v>89.0184</v>
      </c>
      <c r="KI18" s="165">
        <v>-17.377300000000002</v>
      </c>
    </row>
    <row r="19" spans="1:295" ht="18" customHeight="1" x14ac:dyDescent="0.3">
      <c r="A19" s="161" t="s">
        <v>85</v>
      </c>
      <c r="B19" s="161" t="s">
        <v>802</v>
      </c>
      <c r="C19" s="164"/>
      <c r="D19" s="164"/>
      <c r="E19" s="165">
        <v>-20.571899999999999</v>
      </c>
      <c r="F19" s="165">
        <v>-39.094299999999997</v>
      </c>
      <c r="G19" s="165">
        <v>16.4587</v>
      </c>
      <c r="H19" s="165">
        <v>0</v>
      </c>
      <c r="I19" s="165">
        <v>43.845500000000001</v>
      </c>
      <c r="J19" s="165">
        <v>-67.108000000000004</v>
      </c>
      <c r="K19" s="165">
        <v>41.656799999999997</v>
      </c>
      <c r="L19" s="165">
        <v>21.683299999999999</v>
      </c>
      <c r="M19" s="164"/>
      <c r="N19" s="165">
        <v>15.54</v>
      </c>
      <c r="O19" s="165">
        <v>-34.003</v>
      </c>
      <c r="P19" s="165">
        <v>28.6</v>
      </c>
      <c r="Q19" s="165">
        <v>10.763999999999999</v>
      </c>
      <c r="R19" s="165">
        <v>-28.6</v>
      </c>
      <c r="S19" s="165">
        <v>9.9916999999999998</v>
      </c>
      <c r="T19" s="165">
        <v>33.876399999999997</v>
      </c>
      <c r="U19" s="165">
        <v>11.4221</v>
      </c>
      <c r="V19" s="165">
        <v>11.432399999999999</v>
      </c>
      <c r="W19" s="165">
        <v>19.4909</v>
      </c>
      <c r="X19" s="165">
        <v>17.064499999999999</v>
      </c>
      <c r="Y19" s="165">
        <v>5.5480999999999998</v>
      </c>
      <c r="Z19" s="165">
        <v>8.4711999999999996</v>
      </c>
      <c r="AA19" s="164"/>
      <c r="AB19" s="164"/>
      <c r="AC19" s="165">
        <v>-45.34</v>
      </c>
      <c r="AD19" s="165">
        <v>-45.03</v>
      </c>
      <c r="AE19" s="164"/>
      <c r="AF19" s="165">
        <v>-15.54</v>
      </c>
      <c r="AG19" s="165">
        <v>33</v>
      </c>
      <c r="AH19" s="165">
        <v>6.3680000000000003</v>
      </c>
      <c r="AI19" s="165">
        <v>0.17399999999999999</v>
      </c>
      <c r="AJ19" s="164"/>
      <c r="AK19" s="165">
        <v>-44.05</v>
      </c>
      <c r="AL19" s="165">
        <v>-43.95</v>
      </c>
      <c r="AM19" s="165">
        <v>44.21</v>
      </c>
      <c r="AN19" s="165">
        <v>44.34</v>
      </c>
      <c r="AO19" s="165">
        <v>12.457100000000001</v>
      </c>
      <c r="AP19" s="165">
        <v>4.1257999999999999</v>
      </c>
      <c r="AQ19" s="165">
        <v>54.361499999999999</v>
      </c>
      <c r="AR19" s="165">
        <v>55.654000000000003</v>
      </c>
      <c r="AS19" s="165">
        <v>37.161799999999999</v>
      </c>
      <c r="AT19" s="165">
        <v>-34.561500000000002</v>
      </c>
      <c r="AU19" s="165">
        <v>-35.0428</v>
      </c>
      <c r="AV19" s="165">
        <v>32.234200000000001</v>
      </c>
      <c r="AW19" s="165">
        <v>34.2119</v>
      </c>
      <c r="AX19" s="164"/>
      <c r="AY19" s="165">
        <v>72.203999999999994</v>
      </c>
      <c r="AZ19" s="165">
        <v>35.318600000000004</v>
      </c>
      <c r="BA19" s="165">
        <v>35.396599999999999</v>
      </c>
      <c r="BB19" s="165">
        <v>-441.62270000000001</v>
      </c>
      <c r="BC19" s="165">
        <v>2.2334999999999998</v>
      </c>
      <c r="BD19" s="165">
        <v>-18.3</v>
      </c>
      <c r="BE19" s="165">
        <v>-18.2</v>
      </c>
      <c r="BF19" s="165">
        <v>43.702300000000001</v>
      </c>
      <c r="BG19" s="165">
        <v>42.3474</v>
      </c>
      <c r="BH19" s="165">
        <v>-5.2607999999999997</v>
      </c>
      <c r="BI19" s="164"/>
      <c r="BJ19" s="165">
        <v>-54.325699999999998</v>
      </c>
      <c r="BK19" s="165">
        <v>4.2119999999999997</v>
      </c>
      <c r="BL19" s="165">
        <v>7.4568000000000003</v>
      </c>
      <c r="BM19" s="165">
        <v>5.1158000000000001</v>
      </c>
      <c r="BN19" s="165">
        <v>501.57159999999999</v>
      </c>
      <c r="BO19" s="165">
        <v>96.468999999999994</v>
      </c>
      <c r="BP19" s="165">
        <v>95.797600000000003</v>
      </c>
      <c r="BQ19" s="165">
        <v>-512.56200000000001</v>
      </c>
      <c r="BR19" s="165">
        <v>423.8349</v>
      </c>
      <c r="BS19" s="164"/>
      <c r="BT19" s="165">
        <v>-54.957099999999997</v>
      </c>
      <c r="BU19" s="165">
        <v>55.780500000000004</v>
      </c>
      <c r="BV19" s="165">
        <v>72.581299999999999</v>
      </c>
      <c r="BW19" s="165">
        <v>24.68</v>
      </c>
      <c r="BX19" s="165">
        <v>25.11</v>
      </c>
      <c r="BY19" s="165">
        <v>49.66</v>
      </c>
      <c r="BZ19" s="165">
        <v>60.61</v>
      </c>
      <c r="CA19" s="165">
        <v>-9.3727999999999998</v>
      </c>
      <c r="CB19" s="165">
        <v>-8.4351000000000003</v>
      </c>
      <c r="CC19" s="165">
        <v>68.434200000000004</v>
      </c>
      <c r="CD19" s="165">
        <v>68.432599999999994</v>
      </c>
      <c r="CE19" s="165">
        <v>-5.1230000000000002</v>
      </c>
      <c r="CF19" s="165">
        <v>-73.555499999999995</v>
      </c>
      <c r="CG19" s="165">
        <v>-73.377700000000004</v>
      </c>
      <c r="CH19" s="165">
        <v>1.2890999999999999</v>
      </c>
      <c r="CI19" s="165">
        <v>0</v>
      </c>
      <c r="CJ19" s="164"/>
      <c r="CK19" s="164"/>
      <c r="CL19" s="165">
        <v>99.7</v>
      </c>
      <c r="CM19" s="165">
        <v>90.1</v>
      </c>
      <c r="CN19" s="165">
        <v>-13.1</v>
      </c>
      <c r="CO19" s="165">
        <v>61.656100000000002</v>
      </c>
      <c r="CP19" s="165">
        <v>61.151499999999999</v>
      </c>
      <c r="CQ19" s="165">
        <v>60.5426</v>
      </c>
      <c r="CR19" s="165">
        <v>-39.172400000000003</v>
      </c>
      <c r="CS19" s="165">
        <v>-38.411200000000001</v>
      </c>
      <c r="CT19" s="165">
        <v>67.418999999999997</v>
      </c>
      <c r="CU19" s="165">
        <v>-69.226699999999994</v>
      </c>
      <c r="CV19" s="165">
        <v>74.884699999999995</v>
      </c>
      <c r="CW19" s="165">
        <v>10.9192</v>
      </c>
      <c r="CX19" s="165">
        <v>49.66</v>
      </c>
      <c r="CY19" s="165">
        <v>26.95</v>
      </c>
      <c r="CZ19" s="165">
        <v>44.538600000000002</v>
      </c>
      <c r="DA19" s="165">
        <v>42.192100000000003</v>
      </c>
      <c r="DB19" s="165">
        <v>-26.02</v>
      </c>
      <c r="DC19" s="165">
        <v>-7.0502000000000002</v>
      </c>
      <c r="DD19" s="164"/>
      <c r="DE19" s="165">
        <v>0</v>
      </c>
      <c r="DF19" s="165">
        <v>-116.075</v>
      </c>
      <c r="DG19" s="165">
        <v>-10.745699999999999</v>
      </c>
      <c r="DH19" s="165">
        <v>-16.183199999999999</v>
      </c>
      <c r="DI19" s="165">
        <v>-68.8</v>
      </c>
      <c r="DJ19" s="165">
        <v>-69</v>
      </c>
      <c r="DK19" s="165">
        <v>19.7836</v>
      </c>
      <c r="DL19" s="165">
        <v>36.337299999999999</v>
      </c>
      <c r="DM19" s="165">
        <v>45.570300000000003</v>
      </c>
      <c r="DN19" s="165">
        <v>51.580800000000004</v>
      </c>
      <c r="DO19" s="165">
        <v>35.93</v>
      </c>
      <c r="DP19" s="165">
        <v>-6.77</v>
      </c>
      <c r="DQ19" s="165">
        <v>60.264000000000003</v>
      </c>
      <c r="DR19" s="165">
        <v>114.614</v>
      </c>
      <c r="DS19" s="165">
        <v>-17.059999999999999</v>
      </c>
      <c r="DT19" s="165">
        <v>-17.22</v>
      </c>
      <c r="DU19" s="165">
        <v>75.459999999999994</v>
      </c>
      <c r="DV19" s="165">
        <v>36.85</v>
      </c>
      <c r="DW19" s="165">
        <v>114.1091</v>
      </c>
      <c r="DX19" s="165">
        <v>113.32729999999999</v>
      </c>
      <c r="DY19" s="165">
        <v>19.962599999999998</v>
      </c>
      <c r="DZ19" s="165">
        <v>18.2</v>
      </c>
      <c r="EA19" s="165">
        <v>196.1738</v>
      </c>
      <c r="EB19" s="165">
        <v>156.57429999999999</v>
      </c>
      <c r="EC19" s="165">
        <v>149.1474</v>
      </c>
      <c r="ED19" s="165">
        <v>153.0532</v>
      </c>
      <c r="EE19" s="165">
        <v>95.919600000000003</v>
      </c>
      <c r="EF19" s="165">
        <v>84.703699999999998</v>
      </c>
      <c r="EG19" s="165">
        <v>-25.736999999999998</v>
      </c>
      <c r="EH19" s="165">
        <v>524.23109999999997</v>
      </c>
      <c r="EI19" s="165">
        <v>357.1764</v>
      </c>
      <c r="EJ19" s="164"/>
      <c r="EK19" s="165">
        <v>-34.263100000000001</v>
      </c>
      <c r="EL19" s="165">
        <v>-31.8293</v>
      </c>
      <c r="EM19" s="165">
        <v>-8.5991</v>
      </c>
      <c r="EN19" s="165">
        <v>6.5799999999999997E-2</v>
      </c>
      <c r="EO19" s="165">
        <v>0.76500000000000001</v>
      </c>
      <c r="EP19" s="165">
        <v>145.97999999999999</v>
      </c>
      <c r="EQ19" s="165">
        <v>-46.721299999999999</v>
      </c>
      <c r="ER19" s="165">
        <v>-47.583199999999998</v>
      </c>
      <c r="ES19" s="165">
        <v>-48.850499999999997</v>
      </c>
      <c r="ET19" s="165">
        <v>0</v>
      </c>
      <c r="EU19" s="165">
        <v>-8.19</v>
      </c>
      <c r="EV19" s="165">
        <v>102.6</v>
      </c>
      <c r="EW19" s="165">
        <v>15.3657</v>
      </c>
      <c r="EX19" s="165">
        <v>-62.959499999999998</v>
      </c>
      <c r="EY19" s="165">
        <v>-34.2669</v>
      </c>
      <c r="EZ19" s="165">
        <v>-33.495899999999999</v>
      </c>
      <c r="FA19" s="165">
        <v>3.351</v>
      </c>
      <c r="FB19" s="165">
        <v>-80.966300000000004</v>
      </c>
      <c r="FC19" s="165">
        <v>50.6693</v>
      </c>
      <c r="FD19" s="165">
        <v>23.620999999999999</v>
      </c>
      <c r="FE19" s="164"/>
      <c r="FF19" s="165">
        <v>23.036999999999999</v>
      </c>
      <c r="FG19" s="165">
        <v>43.167999999999999</v>
      </c>
      <c r="FH19" s="165">
        <v>43.916899999999998</v>
      </c>
      <c r="FI19" s="165">
        <v>42.1877</v>
      </c>
      <c r="FJ19" s="165">
        <v>6.8657000000000004</v>
      </c>
      <c r="FK19" s="165">
        <v>9.7125000000000004</v>
      </c>
      <c r="FL19" s="165">
        <v>16.9131</v>
      </c>
      <c r="FM19" s="165">
        <v>-16.9238</v>
      </c>
      <c r="FN19" s="165">
        <v>-16.962</v>
      </c>
      <c r="FO19" s="165">
        <v>-5.1576000000000004</v>
      </c>
      <c r="FP19" s="165">
        <v>0</v>
      </c>
      <c r="FQ19" s="165">
        <v>20.480699999999999</v>
      </c>
      <c r="FR19" s="165">
        <v>-1.8</v>
      </c>
      <c r="FS19" s="165">
        <v>8.6701999999999995</v>
      </c>
      <c r="FT19" s="165">
        <v>0.82189999999999996</v>
      </c>
      <c r="FU19" s="165">
        <v>-5.35</v>
      </c>
      <c r="FV19" s="165">
        <v>17.190000000000001</v>
      </c>
      <c r="FW19" s="165">
        <v>18.620200000000001</v>
      </c>
      <c r="FX19" s="164"/>
      <c r="FY19" s="165">
        <v>-2.7890000000000001</v>
      </c>
      <c r="FZ19" s="165">
        <v>4.4880000000000004</v>
      </c>
      <c r="GA19" s="164"/>
      <c r="GB19" s="165">
        <v>44.21</v>
      </c>
      <c r="GC19" s="165">
        <v>1.4386000000000001</v>
      </c>
      <c r="GD19" s="165">
        <v>5.4245000000000001</v>
      </c>
      <c r="GE19" s="165">
        <v>12.87</v>
      </c>
      <c r="GF19" s="165">
        <v>80.797799999999995</v>
      </c>
      <c r="GG19" s="165">
        <v>19.600000000000001</v>
      </c>
      <c r="GH19" s="165">
        <v>-18.168600000000001</v>
      </c>
      <c r="GI19" s="165">
        <v>-0.2233</v>
      </c>
      <c r="GJ19" s="164"/>
      <c r="GK19" s="165">
        <v>1.5136000000000001</v>
      </c>
      <c r="GL19" s="164"/>
      <c r="GM19" s="164"/>
      <c r="GN19" s="165">
        <v>-15.5345</v>
      </c>
      <c r="GO19" s="165">
        <v>-26.683399999999999</v>
      </c>
      <c r="GP19" s="165">
        <v>14.932</v>
      </c>
      <c r="GQ19" s="165">
        <v>27.9163</v>
      </c>
      <c r="GR19" s="165">
        <v>62.500900000000001</v>
      </c>
      <c r="GS19" s="165">
        <v>63.679900000000004</v>
      </c>
      <c r="GT19" s="165">
        <v>-131.72710000000001</v>
      </c>
      <c r="GU19" s="165">
        <v>-18.879200000000001</v>
      </c>
      <c r="GV19" s="165">
        <v>30.566600000000001</v>
      </c>
      <c r="GW19" s="165">
        <v>-41.153100000000002</v>
      </c>
      <c r="GX19" s="165">
        <v>11.7049</v>
      </c>
      <c r="GY19" s="165">
        <v>6.7591999999999999</v>
      </c>
      <c r="GZ19" s="165">
        <v>6.53</v>
      </c>
      <c r="HA19" s="165">
        <v>13.367100000000001</v>
      </c>
      <c r="HB19" s="166">
        <v>289.09949999999998</v>
      </c>
      <c r="HC19" s="165">
        <v>0</v>
      </c>
      <c r="HD19" s="165">
        <v>116.5</v>
      </c>
      <c r="HE19" s="165">
        <v>-115.5844</v>
      </c>
      <c r="HF19" s="165">
        <v>-338.21890000000002</v>
      </c>
      <c r="HG19" s="165">
        <v>338.91899999999998</v>
      </c>
      <c r="HH19" s="165">
        <v>414.1404</v>
      </c>
      <c r="HI19" s="165">
        <v>-289.33370000000002</v>
      </c>
      <c r="HJ19" s="165">
        <v>0</v>
      </c>
      <c r="HK19" s="165">
        <v>-61.070500000000003</v>
      </c>
      <c r="HL19" s="165">
        <v>-52.136699999999998</v>
      </c>
      <c r="HM19" s="165">
        <v>79.417900000000003</v>
      </c>
      <c r="HN19" s="165">
        <v>78.766999999999996</v>
      </c>
      <c r="HO19" s="165">
        <v>-108.74720000000001</v>
      </c>
      <c r="HP19" s="164"/>
      <c r="HQ19" s="165">
        <v>36.1813</v>
      </c>
      <c r="HR19" s="165">
        <v>36.148299999999999</v>
      </c>
      <c r="HS19" s="165">
        <v>-41.493299999999998</v>
      </c>
      <c r="HT19" s="165">
        <v>-41.351999999999997</v>
      </c>
      <c r="HU19" s="165">
        <v>98.31</v>
      </c>
      <c r="HV19" s="165">
        <v>98.11</v>
      </c>
      <c r="HW19" s="165">
        <v>27.5</v>
      </c>
      <c r="HX19" s="165">
        <v>28</v>
      </c>
      <c r="HY19" s="165">
        <v>22.028099999999998</v>
      </c>
      <c r="HZ19" s="165">
        <v>28.32</v>
      </c>
      <c r="IA19" s="165">
        <v>-354.96469999999999</v>
      </c>
      <c r="IB19" s="165">
        <v>106.59950000000001</v>
      </c>
      <c r="IC19" s="165">
        <v>106.8687</v>
      </c>
      <c r="ID19" s="165">
        <v>13.9</v>
      </c>
      <c r="IE19" s="165">
        <v>-16.5</v>
      </c>
      <c r="IF19" s="165">
        <v>-35.200000000000003</v>
      </c>
      <c r="IG19" s="165">
        <v>-34.5</v>
      </c>
      <c r="IH19" s="164"/>
      <c r="II19" s="164"/>
      <c r="IJ19" s="165">
        <v>-410.97379999999998</v>
      </c>
      <c r="IK19" s="165">
        <v>-325.96159999999998</v>
      </c>
      <c r="IL19" s="165">
        <v>424.70929999999998</v>
      </c>
      <c r="IM19" s="165">
        <v>349.78370000000001</v>
      </c>
      <c r="IN19" s="164"/>
      <c r="IO19" s="165">
        <v>-335.1764</v>
      </c>
      <c r="IP19" s="165">
        <v>334.34910000000002</v>
      </c>
      <c r="IQ19" s="165">
        <v>-157.3152</v>
      </c>
      <c r="IR19" s="165">
        <v>-215.22040000000001</v>
      </c>
      <c r="IS19" s="165">
        <v>-330.63600000000002</v>
      </c>
      <c r="IT19" s="165">
        <v>88.2029</v>
      </c>
      <c r="IU19" s="165">
        <v>88.650599999999997</v>
      </c>
      <c r="IV19" s="165">
        <v>163.48330000000001</v>
      </c>
      <c r="IW19" s="165">
        <v>-411.04570000000001</v>
      </c>
      <c r="IX19" s="165">
        <v>220.35659999999999</v>
      </c>
      <c r="IY19" s="165">
        <v>-193.86680000000001</v>
      </c>
      <c r="IZ19" s="165">
        <v>196.61500000000001</v>
      </c>
      <c r="JA19" s="165">
        <v>-9.5981000000000005</v>
      </c>
      <c r="JB19" s="165">
        <v>29.382999999999999</v>
      </c>
      <c r="JC19" s="165">
        <v>15.6</v>
      </c>
      <c r="JD19" s="165">
        <v>8.7330000000000005</v>
      </c>
      <c r="JE19" s="165">
        <v>8.7029999999999994</v>
      </c>
      <c r="JF19" s="165">
        <v>-15.6</v>
      </c>
      <c r="JG19" s="165">
        <v>-4.4000000000000004</v>
      </c>
      <c r="JH19" s="164"/>
      <c r="JI19" s="165">
        <v>4.7195999999999998</v>
      </c>
      <c r="JJ19" s="165">
        <v>-33.458500000000001</v>
      </c>
      <c r="JK19" s="165">
        <v>-18.5443</v>
      </c>
      <c r="JL19" s="165">
        <v>20.6</v>
      </c>
      <c r="JM19" s="165">
        <v>48.667000000000002</v>
      </c>
      <c r="JN19" s="165">
        <v>48.432000000000002</v>
      </c>
      <c r="JO19" s="165">
        <v>11.284000000000001</v>
      </c>
      <c r="JP19" s="164"/>
      <c r="JQ19" s="165">
        <v>51.244300000000003</v>
      </c>
      <c r="JR19" s="165">
        <v>51.233400000000003</v>
      </c>
      <c r="JS19" s="165">
        <v>50.636099999999999</v>
      </c>
      <c r="JT19" s="164"/>
      <c r="JU19" s="165">
        <v>18.8</v>
      </c>
      <c r="JV19" s="165">
        <v>26.182300000000001</v>
      </c>
      <c r="JW19" s="165">
        <v>5.34</v>
      </c>
      <c r="JX19" s="164"/>
      <c r="JY19" s="165">
        <v>-50.151600000000002</v>
      </c>
      <c r="JZ19" s="165">
        <v>79.818799999999996</v>
      </c>
      <c r="KA19" s="165">
        <v>62.654800000000002</v>
      </c>
      <c r="KB19" s="165">
        <v>-49.938600000000001</v>
      </c>
      <c r="KC19" s="165">
        <v>-78.145899999999997</v>
      </c>
      <c r="KD19" s="165">
        <v>52.098199999999999</v>
      </c>
      <c r="KE19" s="165">
        <v>25.611799999999999</v>
      </c>
      <c r="KF19" s="165">
        <v>-30.5</v>
      </c>
      <c r="KG19" s="165">
        <v>30.7</v>
      </c>
      <c r="KH19" s="165">
        <v>80.517099999999999</v>
      </c>
      <c r="KI19" s="165">
        <v>-6.2267000000000001</v>
      </c>
    </row>
    <row r="20" spans="1:295" ht="18" customHeight="1" x14ac:dyDescent="0.3">
      <c r="A20" s="161" t="s">
        <v>85</v>
      </c>
      <c r="B20" s="161" t="s">
        <v>803</v>
      </c>
      <c r="C20" s="164"/>
      <c r="D20" s="164"/>
      <c r="E20" s="165">
        <v>-20.9255</v>
      </c>
      <c r="F20" s="165">
        <v>-39.094499999999996</v>
      </c>
      <c r="G20" s="165">
        <v>15.934799999999999</v>
      </c>
      <c r="H20" s="165">
        <v>0</v>
      </c>
      <c r="I20" s="165">
        <v>46.148699999999998</v>
      </c>
      <c r="J20" s="165">
        <v>-72.053200000000004</v>
      </c>
      <c r="K20" s="165">
        <v>45.833599999999997</v>
      </c>
      <c r="L20" s="165">
        <v>22.971299999999999</v>
      </c>
      <c r="M20" s="164"/>
      <c r="N20" s="165">
        <v>19.98</v>
      </c>
      <c r="O20" s="165">
        <v>-42.944000000000003</v>
      </c>
      <c r="P20" s="165">
        <v>37.4</v>
      </c>
      <c r="Q20" s="165">
        <v>18.216000000000001</v>
      </c>
      <c r="R20" s="165">
        <v>-37.4</v>
      </c>
      <c r="S20" s="165">
        <v>9.9552999999999994</v>
      </c>
      <c r="T20" s="165">
        <v>35.2806</v>
      </c>
      <c r="U20" s="165">
        <v>11.8863</v>
      </c>
      <c r="V20" s="165">
        <v>11.889200000000001</v>
      </c>
      <c r="W20" s="165">
        <v>20.1006</v>
      </c>
      <c r="X20" s="165">
        <v>17.0503</v>
      </c>
      <c r="Y20" s="165">
        <v>6.0888999999999998</v>
      </c>
      <c r="Z20" s="165">
        <v>7.8253000000000004</v>
      </c>
      <c r="AA20" s="164"/>
      <c r="AB20" s="164"/>
      <c r="AC20" s="165">
        <v>-41.08</v>
      </c>
      <c r="AD20" s="165">
        <v>-41.2</v>
      </c>
      <c r="AE20" s="164"/>
      <c r="AF20" s="165">
        <v>-19.98</v>
      </c>
      <c r="AG20" s="165">
        <v>41.8</v>
      </c>
      <c r="AH20" s="165">
        <v>7.0090000000000003</v>
      </c>
      <c r="AI20" s="165">
        <v>0.17599999999999999</v>
      </c>
      <c r="AJ20" s="164"/>
      <c r="AK20" s="165">
        <v>-34.090000000000003</v>
      </c>
      <c r="AL20" s="165">
        <v>-57.31</v>
      </c>
      <c r="AM20" s="165">
        <v>34.299999999999997</v>
      </c>
      <c r="AN20" s="165">
        <v>35.17</v>
      </c>
      <c r="AO20" s="165">
        <v>12.9458</v>
      </c>
      <c r="AP20" s="165">
        <v>3.9802</v>
      </c>
      <c r="AQ20" s="165">
        <v>55.668599999999998</v>
      </c>
      <c r="AR20" s="165">
        <v>56.933900000000001</v>
      </c>
      <c r="AS20" s="165">
        <v>39.957599999999999</v>
      </c>
      <c r="AT20" s="165">
        <v>-31.346399999999999</v>
      </c>
      <c r="AU20" s="165">
        <v>-33.097700000000003</v>
      </c>
      <c r="AV20" s="165">
        <v>29.528300000000002</v>
      </c>
      <c r="AW20" s="165">
        <v>28.186299999999999</v>
      </c>
      <c r="AX20" s="164"/>
      <c r="AY20" s="165">
        <v>77.696399999999997</v>
      </c>
      <c r="AZ20" s="165">
        <v>38.808999999999997</v>
      </c>
      <c r="BA20" s="165">
        <v>39.243000000000002</v>
      </c>
      <c r="BB20" s="165">
        <v>-492.18630000000002</v>
      </c>
      <c r="BC20" s="165">
        <v>6.6101999999999999</v>
      </c>
      <c r="BD20" s="165">
        <v>-18.3</v>
      </c>
      <c r="BE20" s="165">
        <v>-18.2</v>
      </c>
      <c r="BF20" s="165">
        <v>41.141300000000001</v>
      </c>
      <c r="BG20" s="165">
        <v>40.065300000000001</v>
      </c>
      <c r="BH20" s="165">
        <v>-4.5166000000000004</v>
      </c>
      <c r="BI20" s="164"/>
      <c r="BJ20" s="165">
        <v>-72.114400000000003</v>
      </c>
      <c r="BK20" s="165">
        <v>2.2681</v>
      </c>
      <c r="BL20" s="165">
        <v>7.6759000000000004</v>
      </c>
      <c r="BM20" s="165">
        <v>5.0339</v>
      </c>
      <c r="BN20" s="165">
        <v>553.54459999999995</v>
      </c>
      <c r="BO20" s="165">
        <v>103.91549999999999</v>
      </c>
      <c r="BP20" s="165">
        <v>103.2441</v>
      </c>
      <c r="BQ20" s="165">
        <v>-543.89189999999996</v>
      </c>
      <c r="BR20" s="165">
        <v>457.62979999999999</v>
      </c>
      <c r="BS20" s="164"/>
      <c r="BT20" s="165">
        <v>-72.888400000000004</v>
      </c>
      <c r="BU20" s="165">
        <v>73.638400000000004</v>
      </c>
      <c r="BV20" s="165">
        <v>66.074600000000004</v>
      </c>
      <c r="BW20" s="165">
        <v>22.19</v>
      </c>
      <c r="BX20" s="165">
        <v>22.69</v>
      </c>
      <c r="BY20" s="165">
        <v>48.15</v>
      </c>
      <c r="BZ20" s="165">
        <v>57.44</v>
      </c>
      <c r="CA20" s="165">
        <v>11.1226</v>
      </c>
      <c r="CB20" s="165">
        <v>10.9887</v>
      </c>
      <c r="CC20" s="165">
        <v>44.1479</v>
      </c>
      <c r="CD20" s="165">
        <v>44.544199999999996</v>
      </c>
      <c r="CE20" s="165">
        <v>-4.9661999999999997</v>
      </c>
      <c r="CF20" s="165">
        <v>-75.130700000000004</v>
      </c>
      <c r="CG20" s="165">
        <v>-74.054599999999994</v>
      </c>
      <c r="CH20" s="165">
        <v>4.4001999999999999</v>
      </c>
      <c r="CI20" s="165">
        <v>0</v>
      </c>
      <c r="CJ20" s="164"/>
      <c r="CK20" s="164"/>
      <c r="CL20" s="165">
        <v>101.6</v>
      </c>
      <c r="CM20" s="165">
        <v>91.8</v>
      </c>
      <c r="CN20" s="165">
        <v>-13.33</v>
      </c>
      <c r="CO20" s="165">
        <v>60.776699999999998</v>
      </c>
      <c r="CP20" s="165">
        <v>59.718699999999998</v>
      </c>
      <c r="CQ20" s="165">
        <v>59.5563</v>
      </c>
      <c r="CR20" s="165">
        <v>-42.665599999999998</v>
      </c>
      <c r="CS20" s="165">
        <v>-42.287799999999997</v>
      </c>
      <c r="CT20" s="165">
        <v>83.866</v>
      </c>
      <c r="CU20" s="165">
        <v>-78.676400000000001</v>
      </c>
      <c r="CV20" s="165">
        <v>93.108400000000003</v>
      </c>
      <c r="CW20" s="165">
        <v>11.0459</v>
      </c>
      <c r="CX20" s="165">
        <v>49.12</v>
      </c>
      <c r="CY20" s="165">
        <v>26.33</v>
      </c>
      <c r="CZ20" s="165">
        <v>44.069800000000001</v>
      </c>
      <c r="DA20" s="165">
        <v>41.899099999999997</v>
      </c>
      <c r="DB20" s="165">
        <v>-25.73</v>
      </c>
      <c r="DC20" s="165">
        <v>-6.6355000000000004</v>
      </c>
      <c r="DD20" s="164"/>
      <c r="DE20" s="165">
        <v>0</v>
      </c>
      <c r="DF20" s="165">
        <v>-114.43680000000001</v>
      </c>
      <c r="DG20" s="165">
        <v>-9.6708999999999996</v>
      </c>
      <c r="DH20" s="165">
        <v>-15.825799999999999</v>
      </c>
      <c r="DI20" s="165">
        <v>-68.5</v>
      </c>
      <c r="DJ20" s="165">
        <v>-67</v>
      </c>
      <c r="DK20" s="165">
        <v>18.904699999999998</v>
      </c>
      <c r="DL20" s="165">
        <v>38.680999999999997</v>
      </c>
      <c r="DM20" s="165">
        <v>47.918599999999998</v>
      </c>
      <c r="DN20" s="165">
        <v>55.096400000000003</v>
      </c>
      <c r="DO20" s="165">
        <v>38.36</v>
      </c>
      <c r="DP20" s="165">
        <v>-7.08</v>
      </c>
      <c r="DQ20" s="165">
        <v>55.381500000000003</v>
      </c>
      <c r="DR20" s="165">
        <v>113.669</v>
      </c>
      <c r="DS20" s="165">
        <v>-19.63</v>
      </c>
      <c r="DT20" s="165">
        <v>-19.95</v>
      </c>
      <c r="DU20" s="165">
        <v>78.459999999999994</v>
      </c>
      <c r="DV20" s="165">
        <v>37.43</v>
      </c>
      <c r="DW20" s="165">
        <v>114.1455</v>
      </c>
      <c r="DX20" s="165">
        <v>111.70910000000001</v>
      </c>
      <c r="DY20" s="165">
        <v>38.859200000000001</v>
      </c>
      <c r="DZ20" s="165">
        <v>36.736400000000003</v>
      </c>
      <c r="EA20" s="165">
        <v>204.99799999999999</v>
      </c>
      <c r="EB20" s="165">
        <v>169.8734</v>
      </c>
      <c r="EC20" s="165">
        <v>162.74549999999999</v>
      </c>
      <c r="ED20" s="165">
        <v>164.5932</v>
      </c>
      <c r="EE20" s="165">
        <v>97.134399999999999</v>
      </c>
      <c r="EF20" s="165">
        <v>86.135400000000004</v>
      </c>
      <c r="EG20" s="165">
        <v>-24.283999999999999</v>
      </c>
      <c r="EH20" s="165">
        <v>553.16060000000004</v>
      </c>
      <c r="EI20" s="165">
        <v>305.35680000000002</v>
      </c>
      <c r="EJ20" s="164"/>
      <c r="EK20" s="165">
        <v>-33.618400000000001</v>
      </c>
      <c r="EL20" s="165">
        <v>-31.5623</v>
      </c>
      <c r="EM20" s="165">
        <v>-12.6227</v>
      </c>
      <c r="EN20" s="165">
        <v>-9.9577000000000009</v>
      </c>
      <c r="EO20" s="165">
        <v>-9.1039999999999992</v>
      </c>
      <c r="EP20" s="165">
        <v>164.41200000000001</v>
      </c>
      <c r="EQ20" s="165">
        <v>-47.081000000000003</v>
      </c>
      <c r="ER20" s="165">
        <v>-47.503700000000002</v>
      </c>
      <c r="ES20" s="165">
        <v>-51.166899999999998</v>
      </c>
      <c r="ET20" s="165">
        <v>0</v>
      </c>
      <c r="EU20" s="165">
        <v>-16.55</v>
      </c>
      <c r="EV20" s="165">
        <v>117.7</v>
      </c>
      <c r="EW20" s="165">
        <v>15.4937</v>
      </c>
      <c r="EX20" s="165">
        <v>-84.148200000000003</v>
      </c>
      <c r="EY20" s="165">
        <v>-33.5152</v>
      </c>
      <c r="EZ20" s="165">
        <v>-32.598799999999997</v>
      </c>
      <c r="FA20" s="165">
        <v>2.7791000000000001</v>
      </c>
      <c r="FB20" s="165">
        <v>-81.513400000000004</v>
      </c>
      <c r="FC20" s="165">
        <v>54.636499999999998</v>
      </c>
      <c r="FD20" s="165">
        <v>23.764900000000001</v>
      </c>
      <c r="FE20" s="164"/>
      <c r="FF20" s="165">
        <v>23.355599999999999</v>
      </c>
      <c r="FG20" s="165">
        <v>43.396700000000003</v>
      </c>
      <c r="FH20" s="165">
        <v>42.562100000000001</v>
      </c>
      <c r="FI20" s="165">
        <v>41.764200000000002</v>
      </c>
      <c r="FJ20" s="165">
        <v>-12.726699999999999</v>
      </c>
      <c r="FK20" s="165">
        <v>-12.056900000000001</v>
      </c>
      <c r="FL20" s="165">
        <v>103.6555</v>
      </c>
      <c r="FM20" s="165">
        <v>-36.234000000000002</v>
      </c>
      <c r="FN20" s="165">
        <v>-36.476300000000002</v>
      </c>
      <c r="FO20" s="165">
        <v>63.663699999999999</v>
      </c>
      <c r="FP20" s="165">
        <v>74.280799999999999</v>
      </c>
      <c r="FQ20" s="165">
        <v>26.3401</v>
      </c>
      <c r="FR20" s="165">
        <v>10.36</v>
      </c>
      <c r="FS20" s="165">
        <v>9.7786000000000008</v>
      </c>
      <c r="FT20" s="165">
        <v>0.73270000000000002</v>
      </c>
      <c r="FU20" s="165">
        <v>-6.27</v>
      </c>
      <c r="FV20" s="165">
        <v>16</v>
      </c>
      <c r="FW20" s="165">
        <v>26.3263</v>
      </c>
      <c r="FX20" s="164"/>
      <c r="FY20" s="165">
        <v>-3.0369999999999999</v>
      </c>
      <c r="FZ20" s="165">
        <v>4.5979999999999999</v>
      </c>
      <c r="GA20" s="164"/>
      <c r="GB20" s="165">
        <v>41.01</v>
      </c>
      <c r="GC20" s="165">
        <v>-74.876999999999995</v>
      </c>
      <c r="GD20" s="165">
        <v>-65.013999999999996</v>
      </c>
      <c r="GE20" s="165">
        <v>14.35</v>
      </c>
      <c r="GF20" s="165">
        <v>69.954999999999998</v>
      </c>
      <c r="GG20" s="165">
        <v>18.899999999999999</v>
      </c>
      <c r="GH20" s="165">
        <v>-15.3468</v>
      </c>
      <c r="GI20" s="165">
        <v>-1.7331000000000001</v>
      </c>
      <c r="GJ20" s="165">
        <v>-1.6526000000000001</v>
      </c>
      <c r="GK20" s="165">
        <v>1.5772999999999999</v>
      </c>
      <c r="GL20" s="164"/>
      <c r="GM20" s="164"/>
      <c r="GN20" s="165">
        <v>-14.1266</v>
      </c>
      <c r="GO20" s="165">
        <v>-24.960599999999999</v>
      </c>
      <c r="GP20" s="165">
        <v>14.3698</v>
      </c>
      <c r="GQ20" s="165">
        <v>26.005400000000002</v>
      </c>
      <c r="GR20" s="165">
        <v>60.114100000000001</v>
      </c>
      <c r="GS20" s="165">
        <v>61.1066</v>
      </c>
      <c r="GT20" s="165">
        <v>-103.1104</v>
      </c>
      <c r="GU20" s="165">
        <v>-19.122699999999998</v>
      </c>
      <c r="GV20" s="165">
        <v>29.360700000000001</v>
      </c>
      <c r="GW20" s="165">
        <v>-44.5488</v>
      </c>
      <c r="GX20" s="165">
        <v>11.2135</v>
      </c>
      <c r="GY20" s="165">
        <v>6.8178000000000001</v>
      </c>
      <c r="GZ20" s="165">
        <v>6.6039000000000003</v>
      </c>
      <c r="HA20" s="165">
        <v>13</v>
      </c>
      <c r="HB20" s="165">
        <v>282.16019999999997</v>
      </c>
      <c r="HC20" s="165">
        <v>0</v>
      </c>
      <c r="HD20" s="165">
        <v>103.5</v>
      </c>
      <c r="HE20" s="165">
        <v>-104.4417</v>
      </c>
      <c r="HF20" s="165">
        <v>-298.37700000000001</v>
      </c>
      <c r="HG20" s="165">
        <v>301.04930000000002</v>
      </c>
      <c r="HH20" s="165">
        <v>339.43470000000002</v>
      </c>
      <c r="HI20" s="165">
        <v>-261.13200000000001</v>
      </c>
      <c r="HJ20" s="165">
        <v>0</v>
      </c>
      <c r="HK20" s="165">
        <v>-61.825600000000001</v>
      </c>
      <c r="HL20" s="165">
        <v>-54.52</v>
      </c>
      <c r="HM20" s="165">
        <v>80.759799999999998</v>
      </c>
      <c r="HN20" s="165">
        <v>77.483999999999995</v>
      </c>
      <c r="HO20" s="164"/>
      <c r="HP20" s="164"/>
      <c r="HQ20" s="165">
        <v>27.721699999999998</v>
      </c>
      <c r="HR20" s="165">
        <v>26.864699999999999</v>
      </c>
      <c r="HS20" s="165">
        <v>-39.615099999999998</v>
      </c>
      <c r="HT20" s="165">
        <v>-38.660699999999999</v>
      </c>
      <c r="HU20" s="165">
        <v>98.57</v>
      </c>
      <c r="HV20" s="165">
        <v>98</v>
      </c>
      <c r="HW20" s="165">
        <v>26.6</v>
      </c>
      <c r="HX20" s="165">
        <v>26.6</v>
      </c>
      <c r="HY20" s="165">
        <v>21.596599999999999</v>
      </c>
      <c r="HZ20" s="165">
        <v>17.600000000000001</v>
      </c>
      <c r="IA20" s="165">
        <v>-355.33730000000003</v>
      </c>
      <c r="IB20" s="165">
        <v>103.6908</v>
      </c>
      <c r="IC20" s="165">
        <v>103.9187</v>
      </c>
      <c r="ID20" s="165">
        <v>11.1</v>
      </c>
      <c r="IE20" s="165">
        <v>-15.9</v>
      </c>
      <c r="IF20" s="165">
        <v>-28.4</v>
      </c>
      <c r="IG20" s="165">
        <v>-27.6</v>
      </c>
      <c r="IH20" s="164"/>
      <c r="II20" s="164"/>
      <c r="IJ20" s="165">
        <v>-335.38639999999998</v>
      </c>
      <c r="IK20" s="165">
        <v>-266.43540000000002</v>
      </c>
      <c r="IL20" s="165">
        <v>382.93110000000001</v>
      </c>
      <c r="IM20" s="165">
        <v>317.57470000000001</v>
      </c>
      <c r="IN20" s="164"/>
      <c r="IO20" s="165">
        <v>-304.75459999999998</v>
      </c>
      <c r="IP20" s="165">
        <v>305.30419999999998</v>
      </c>
      <c r="IQ20" s="165">
        <v>-132.40430000000001</v>
      </c>
      <c r="IR20" s="165">
        <v>-181.74539999999999</v>
      </c>
      <c r="IS20" s="165">
        <v>-304.61829999999998</v>
      </c>
      <c r="IT20" s="165">
        <v>96.495500000000007</v>
      </c>
      <c r="IU20" s="165">
        <v>94.770300000000006</v>
      </c>
      <c r="IV20" s="165">
        <v>131.0788</v>
      </c>
      <c r="IW20" s="165">
        <v>-373.86989999999997</v>
      </c>
      <c r="IX20" s="165">
        <v>183.20419999999999</v>
      </c>
      <c r="IY20" s="165">
        <v>-188.1677</v>
      </c>
      <c r="IZ20" s="165">
        <v>191.7079</v>
      </c>
      <c r="JA20" s="165">
        <v>-9.9138999999999999</v>
      </c>
      <c r="JB20" s="165">
        <v>27.68</v>
      </c>
      <c r="JC20" s="165">
        <v>14.32</v>
      </c>
      <c r="JD20" s="165">
        <v>8.4269999999999996</v>
      </c>
      <c r="JE20" s="165">
        <v>8.4930000000000003</v>
      </c>
      <c r="JF20" s="165">
        <v>-14.64</v>
      </c>
      <c r="JG20" s="165">
        <v>-4.4000000000000004</v>
      </c>
      <c r="JH20" s="164"/>
      <c r="JI20" s="165">
        <v>4.2801999999999998</v>
      </c>
      <c r="JJ20" s="165">
        <v>-32.402500000000003</v>
      </c>
      <c r="JK20" s="165">
        <v>-19.188199999999998</v>
      </c>
      <c r="JL20" s="165">
        <v>21</v>
      </c>
      <c r="JM20" s="165">
        <v>50.075000000000003</v>
      </c>
      <c r="JN20" s="165">
        <v>48.834000000000003</v>
      </c>
      <c r="JO20" s="165">
        <v>11.356400000000001</v>
      </c>
      <c r="JP20" s="164"/>
      <c r="JQ20" s="165">
        <v>50.3581</v>
      </c>
      <c r="JR20" s="165">
        <v>51.136099999999999</v>
      </c>
      <c r="JS20" s="165">
        <v>50.507599999999996</v>
      </c>
      <c r="JT20" s="164"/>
      <c r="JU20" s="165">
        <v>16</v>
      </c>
      <c r="JV20" s="165">
        <v>25.353899999999999</v>
      </c>
      <c r="JW20" s="165">
        <v>5.85</v>
      </c>
      <c r="JX20" s="164"/>
      <c r="JY20" s="165">
        <v>-54.604399999999998</v>
      </c>
      <c r="JZ20" s="165">
        <v>79.759100000000004</v>
      </c>
      <c r="KA20" s="165">
        <v>64.468400000000003</v>
      </c>
      <c r="KB20" s="165">
        <v>-54.5961</v>
      </c>
      <c r="KC20" s="165">
        <v>-78.816800000000001</v>
      </c>
      <c r="KD20" s="165">
        <v>54.381300000000003</v>
      </c>
      <c r="KE20" s="165">
        <v>24.124199999999998</v>
      </c>
      <c r="KF20" s="165">
        <v>-27.8</v>
      </c>
      <c r="KG20" s="165">
        <v>27.4</v>
      </c>
      <c r="KH20" s="165">
        <v>43.360100000000003</v>
      </c>
      <c r="KI20" s="165">
        <v>7.9391999999999996</v>
      </c>
    </row>
    <row r="21" spans="1:295" ht="18" customHeight="1" x14ac:dyDescent="0.3">
      <c r="A21" s="161" t="s">
        <v>85</v>
      </c>
      <c r="B21" s="161" t="s">
        <v>804</v>
      </c>
      <c r="C21" s="164"/>
      <c r="D21" s="164"/>
      <c r="E21" s="165">
        <v>-20.873699999999999</v>
      </c>
      <c r="F21" s="165">
        <v>-38.311100000000003</v>
      </c>
      <c r="G21" s="165">
        <v>15.785500000000001</v>
      </c>
      <c r="H21" s="165">
        <v>0</v>
      </c>
      <c r="I21" s="165">
        <v>48.206099999999999</v>
      </c>
      <c r="J21" s="165">
        <v>-75.123599999999996</v>
      </c>
      <c r="K21" s="165">
        <v>50.400799999999997</v>
      </c>
      <c r="L21" s="165">
        <v>25.591200000000001</v>
      </c>
      <c r="M21" s="164"/>
      <c r="N21" s="165">
        <v>15.54</v>
      </c>
      <c r="O21" s="165">
        <v>-44.844000000000001</v>
      </c>
      <c r="P21" s="165">
        <v>37.4</v>
      </c>
      <c r="Q21" s="165">
        <v>19.872</v>
      </c>
      <c r="R21" s="165">
        <v>-39.6</v>
      </c>
      <c r="S21" s="165">
        <v>11.9528</v>
      </c>
      <c r="T21" s="165">
        <v>35.530799999999999</v>
      </c>
      <c r="U21" s="165">
        <v>12.9466</v>
      </c>
      <c r="V21" s="165">
        <v>12.828799999999999</v>
      </c>
      <c r="W21" s="165">
        <v>21.809899999999999</v>
      </c>
      <c r="X21" s="165">
        <v>16.853000000000002</v>
      </c>
      <c r="Y21" s="165">
        <v>5.8304</v>
      </c>
      <c r="Z21" s="165">
        <v>8.5241000000000007</v>
      </c>
      <c r="AA21" s="164"/>
      <c r="AB21" s="164"/>
      <c r="AC21" s="165">
        <v>-45.82</v>
      </c>
      <c r="AD21" s="165">
        <v>-45.59</v>
      </c>
      <c r="AE21" s="164"/>
      <c r="AF21" s="165">
        <v>-15.54</v>
      </c>
      <c r="AG21" s="165">
        <v>44</v>
      </c>
      <c r="AH21" s="165">
        <v>8.9559999999999995</v>
      </c>
      <c r="AI21" s="165">
        <v>0.182</v>
      </c>
      <c r="AJ21" s="164"/>
      <c r="AK21" s="165">
        <v>-35.729999999999997</v>
      </c>
      <c r="AL21" s="165">
        <v>-61.13</v>
      </c>
      <c r="AM21" s="165">
        <v>35.450000000000003</v>
      </c>
      <c r="AN21" s="165">
        <v>36.08</v>
      </c>
      <c r="AO21" s="165">
        <v>12.4267</v>
      </c>
      <c r="AP21" s="165">
        <v>4.0416999999999996</v>
      </c>
      <c r="AQ21" s="165">
        <v>57.965299999999999</v>
      </c>
      <c r="AR21" s="165">
        <v>59.961500000000001</v>
      </c>
      <c r="AS21" s="165">
        <v>44.340499999999999</v>
      </c>
      <c r="AT21" s="165">
        <v>-31.212499999999999</v>
      </c>
      <c r="AU21" s="165">
        <v>-31.4177</v>
      </c>
      <c r="AV21" s="165">
        <v>10.6465</v>
      </c>
      <c r="AW21" s="165">
        <v>11.1553</v>
      </c>
      <c r="AX21" s="164"/>
      <c r="AY21" s="165">
        <v>85.198099999999997</v>
      </c>
      <c r="AZ21" s="165">
        <v>23.440300000000001</v>
      </c>
      <c r="BA21" s="165">
        <v>23.233499999999999</v>
      </c>
      <c r="BB21" s="165">
        <v>-493.46940000000001</v>
      </c>
      <c r="BC21" s="165">
        <v>2.8551000000000002</v>
      </c>
      <c r="BD21" s="165">
        <v>-18</v>
      </c>
      <c r="BE21" s="165">
        <v>-18</v>
      </c>
      <c r="BF21" s="165">
        <v>39.283999999999999</v>
      </c>
      <c r="BG21" s="165">
        <v>38.038600000000002</v>
      </c>
      <c r="BH21" s="165">
        <v>-4.6721000000000004</v>
      </c>
      <c r="BI21" s="164"/>
      <c r="BJ21" s="165">
        <v>-68.453400000000002</v>
      </c>
      <c r="BK21" s="165">
        <v>3.2128000000000001</v>
      </c>
      <c r="BL21" s="165">
        <v>8.2260000000000009</v>
      </c>
      <c r="BM21" s="165">
        <v>5.4160000000000004</v>
      </c>
      <c r="BN21" s="165">
        <v>553.94129999999996</v>
      </c>
      <c r="BO21" s="165">
        <v>120.3039</v>
      </c>
      <c r="BP21" s="165">
        <v>119.72410000000001</v>
      </c>
      <c r="BQ21" s="165">
        <v>-554.27919999999995</v>
      </c>
      <c r="BR21" s="165">
        <v>489.98970000000003</v>
      </c>
      <c r="BS21" s="164"/>
      <c r="BT21" s="165">
        <v>-56.892099999999999</v>
      </c>
      <c r="BU21" s="165">
        <v>59.339799999999997</v>
      </c>
      <c r="BV21" s="165">
        <v>71.593299999999999</v>
      </c>
      <c r="BW21" s="165">
        <v>22.7</v>
      </c>
      <c r="BX21" s="165">
        <v>23.8</v>
      </c>
      <c r="BY21" s="165">
        <v>50.68</v>
      </c>
      <c r="BZ21" s="165">
        <v>59.51</v>
      </c>
      <c r="CA21" s="165">
        <v>1.7456</v>
      </c>
      <c r="CB21" s="165">
        <v>0.67400000000000004</v>
      </c>
      <c r="CC21" s="165">
        <v>52.595199999999998</v>
      </c>
      <c r="CD21" s="165">
        <v>53.712000000000003</v>
      </c>
      <c r="CE21" s="165">
        <v>-4.6767000000000003</v>
      </c>
      <c r="CF21" s="165">
        <v>-77.959100000000007</v>
      </c>
      <c r="CG21" s="165">
        <v>-76.870500000000007</v>
      </c>
      <c r="CH21" s="165">
        <v>5.2203999999999997</v>
      </c>
      <c r="CI21" s="165">
        <v>0</v>
      </c>
      <c r="CJ21" s="164"/>
      <c r="CK21" s="164"/>
      <c r="CL21" s="165">
        <v>107.8</v>
      </c>
      <c r="CM21" s="165">
        <v>96.8</v>
      </c>
      <c r="CN21" s="165">
        <v>-14.15</v>
      </c>
      <c r="CO21" s="165">
        <v>64.778499999999994</v>
      </c>
      <c r="CP21" s="165">
        <v>63.707000000000001</v>
      </c>
      <c r="CQ21" s="165">
        <v>62.618899999999996</v>
      </c>
      <c r="CR21" s="165">
        <v>-33.883400000000002</v>
      </c>
      <c r="CS21" s="165">
        <v>-32.639800000000001</v>
      </c>
      <c r="CT21" s="165">
        <v>81.021299999999997</v>
      </c>
      <c r="CU21" s="165">
        <v>-87.489500000000007</v>
      </c>
      <c r="CV21" s="165">
        <v>88.692599999999999</v>
      </c>
      <c r="CW21" s="165">
        <v>11.230600000000001</v>
      </c>
      <c r="CX21" s="165">
        <v>54.38</v>
      </c>
      <c r="CY21" s="165">
        <v>29.07</v>
      </c>
      <c r="CZ21" s="165">
        <v>47.819800000000001</v>
      </c>
      <c r="DA21" s="165">
        <v>45.2682</v>
      </c>
      <c r="DB21" s="165">
        <v>-27.17</v>
      </c>
      <c r="DC21" s="165">
        <v>-6.7737999999999996</v>
      </c>
      <c r="DD21" s="164"/>
      <c r="DE21" s="165">
        <v>0</v>
      </c>
      <c r="DF21" s="165">
        <v>-117.0607</v>
      </c>
      <c r="DG21" s="165">
        <v>-9.7323000000000004</v>
      </c>
      <c r="DH21" s="165">
        <v>-16.730499999999999</v>
      </c>
      <c r="DI21" s="165">
        <v>-76.7</v>
      </c>
      <c r="DJ21" s="165">
        <v>-76.900000000000006</v>
      </c>
      <c r="DK21" s="165">
        <v>19.503499999999999</v>
      </c>
      <c r="DL21" s="165">
        <v>45.712299999999999</v>
      </c>
      <c r="DM21" s="165">
        <v>56.841900000000003</v>
      </c>
      <c r="DN21" s="165">
        <v>64.471400000000003</v>
      </c>
      <c r="DO21" s="165">
        <v>45.51</v>
      </c>
      <c r="DP21" s="165">
        <v>-8.31</v>
      </c>
      <c r="DQ21" s="165">
        <v>53.645499999999998</v>
      </c>
      <c r="DR21" s="165">
        <v>117.8292</v>
      </c>
      <c r="DS21" s="165">
        <v>-21.56</v>
      </c>
      <c r="DT21" s="165">
        <v>-21.64</v>
      </c>
      <c r="DU21" s="165">
        <v>86.39</v>
      </c>
      <c r="DV21" s="165">
        <v>41.45</v>
      </c>
      <c r="DW21" s="165">
        <v>115.6545</v>
      </c>
      <c r="DX21" s="165">
        <v>115.98180000000001</v>
      </c>
      <c r="DY21" s="165">
        <v>30.9543</v>
      </c>
      <c r="DZ21" s="165">
        <v>29.072700000000001</v>
      </c>
      <c r="EA21" s="165">
        <v>217.68270000000001</v>
      </c>
      <c r="EB21" s="165">
        <v>176.86760000000001</v>
      </c>
      <c r="EC21" s="165">
        <v>174.4494</v>
      </c>
      <c r="ED21" s="165">
        <v>175.26830000000001</v>
      </c>
      <c r="EE21" s="165">
        <v>85.709500000000006</v>
      </c>
      <c r="EF21" s="165">
        <v>68.678100000000001</v>
      </c>
      <c r="EG21" s="165">
        <v>-24.164999999999999</v>
      </c>
      <c r="EH21" s="165">
        <v>572.75819999999999</v>
      </c>
      <c r="EI21" s="165">
        <v>245.8946</v>
      </c>
      <c r="EJ21" s="164"/>
      <c r="EK21" s="165">
        <v>-36.364600000000003</v>
      </c>
      <c r="EL21" s="165">
        <v>-33.005200000000002</v>
      </c>
      <c r="EM21" s="165">
        <v>-17.127099999999999</v>
      </c>
      <c r="EN21" s="165">
        <v>-9.3934999999999995</v>
      </c>
      <c r="EO21" s="165">
        <v>-9.1669999999999998</v>
      </c>
      <c r="EP21" s="165">
        <v>158.268</v>
      </c>
      <c r="EQ21" s="165">
        <v>-40.993099999999998</v>
      </c>
      <c r="ER21" s="165">
        <v>-43.722000000000001</v>
      </c>
      <c r="ES21" s="165">
        <v>-32.889600000000002</v>
      </c>
      <c r="ET21" s="165">
        <v>0</v>
      </c>
      <c r="EU21" s="165">
        <v>-8.01</v>
      </c>
      <c r="EV21" s="165">
        <v>63.8</v>
      </c>
      <c r="EW21" s="165">
        <v>17.198399999999999</v>
      </c>
      <c r="EX21" s="165">
        <v>-85.053299999999993</v>
      </c>
      <c r="EY21" s="165">
        <v>-32.977200000000003</v>
      </c>
      <c r="EZ21" s="165">
        <v>-32.590200000000003</v>
      </c>
      <c r="FA21" s="165">
        <v>1.7535000000000001</v>
      </c>
      <c r="FB21" s="165">
        <v>-60.142600000000002</v>
      </c>
      <c r="FC21" s="165">
        <v>38.810099999999998</v>
      </c>
      <c r="FD21" s="165">
        <v>23.657699999999998</v>
      </c>
      <c r="FE21" s="164"/>
      <c r="FF21" s="165">
        <v>23.431899999999999</v>
      </c>
      <c r="FG21" s="165">
        <v>42.058399999999999</v>
      </c>
      <c r="FH21" s="165">
        <v>43.464300000000001</v>
      </c>
      <c r="FI21" s="165">
        <v>41.0886</v>
      </c>
      <c r="FJ21" s="165">
        <v>-2.8468</v>
      </c>
      <c r="FK21" s="165">
        <v>-2.3443999999999998</v>
      </c>
      <c r="FL21" s="165">
        <v>97.9619</v>
      </c>
      <c r="FM21" s="165">
        <v>-29.363700000000001</v>
      </c>
      <c r="FN21" s="165">
        <v>-29.402000000000001</v>
      </c>
      <c r="FO21" s="165">
        <v>63.791899999999998</v>
      </c>
      <c r="FP21" s="165">
        <v>75.065899999999999</v>
      </c>
      <c r="FQ21" s="165">
        <v>20.759</v>
      </c>
      <c r="FR21" s="165">
        <v>10.37</v>
      </c>
      <c r="FS21" s="165">
        <v>10.5867</v>
      </c>
      <c r="FT21" s="165">
        <v>0.75349999999999995</v>
      </c>
      <c r="FU21" s="165">
        <v>-6.82</v>
      </c>
      <c r="FV21" s="165">
        <v>14.54</v>
      </c>
      <c r="FW21" s="165">
        <v>20.497399999999999</v>
      </c>
      <c r="FX21" s="164"/>
      <c r="FY21" s="165">
        <v>-3.4620000000000002</v>
      </c>
      <c r="FZ21" s="165">
        <v>4.5570000000000004</v>
      </c>
      <c r="GA21" s="164"/>
      <c r="GB21" s="165">
        <v>37.71</v>
      </c>
      <c r="GC21" s="165">
        <v>-74.796300000000002</v>
      </c>
      <c r="GD21" s="165">
        <v>-62.19</v>
      </c>
      <c r="GE21" s="165">
        <v>14.2</v>
      </c>
      <c r="GF21" s="165">
        <v>67.557000000000002</v>
      </c>
      <c r="GG21" s="165">
        <v>18</v>
      </c>
      <c r="GH21" s="165">
        <v>-16.3474</v>
      </c>
      <c r="GI21" s="165">
        <v>-1.8734999999999999</v>
      </c>
      <c r="GJ21" s="165">
        <v>-2.0609999999999999</v>
      </c>
      <c r="GK21" s="165">
        <v>1.6745000000000001</v>
      </c>
      <c r="GL21" s="164"/>
      <c r="GM21" s="164"/>
      <c r="GN21" s="165">
        <v>-12.9214</v>
      </c>
      <c r="GO21" s="165">
        <v>-27.9498</v>
      </c>
      <c r="GP21" s="165">
        <v>13.609500000000001</v>
      </c>
      <c r="GQ21" s="165">
        <v>28.891500000000001</v>
      </c>
      <c r="GR21" s="165">
        <v>57.144100000000002</v>
      </c>
      <c r="GS21" s="165">
        <v>58.136400000000002</v>
      </c>
      <c r="GT21" s="165">
        <v>-105.6212</v>
      </c>
      <c r="GU21" s="165">
        <v>-20.338999999999999</v>
      </c>
      <c r="GV21" s="165">
        <v>30.868300000000001</v>
      </c>
      <c r="GW21" s="165">
        <v>-47.926600000000001</v>
      </c>
      <c r="GX21" s="165">
        <v>11.8802</v>
      </c>
      <c r="GY21" s="165">
        <v>8.7124000000000006</v>
      </c>
      <c r="GZ21" s="165">
        <v>8.5235000000000003</v>
      </c>
      <c r="HA21" s="165">
        <v>13</v>
      </c>
      <c r="HB21" s="165">
        <v>252.09209999999999</v>
      </c>
      <c r="HC21" s="165">
        <v>0</v>
      </c>
      <c r="HD21" s="165">
        <v>108.1</v>
      </c>
      <c r="HE21" s="165">
        <v>-107.6751</v>
      </c>
      <c r="HF21" s="165">
        <v>-303.90550000000002</v>
      </c>
      <c r="HG21" s="165">
        <v>302.83109999999999</v>
      </c>
      <c r="HH21" s="165">
        <v>296.0095</v>
      </c>
      <c r="HI21" s="165">
        <v>-234.82419999999999</v>
      </c>
      <c r="HJ21" s="165">
        <v>0</v>
      </c>
      <c r="HK21" s="165">
        <v>-60.3596</v>
      </c>
      <c r="HL21" s="165">
        <v>-52.144100000000002</v>
      </c>
      <c r="HM21" s="165">
        <v>75.8005</v>
      </c>
      <c r="HN21" s="165">
        <v>77.604600000000005</v>
      </c>
      <c r="HO21" s="165">
        <v>-94.388599999999997</v>
      </c>
      <c r="HP21" s="164"/>
      <c r="HQ21" s="165">
        <v>30.127700000000001</v>
      </c>
      <c r="HR21" s="165">
        <v>29.369599999999998</v>
      </c>
      <c r="HS21" s="165">
        <v>-35.0107</v>
      </c>
      <c r="HT21" s="165">
        <v>-35.390300000000003</v>
      </c>
      <c r="HU21" s="165">
        <v>86.02</v>
      </c>
      <c r="HV21" s="165">
        <v>86.08</v>
      </c>
      <c r="HW21" s="165">
        <v>15.6</v>
      </c>
      <c r="HX21" s="165">
        <v>14.8</v>
      </c>
      <c r="HY21" s="166">
        <v>21.638249999999999</v>
      </c>
      <c r="HZ21" s="165">
        <v>2.08</v>
      </c>
      <c r="IA21" s="165">
        <v>-326.3107</v>
      </c>
      <c r="IB21" s="165">
        <v>100.7099</v>
      </c>
      <c r="IC21" s="165">
        <v>100.0158</v>
      </c>
      <c r="ID21" s="165">
        <v>11.1</v>
      </c>
      <c r="IE21" s="165">
        <v>-35.9</v>
      </c>
      <c r="IF21" s="165">
        <v>-27.6</v>
      </c>
      <c r="IG21" s="165">
        <v>-27.8</v>
      </c>
      <c r="IH21" s="164"/>
      <c r="II21" s="165">
        <v>1.1688000000000001</v>
      </c>
      <c r="IJ21" s="165">
        <v>-289.3759</v>
      </c>
      <c r="IK21" s="165">
        <v>-206.55629999999999</v>
      </c>
      <c r="IL21" s="165">
        <v>325.45440000000002</v>
      </c>
      <c r="IM21" s="165">
        <v>267.14019999999999</v>
      </c>
      <c r="IN21" s="164"/>
      <c r="IO21" s="165">
        <v>-253.33</v>
      </c>
      <c r="IP21" s="165">
        <v>256.6078</v>
      </c>
      <c r="IQ21" s="165">
        <v>-149.90430000000001</v>
      </c>
      <c r="IR21" s="165">
        <v>-152.98169999999999</v>
      </c>
      <c r="IS21" s="165">
        <v>-251.60740000000001</v>
      </c>
      <c r="IT21" s="165">
        <v>108.6153</v>
      </c>
      <c r="IU21" s="165">
        <v>108.3738</v>
      </c>
      <c r="IV21" s="165">
        <v>152.47049999999999</v>
      </c>
      <c r="IW21" s="165">
        <v>-313.72550000000001</v>
      </c>
      <c r="IX21" s="165">
        <v>153.4633</v>
      </c>
      <c r="IY21" s="165">
        <v>-158.0333</v>
      </c>
      <c r="IZ21" s="165">
        <v>158.76840000000001</v>
      </c>
      <c r="JA21" s="165">
        <v>-10.0183</v>
      </c>
      <c r="JB21" s="165">
        <v>23.96</v>
      </c>
      <c r="JC21" s="165">
        <v>9.68</v>
      </c>
      <c r="JD21" s="165">
        <v>8.0579999999999998</v>
      </c>
      <c r="JE21" s="165">
        <v>8.1229999999999993</v>
      </c>
      <c r="JF21" s="165">
        <v>-9.84</v>
      </c>
      <c r="JG21" s="165">
        <v>-8.48</v>
      </c>
      <c r="JH21" s="164"/>
      <c r="JI21" s="165">
        <v>9.0257000000000005</v>
      </c>
      <c r="JJ21" s="165">
        <v>-23.643899999999999</v>
      </c>
      <c r="JK21" s="165">
        <v>-32.140099999999997</v>
      </c>
      <c r="JL21" s="165">
        <v>21.6</v>
      </c>
      <c r="JM21" s="165">
        <v>48.341999999999999</v>
      </c>
      <c r="JN21" s="165">
        <v>48.31</v>
      </c>
      <c r="JO21" s="164"/>
      <c r="JP21" s="164"/>
      <c r="JQ21" s="165">
        <v>49.868000000000002</v>
      </c>
      <c r="JR21" s="165">
        <v>49.630299999999998</v>
      </c>
      <c r="JS21" s="165">
        <v>50.864800000000002</v>
      </c>
      <c r="JT21" s="164"/>
      <c r="JU21" s="165">
        <v>35.200000000000003</v>
      </c>
      <c r="JV21" s="165">
        <v>35.917000000000002</v>
      </c>
      <c r="JW21" s="165">
        <v>6.57</v>
      </c>
      <c r="JX21" s="164"/>
      <c r="JY21" s="165">
        <v>-55.152000000000001</v>
      </c>
      <c r="JZ21" s="165">
        <v>78.771699999999996</v>
      </c>
      <c r="KA21" s="165">
        <v>61.561799999999998</v>
      </c>
      <c r="KB21" s="165">
        <v>-53.0745</v>
      </c>
      <c r="KC21" s="165">
        <v>-76.586200000000005</v>
      </c>
      <c r="KD21" s="165">
        <v>51.288400000000003</v>
      </c>
      <c r="KE21" s="165">
        <v>25.670200000000001</v>
      </c>
      <c r="KF21" s="165">
        <v>-46.1</v>
      </c>
      <c r="KG21" s="165">
        <v>46.1</v>
      </c>
      <c r="KH21" s="165">
        <v>-7.3803000000000001</v>
      </c>
      <c r="KI21" s="165">
        <v>58.866399999999999</v>
      </c>
    </row>
    <row r="22" spans="1:295" ht="18" customHeight="1" x14ac:dyDescent="0.3">
      <c r="A22" s="161" t="s">
        <v>85</v>
      </c>
      <c r="B22" s="161" t="s">
        <v>805</v>
      </c>
      <c r="C22" s="164"/>
      <c r="D22" s="164"/>
      <c r="E22" s="166">
        <v>-20.873699999999999</v>
      </c>
      <c r="F22" s="165">
        <v>-38.175699999999999</v>
      </c>
      <c r="G22" s="165">
        <v>15.8865</v>
      </c>
      <c r="H22" s="165">
        <v>0</v>
      </c>
      <c r="I22" s="165">
        <v>48.578699999999998</v>
      </c>
      <c r="J22" s="165">
        <v>-73.690700000000007</v>
      </c>
      <c r="K22" s="165">
        <v>51.203899999999997</v>
      </c>
      <c r="L22" s="165">
        <v>26.183199999999999</v>
      </c>
      <c r="M22" s="164"/>
      <c r="N22" s="165">
        <v>15.54</v>
      </c>
      <c r="O22" s="165">
        <v>-46.908000000000001</v>
      </c>
      <c r="P22" s="165">
        <v>39.6</v>
      </c>
      <c r="Q22" s="165">
        <v>19.872</v>
      </c>
      <c r="R22" s="165">
        <v>-39.6</v>
      </c>
      <c r="S22" s="165">
        <v>12.193899999999999</v>
      </c>
      <c r="T22" s="165">
        <v>35.134799999999998</v>
      </c>
      <c r="U22" s="165">
        <v>11.883800000000001</v>
      </c>
      <c r="V22" s="165">
        <v>11.5589</v>
      </c>
      <c r="W22" s="165">
        <v>19.8537</v>
      </c>
      <c r="X22" s="165">
        <v>11.9276</v>
      </c>
      <c r="Y22" s="165">
        <v>6.1778000000000004</v>
      </c>
      <c r="Z22" s="165">
        <v>8.3333999999999993</v>
      </c>
      <c r="AA22" s="164"/>
      <c r="AB22" s="164"/>
      <c r="AC22" s="165">
        <v>-45.61</v>
      </c>
      <c r="AD22" s="165">
        <v>-45.36</v>
      </c>
      <c r="AE22" s="164"/>
      <c r="AF22" s="165">
        <v>-15.54</v>
      </c>
      <c r="AG22" s="165">
        <v>46.2</v>
      </c>
      <c r="AH22" s="165">
        <v>8.8130000000000006</v>
      </c>
      <c r="AI22" s="165">
        <v>0.184</v>
      </c>
      <c r="AJ22" s="164"/>
      <c r="AK22" s="165">
        <v>-38.46</v>
      </c>
      <c r="AL22" s="165">
        <v>-52.17</v>
      </c>
      <c r="AM22" s="165">
        <v>38.65</v>
      </c>
      <c r="AN22" s="165">
        <v>38.770000000000003</v>
      </c>
      <c r="AO22" s="165">
        <v>13.2662</v>
      </c>
      <c r="AP22" s="165">
        <v>4.0410000000000004</v>
      </c>
      <c r="AQ22" s="165">
        <v>59.738799999999998</v>
      </c>
      <c r="AR22" s="165">
        <v>62.041899999999998</v>
      </c>
      <c r="AS22" s="165">
        <v>43.067500000000003</v>
      </c>
      <c r="AT22" s="165">
        <v>-33.623699999999999</v>
      </c>
      <c r="AU22" s="165">
        <v>-34.725000000000001</v>
      </c>
      <c r="AV22" s="165">
        <v>27.7</v>
      </c>
      <c r="AW22" s="165">
        <v>27.6433</v>
      </c>
      <c r="AX22" s="164"/>
      <c r="AY22" s="165">
        <v>82.518900000000002</v>
      </c>
      <c r="AZ22" s="165">
        <v>36.756599999999999</v>
      </c>
      <c r="BA22" s="165">
        <v>38.265900000000002</v>
      </c>
      <c r="BB22" s="165">
        <v>-529.48680000000002</v>
      </c>
      <c r="BC22" s="165">
        <v>2.2555999999999998</v>
      </c>
      <c r="BD22" s="165">
        <v>-18.2</v>
      </c>
      <c r="BE22" s="165">
        <v>-18.100000000000001</v>
      </c>
      <c r="BF22" s="165">
        <v>41.975499999999997</v>
      </c>
      <c r="BG22" s="165">
        <v>41.579500000000003</v>
      </c>
      <c r="BH22" s="165">
        <v>-4.5290999999999997</v>
      </c>
      <c r="BI22" s="164"/>
      <c r="BJ22" s="165">
        <v>-72.368700000000004</v>
      </c>
      <c r="BK22" s="165">
        <v>4.2316000000000003</v>
      </c>
      <c r="BL22" s="165">
        <v>8.9728999999999992</v>
      </c>
      <c r="BM22" s="165">
        <v>6.0834000000000001</v>
      </c>
      <c r="BN22" s="165">
        <v>584.55129999999997</v>
      </c>
      <c r="BO22" s="165">
        <v>146.33619999999999</v>
      </c>
      <c r="BP22" s="165">
        <v>146.33619999999999</v>
      </c>
      <c r="BQ22" s="165">
        <v>-600.48969999999997</v>
      </c>
      <c r="BR22" s="165">
        <v>547.2749</v>
      </c>
      <c r="BS22" s="164"/>
      <c r="BT22" s="165">
        <v>-33.771700000000003</v>
      </c>
      <c r="BU22" s="165">
        <v>35.318899999999999</v>
      </c>
      <c r="BV22" s="165">
        <v>73.619200000000006</v>
      </c>
      <c r="BW22" s="165">
        <v>23.31</v>
      </c>
      <c r="BX22" s="165">
        <v>24.87</v>
      </c>
      <c r="BY22" s="165">
        <v>52.83</v>
      </c>
      <c r="BZ22" s="165">
        <v>60.91</v>
      </c>
      <c r="CA22" s="165">
        <v>-4.5503999999999998</v>
      </c>
      <c r="CB22" s="165">
        <v>-7.6314000000000002</v>
      </c>
      <c r="CC22" s="165">
        <v>48.485999999999997</v>
      </c>
      <c r="CD22" s="165">
        <v>48.9315</v>
      </c>
      <c r="CE22" s="165">
        <v>-4.6905000000000001</v>
      </c>
      <c r="CF22" s="165">
        <v>-87.722700000000003</v>
      </c>
      <c r="CG22" s="165">
        <v>-88.404799999999994</v>
      </c>
      <c r="CH22" s="165">
        <v>5.1395999999999997</v>
      </c>
      <c r="CI22" s="165">
        <v>0</v>
      </c>
      <c r="CJ22" s="164"/>
      <c r="CK22" s="164"/>
      <c r="CL22" s="165">
        <v>113.2</v>
      </c>
      <c r="CM22" s="165">
        <v>102.3</v>
      </c>
      <c r="CN22" s="165">
        <v>-14.6</v>
      </c>
      <c r="CO22" s="165">
        <v>64.717100000000002</v>
      </c>
      <c r="CP22" s="165">
        <v>61.324399999999997</v>
      </c>
      <c r="CQ22" s="165">
        <v>62.694400000000002</v>
      </c>
      <c r="CR22" s="165">
        <v>-32.214500000000001</v>
      </c>
      <c r="CS22" s="165">
        <v>-30.3827</v>
      </c>
      <c r="CT22" s="165">
        <v>84.512</v>
      </c>
      <c r="CU22" s="165">
        <v>-96.2363</v>
      </c>
      <c r="CV22" s="165">
        <v>95.253600000000006</v>
      </c>
      <c r="CW22" s="165">
        <v>11.5548</v>
      </c>
      <c r="CX22" s="165">
        <v>57.36</v>
      </c>
      <c r="CY22" s="165">
        <v>29.9</v>
      </c>
      <c r="CZ22" s="165">
        <v>49.929200000000002</v>
      </c>
      <c r="DA22" s="165">
        <v>47.465499999999999</v>
      </c>
      <c r="DB22" s="165">
        <v>-28.18</v>
      </c>
      <c r="DC22" s="165">
        <v>-6.7737999999999996</v>
      </c>
      <c r="DD22" s="164"/>
      <c r="DE22" s="165">
        <v>0</v>
      </c>
      <c r="DF22" s="165">
        <v>-118.85469999999999</v>
      </c>
      <c r="DG22" s="165">
        <v>-9.7362000000000002</v>
      </c>
      <c r="DH22" s="165">
        <v>-17.229299999999999</v>
      </c>
      <c r="DI22" s="165">
        <v>-83</v>
      </c>
      <c r="DJ22" s="165">
        <v>-83</v>
      </c>
      <c r="DK22" s="165">
        <v>18.520199999999999</v>
      </c>
      <c r="DL22" s="165">
        <v>50.985700000000001</v>
      </c>
      <c r="DM22" s="165">
        <v>62.008000000000003</v>
      </c>
      <c r="DN22" s="165">
        <v>71.502700000000004</v>
      </c>
      <c r="DO22" s="165">
        <v>50.53</v>
      </c>
      <c r="DP22" s="165">
        <v>-9.1199999999999992</v>
      </c>
      <c r="DQ22" s="165">
        <v>52.281500000000001</v>
      </c>
      <c r="DR22" s="165">
        <v>117.4542</v>
      </c>
      <c r="DS22" s="165">
        <v>-18.25</v>
      </c>
      <c r="DT22" s="165">
        <v>-18.559999999999999</v>
      </c>
      <c r="DU22" s="165">
        <v>90.17</v>
      </c>
      <c r="DV22" s="165">
        <v>44.17</v>
      </c>
      <c r="DW22" s="165">
        <v>118.9273</v>
      </c>
      <c r="DX22" s="165">
        <v>116.4545</v>
      </c>
      <c r="DY22" s="165">
        <v>27.1831</v>
      </c>
      <c r="DZ22" s="165">
        <v>23.672699999999999</v>
      </c>
      <c r="EA22" s="165">
        <v>219.97479999999999</v>
      </c>
      <c r="EB22" s="165">
        <v>184.09350000000001</v>
      </c>
      <c r="EC22" s="165">
        <v>176.26009999999999</v>
      </c>
      <c r="ED22" s="165">
        <v>177.3492</v>
      </c>
      <c r="EE22" s="165">
        <v>75.127300000000005</v>
      </c>
      <c r="EF22" s="165">
        <v>60.282499999999999</v>
      </c>
      <c r="EG22" s="165">
        <v>-24.123000000000001</v>
      </c>
      <c r="EH22" s="165">
        <v>614.3537</v>
      </c>
      <c r="EI22" s="165">
        <v>137.19130000000001</v>
      </c>
      <c r="EJ22" s="164"/>
      <c r="EK22" s="165">
        <v>-36.223999999999997</v>
      </c>
      <c r="EL22" s="165">
        <v>-32.694699999999997</v>
      </c>
      <c r="EM22" s="165">
        <v>0</v>
      </c>
      <c r="EN22" s="165">
        <v>-27.235299999999999</v>
      </c>
      <c r="EO22" s="165">
        <v>-24.458600000000001</v>
      </c>
      <c r="EP22" s="165">
        <v>132.15600000000001</v>
      </c>
      <c r="EQ22" s="165">
        <v>-46.056600000000003</v>
      </c>
      <c r="ER22" s="165">
        <v>-46.430300000000003</v>
      </c>
      <c r="ES22" s="165">
        <v>-29.6191</v>
      </c>
      <c r="ET22" s="165">
        <v>0</v>
      </c>
      <c r="EU22" s="165">
        <v>-14.93</v>
      </c>
      <c r="EV22" s="165">
        <v>95.2</v>
      </c>
      <c r="EW22" s="165">
        <v>16.851500000000001</v>
      </c>
      <c r="EX22" s="165">
        <v>-121.98990000000001</v>
      </c>
      <c r="EY22" s="165">
        <v>-32.834200000000003</v>
      </c>
      <c r="EZ22" s="165">
        <v>-32.125599999999999</v>
      </c>
      <c r="FA22" s="165">
        <v>0.99670000000000003</v>
      </c>
      <c r="FB22" s="165">
        <v>-61.9223</v>
      </c>
      <c r="FC22" s="165">
        <v>27.922699999999999</v>
      </c>
      <c r="FD22" s="165">
        <v>23.760400000000001</v>
      </c>
      <c r="FE22" s="164"/>
      <c r="FF22" s="165">
        <v>23.291799999999999</v>
      </c>
      <c r="FG22" s="165">
        <v>41.120699999999999</v>
      </c>
      <c r="FH22" s="165">
        <v>41.8857</v>
      </c>
      <c r="FI22" s="165">
        <v>41.377400000000002</v>
      </c>
      <c r="FJ22" s="165">
        <v>6.5308000000000002</v>
      </c>
      <c r="FK22" s="165">
        <v>5.8609999999999998</v>
      </c>
      <c r="FL22" s="165">
        <v>107.8419</v>
      </c>
      <c r="FM22" s="165">
        <v>-24.7897</v>
      </c>
      <c r="FN22" s="165">
        <v>-24.5322</v>
      </c>
      <c r="FO22" s="165">
        <v>67.830399999999997</v>
      </c>
      <c r="FP22" s="165">
        <v>79.632800000000003</v>
      </c>
      <c r="FQ22" s="165">
        <v>22.4436</v>
      </c>
      <c r="FR22" s="165">
        <v>9.44</v>
      </c>
      <c r="FS22" s="165">
        <v>8.9534000000000002</v>
      </c>
      <c r="FT22" s="165">
        <v>0.83279999999999998</v>
      </c>
      <c r="FU22" s="165">
        <v>-5.8</v>
      </c>
      <c r="FV22" s="165">
        <v>13.2</v>
      </c>
      <c r="FW22" s="165">
        <v>22.814299999999999</v>
      </c>
      <c r="FX22" s="164"/>
      <c r="FY22" s="165">
        <v>-3.222</v>
      </c>
      <c r="FZ22" s="165">
        <v>4.2759999999999998</v>
      </c>
      <c r="GA22" s="164"/>
      <c r="GB22" s="165">
        <v>37.630000000000003</v>
      </c>
      <c r="GC22" s="165">
        <v>-80.0608</v>
      </c>
      <c r="GD22" s="165">
        <v>-67.906899999999993</v>
      </c>
      <c r="GE22" s="164"/>
      <c r="GF22" s="165">
        <v>66.850499999999997</v>
      </c>
      <c r="GG22" s="165">
        <v>16.8</v>
      </c>
      <c r="GH22" s="165">
        <v>-17.8001</v>
      </c>
      <c r="GI22" s="165">
        <v>-1.5317000000000001</v>
      </c>
      <c r="GJ22" s="165">
        <v>-1.8452</v>
      </c>
      <c r="GK22" s="165">
        <v>1.7334000000000001</v>
      </c>
      <c r="GL22" s="164"/>
      <c r="GM22" s="164"/>
      <c r="GN22" s="166">
        <v>-12.71785</v>
      </c>
      <c r="GO22" s="165">
        <v>-30.6004</v>
      </c>
      <c r="GP22" s="165">
        <v>12.0276</v>
      </c>
      <c r="GQ22" s="165">
        <v>31.891300000000001</v>
      </c>
      <c r="GR22" s="165">
        <v>60.234699999999997</v>
      </c>
      <c r="GS22" s="165">
        <v>62.314500000000002</v>
      </c>
      <c r="GT22" s="165">
        <v>-112.6713</v>
      </c>
      <c r="GU22" s="165">
        <v>-21.196400000000001</v>
      </c>
      <c r="GV22" s="165">
        <v>31.311900000000001</v>
      </c>
      <c r="GW22" s="165">
        <v>-49.322099999999999</v>
      </c>
      <c r="GX22" s="165">
        <v>11.276400000000001</v>
      </c>
      <c r="GY22" s="165">
        <v>10.0809</v>
      </c>
      <c r="GZ22" s="165">
        <v>9.7996999999999996</v>
      </c>
      <c r="HA22" s="164"/>
      <c r="HB22" s="165">
        <v>185.69159999999999</v>
      </c>
      <c r="HC22" s="165">
        <v>0</v>
      </c>
      <c r="HD22" s="165">
        <v>58.7</v>
      </c>
      <c r="HE22" s="165">
        <v>-59.5456</v>
      </c>
      <c r="HF22" s="165">
        <v>-231.0455</v>
      </c>
      <c r="HG22" s="165">
        <v>230.70240000000001</v>
      </c>
      <c r="HH22" s="165">
        <v>157.35499999999999</v>
      </c>
      <c r="HI22" s="165">
        <v>-176.98310000000001</v>
      </c>
      <c r="HJ22" s="165">
        <v>0</v>
      </c>
      <c r="HK22" s="165">
        <v>-57.329099999999997</v>
      </c>
      <c r="HL22" s="165">
        <v>-49.217199999999998</v>
      </c>
      <c r="HM22" s="165">
        <v>80.267799999999994</v>
      </c>
      <c r="HN22" s="165">
        <v>80.457899999999995</v>
      </c>
      <c r="HO22" s="165">
        <v>-71.504999999999995</v>
      </c>
      <c r="HP22" s="164"/>
      <c r="HQ22" s="165">
        <v>37.8842</v>
      </c>
      <c r="HR22" s="165">
        <v>37.829300000000003</v>
      </c>
      <c r="HS22" s="165">
        <v>-25.3992</v>
      </c>
      <c r="HT22" s="165">
        <v>-24.546700000000001</v>
      </c>
      <c r="HU22" s="165">
        <v>35.33</v>
      </c>
      <c r="HV22" s="165">
        <v>34.28</v>
      </c>
      <c r="HW22" s="165">
        <v>13.5</v>
      </c>
      <c r="HX22" s="165">
        <v>14.1</v>
      </c>
      <c r="HY22" s="165">
        <v>21.6799</v>
      </c>
      <c r="HZ22" s="165">
        <v>-40.159999999999997</v>
      </c>
      <c r="IA22" s="165">
        <v>-269.28530000000001</v>
      </c>
      <c r="IB22" s="165">
        <v>91.4482</v>
      </c>
      <c r="IC22" s="165">
        <v>91.981200000000001</v>
      </c>
      <c r="ID22" s="165">
        <v>10.5</v>
      </c>
      <c r="IE22" s="165">
        <v>-39.9</v>
      </c>
      <c r="IF22" s="165">
        <v>-37</v>
      </c>
      <c r="IG22" s="165">
        <v>-37.1</v>
      </c>
      <c r="IH22" s="164"/>
      <c r="II22" s="164"/>
      <c r="IJ22" s="165">
        <v>-149.995</v>
      </c>
      <c r="IK22" s="165">
        <v>-102.6448</v>
      </c>
      <c r="IL22" s="165">
        <v>192.9999</v>
      </c>
      <c r="IM22" s="165">
        <v>140.32589999999999</v>
      </c>
      <c r="IN22" s="164"/>
      <c r="IO22" s="165">
        <v>-131.22329999999999</v>
      </c>
      <c r="IP22" s="165">
        <v>124.38760000000001</v>
      </c>
      <c r="IQ22" s="165">
        <v>-182.2681</v>
      </c>
      <c r="IR22" s="165">
        <v>-56.316499999999998</v>
      </c>
      <c r="IS22" s="165">
        <v>-123.05840000000001</v>
      </c>
      <c r="IT22" s="165">
        <v>161.16229999999999</v>
      </c>
      <c r="IU22" s="165">
        <v>162.0581</v>
      </c>
      <c r="IV22" s="165">
        <v>185.63050000000001</v>
      </c>
      <c r="IW22" s="165">
        <v>-181.2894</v>
      </c>
      <c r="IX22" s="165">
        <v>57.757599999999996</v>
      </c>
      <c r="IY22" s="165">
        <v>-124.482</v>
      </c>
      <c r="IZ22" s="165">
        <v>123.16500000000001</v>
      </c>
      <c r="JA22" s="165">
        <v>-9.9138999999999999</v>
      </c>
      <c r="JB22" s="165">
        <v>16.826000000000001</v>
      </c>
      <c r="JC22" s="165">
        <v>10.08</v>
      </c>
      <c r="JD22" s="165">
        <v>8.048</v>
      </c>
      <c r="JE22" s="165">
        <v>8.0180000000000007</v>
      </c>
      <c r="JF22" s="165">
        <v>-9.84</v>
      </c>
      <c r="JG22" s="165">
        <v>-8.08</v>
      </c>
      <c r="JH22" s="164"/>
      <c r="JI22" s="165">
        <v>8.4702999999999999</v>
      </c>
      <c r="JJ22" s="165">
        <v>-15.907500000000001</v>
      </c>
      <c r="JK22" s="165">
        <v>-35.069800000000001</v>
      </c>
      <c r="JL22" s="165">
        <v>16.899999999999999</v>
      </c>
      <c r="JM22" s="165">
        <v>47.295999999999999</v>
      </c>
      <c r="JN22" s="165">
        <v>46.978000000000002</v>
      </c>
      <c r="JO22" s="165">
        <v>11.380599999999999</v>
      </c>
      <c r="JP22" s="165">
        <v>13.649800000000001</v>
      </c>
      <c r="JQ22" s="165">
        <v>52.550600000000003</v>
      </c>
      <c r="JR22" s="165">
        <v>51.766800000000003</v>
      </c>
      <c r="JS22" s="165">
        <v>54.420200000000001</v>
      </c>
      <c r="JT22" s="164"/>
      <c r="JU22" s="165">
        <v>42.5</v>
      </c>
      <c r="JV22" s="165">
        <v>37.362200000000001</v>
      </c>
      <c r="JW22" s="165">
        <v>6.86</v>
      </c>
      <c r="JX22" s="164"/>
      <c r="JY22" s="165">
        <v>-46.545499999999997</v>
      </c>
      <c r="JZ22" s="165">
        <v>78.232500000000002</v>
      </c>
      <c r="KA22" s="165">
        <v>58.61</v>
      </c>
      <c r="KB22" s="165">
        <v>-45.752400000000002</v>
      </c>
      <c r="KC22" s="165">
        <v>-76.727199999999996</v>
      </c>
      <c r="KD22" s="165">
        <v>48.235100000000003</v>
      </c>
      <c r="KE22" s="165">
        <v>27.357900000000001</v>
      </c>
      <c r="KF22" s="165">
        <v>-52</v>
      </c>
      <c r="KG22" s="165">
        <v>52.9</v>
      </c>
      <c r="KH22" s="165">
        <v>-75.326999999999998</v>
      </c>
      <c r="KI22" s="165">
        <v>108.8655</v>
      </c>
    </row>
    <row r="23" spans="1:295" ht="18" customHeight="1" x14ac:dyDescent="0.3">
      <c r="A23" s="161" t="s">
        <v>85</v>
      </c>
      <c r="B23" s="161" t="s">
        <v>806</v>
      </c>
      <c r="C23" s="164"/>
      <c r="D23" s="164"/>
      <c r="E23" s="166">
        <v>-21.54185</v>
      </c>
      <c r="F23" s="165">
        <v>-38.548400000000001</v>
      </c>
      <c r="G23" s="165">
        <v>15.916600000000001</v>
      </c>
      <c r="H23" s="165">
        <v>0</v>
      </c>
      <c r="I23" s="165">
        <v>49.223199999999999</v>
      </c>
      <c r="J23" s="165">
        <v>-73.889799999999994</v>
      </c>
      <c r="K23" s="165">
        <v>53.6432</v>
      </c>
      <c r="L23" s="165">
        <v>27.479199999999999</v>
      </c>
      <c r="M23" s="164"/>
      <c r="N23" s="165">
        <v>13.32</v>
      </c>
      <c r="O23" s="165">
        <v>-49.887</v>
      </c>
      <c r="P23" s="166">
        <v>44</v>
      </c>
      <c r="Q23" s="165">
        <v>19.872</v>
      </c>
      <c r="R23" s="165">
        <v>-44</v>
      </c>
      <c r="S23" s="165">
        <v>11.593999999999999</v>
      </c>
      <c r="T23" s="165">
        <v>32.4846</v>
      </c>
      <c r="U23" s="165">
        <v>12.2171</v>
      </c>
      <c r="V23" s="165">
        <v>11.794499999999999</v>
      </c>
      <c r="W23" s="165">
        <v>20.606300000000001</v>
      </c>
      <c r="X23" s="165">
        <v>10.988200000000001</v>
      </c>
      <c r="Y23" s="165">
        <v>6.1288</v>
      </c>
      <c r="Z23" s="165">
        <v>7.774</v>
      </c>
      <c r="AA23" s="164"/>
      <c r="AB23" s="164"/>
      <c r="AC23" s="165">
        <v>-47.05</v>
      </c>
      <c r="AD23" s="165">
        <v>-47.12</v>
      </c>
      <c r="AE23" s="164"/>
      <c r="AF23" s="165">
        <v>-13.32</v>
      </c>
      <c r="AG23" s="165">
        <v>48.4</v>
      </c>
      <c r="AH23" s="165">
        <v>8.1159999999999997</v>
      </c>
      <c r="AI23" s="165">
        <v>0.17799999999999999</v>
      </c>
      <c r="AJ23" s="164"/>
      <c r="AK23" s="165">
        <v>-38.92</v>
      </c>
      <c r="AL23" s="165">
        <v>-54.2</v>
      </c>
      <c r="AM23" s="165">
        <v>39.67</v>
      </c>
      <c r="AN23" s="165">
        <v>39.549999999999997</v>
      </c>
      <c r="AO23" s="165">
        <v>14.2631</v>
      </c>
      <c r="AP23" s="165">
        <v>3.9973000000000001</v>
      </c>
      <c r="AQ23" s="165">
        <v>59.682200000000002</v>
      </c>
      <c r="AR23" s="165">
        <v>61.988900000000001</v>
      </c>
      <c r="AS23" s="165">
        <v>44.7121</v>
      </c>
      <c r="AT23" s="165">
        <v>-34.695399999999999</v>
      </c>
      <c r="AU23" s="165">
        <v>-35.678400000000003</v>
      </c>
      <c r="AV23" s="165">
        <v>32.234000000000002</v>
      </c>
      <c r="AW23" s="165">
        <v>33.871299999999998</v>
      </c>
      <c r="AX23" s="164"/>
      <c r="AY23" s="165">
        <v>83.054699999999997</v>
      </c>
      <c r="AZ23" s="165">
        <v>43.1539</v>
      </c>
      <c r="BA23" s="165">
        <v>42.344499999999996</v>
      </c>
      <c r="BB23" s="165">
        <v>-529.59</v>
      </c>
      <c r="BC23" s="165">
        <v>3.7004999999999999</v>
      </c>
      <c r="BD23" s="165">
        <v>-18.3</v>
      </c>
      <c r="BE23" s="165">
        <v>-18.2</v>
      </c>
      <c r="BF23" s="165">
        <v>43.178100000000001</v>
      </c>
      <c r="BG23" s="165">
        <v>41.796700000000001</v>
      </c>
      <c r="BH23" s="165">
        <v>-4.7275999999999998</v>
      </c>
      <c r="BI23" s="164"/>
      <c r="BJ23" s="165">
        <v>-74.947299999999998</v>
      </c>
      <c r="BK23" s="165">
        <v>5.3188000000000004</v>
      </c>
      <c r="BL23" s="165">
        <v>9.7764000000000006</v>
      </c>
      <c r="BM23" s="165">
        <v>6.5556000000000001</v>
      </c>
      <c r="BN23" s="165">
        <v>590.2278</v>
      </c>
      <c r="BO23" s="165">
        <v>153.84379999999999</v>
      </c>
      <c r="BP23" s="165">
        <v>152.95869999999999</v>
      </c>
      <c r="BQ23" s="165">
        <v>-605.28219999999999</v>
      </c>
      <c r="BR23" s="165">
        <v>572.66610000000003</v>
      </c>
      <c r="BS23" s="164"/>
      <c r="BT23" s="165">
        <v>-44.097900000000003</v>
      </c>
      <c r="BU23" s="165">
        <v>45.167200000000001</v>
      </c>
      <c r="BV23" s="165">
        <v>79.177800000000005</v>
      </c>
      <c r="BW23" s="165">
        <v>24.58</v>
      </c>
      <c r="BX23" s="165">
        <v>26.75</v>
      </c>
      <c r="BY23" s="165">
        <v>55.7</v>
      </c>
      <c r="BZ23" s="165">
        <v>63.57</v>
      </c>
      <c r="CA23" s="165">
        <v>-10.5784</v>
      </c>
      <c r="CB23" s="165">
        <v>-9.5068000000000001</v>
      </c>
      <c r="CC23" s="165">
        <v>50.1768</v>
      </c>
      <c r="CD23" s="165">
        <v>51.109499999999997</v>
      </c>
      <c r="CE23" s="165">
        <v>-6.4372999999999996</v>
      </c>
      <c r="CF23" s="165">
        <v>-88.045100000000005</v>
      </c>
      <c r="CG23" s="165">
        <v>-87.1447</v>
      </c>
      <c r="CH23" s="165">
        <v>6.7018000000000004</v>
      </c>
      <c r="CI23" s="165">
        <v>0</v>
      </c>
      <c r="CJ23" s="164"/>
      <c r="CK23" s="164"/>
      <c r="CL23" s="165">
        <v>114.8</v>
      </c>
      <c r="CM23" s="165">
        <v>103.6</v>
      </c>
      <c r="CN23" s="165">
        <v>-14.74</v>
      </c>
      <c r="CO23" s="165">
        <v>67.265699999999995</v>
      </c>
      <c r="CP23" s="165">
        <v>65.709500000000006</v>
      </c>
      <c r="CQ23" s="165">
        <v>66.105800000000002</v>
      </c>
      <c r="CR23" s="165">
        <v>-25.994</v>
      </c>
      <c r="CS23" s="165">
        <v>-25.994900000000001</v>
      </c>
      <c r="CT23" s="165">
        <v>80.808199999999999</v>
      </c>
      <c r="CU23" s="165">
        <v>-100.63420000000001</v>
      </c>
      <c r="CV23" s="165">
        <v>91.496200000000002</v>
      </c>
      <c r="CW23" s="165">
        <v>12.062799999999999</v>
      </c>
      <c r="CX23" s="165">
        <v>67.739999999999995</v>
      </c>
      <c r="CY23" s="165">
        <v>35.54</v>
      </c>
      <c r="CZ23" s="165">
        <v>52.741700000000002</v>
      </c>
      <c r="DA23" s="165">
        <v>49.9557</v>
      </c>
      <c r="DB23" s="165">
        <v>-28.56</v>
      </c>
      <c r="DC23" s="165">
        <v>-6.9119999999999999</v>
      </c>
      <c r="DD23" s="164"/>
      <c r="DE23" s="165">
        <v>0</v>
      </c>
      <c r="DF23" s="165">
        <v>-107.9633</v>
      </c>
      <c r="DG23" s="165">
        <v>-10.1549</v>
      </c>
      <c r="DH23" s="165">
        <v>-17.329799999999999</v>
      </c>
      <c r="DI23" s="165">
        <v>-87.3</v>
      </c>
      <c r="DJ23" s="165">
        <v>-87.5</v>
      </c>
      <c r="DK23" s="165">
        <v>19.212299999999999</v>
      </c>
      <c r="DL23" s="165">
        <v>55.673200000000001</v>
      </c>
      <c r="DM23" s="165">
        <v>65.765100000000004</v>
      </c>
      <c r="DN23" s="165">
        <v>78.533900000000003</v>
      </c>
      <c r="DO23" s="165">
        <v>55.26</v>
      </c>
      <c r="DP23" s="165">
        <v>-9.9</v>
      </c>
      <c r="DQ23" s="165">
        <v>53.552500000000002</v>
      </c>
      <c r="DR23" s="165">
        <v>108.1887</v>
      </c>
      <c r="DS23" s="165">
        <v>-19.47</v>
      </c>
      <c r="DT23" s="165">
        <v>-19.72</v>
      </c>
      <c r="DU23" s="165">
        <v>89.83</v>
      </c>
      <c r="DV23" s="165">
        <v>46.24</v>
      </c>
      <c r="DW23" s="165">
        <v>108.2182</v>
      </c>
      <c r="DX23" s="165">
        <v>107.1091</v>
      </c>
      <c r="DY23" s="165">
        <v>18.3644</v>
      </c>
      <c r="DZ23" s="165">
        <v>18</v>
      </c>
      <c r="EA23" s="165">
        <v>217.3245</v>
      </c>
      <c r="EB23" s="165">
        <v>181.6508</v>
      </c>
      <c r="EC23" s="165">
        <v>174.40129999999999</v>
      </c>
      <c r="ED23" s="165">
        <v>176.22749999999999</v>
      </c>
      <c r="EE23" s="165">
        <v>68.306600000000003</v>
      </c>
      <c r="EF23" s="165">
        <v>49.290199999999999</v>
      </c>
      <c r="EG23" s="165">
        <v>-25.573</v>
      </c>
      <c r="EH23" s="165">
        <v>615.51840000000004</v>
      </c>
      <c r="EI23" s="165">
        <v>85.520799999999994</v>
      </c>
      <c r="EJ23" s="164"/>
      <c r="EK23" s="165">
        <v>-36.3857</v>
      </c>
      <c r="EL23" s="165">
        <v>-35.200400000000002</v>
      </c>
      <c r="EM23" s="165">
        <v>10.2189</v>
      </c>
      <c r="EN23" s="165">
        <v>-40.215299999999999</v>
      </c>
      <c r="EO23" s="165">
        <v>-38.077399999999997</v>
      </c>
      <c r="EP23" s="165">
        <v>130.608</v>
      </c>
      <c r="EQ23" s="165">
        <v>-43.04</v>
      </c>
      <c r="ER23" s="165">
        <v>-44.321599999999997</v>
      </c>
      <c r="ES23" s="165">
        <v>-16.634499999999999</v>
      </c>
      <c r="ET23" s="165">
        <v>0</v>
      </c>
      <c r="EU23" s="165">
        <v>-19.239999999999998</v>
      </c>
      <c r="EV23" s="165">
        <v>79.099999999999994</v>
      </c>
      <c r="EW23" s="165">
        <v>14.706899999999999</v>
      </c>
      <c r="EX23" s="165">
        <v>-141.69499999999999</v>
      </c>
      <c r="EY23" s="165">
        <v>-34.906300000000002</v>
      </c>
      <c r="EZ23" s="165">
        <v>-34.052700000000002</v>
      </c>
      <c r="FA23" s="165">
        <v>4.2397</v>
      </c>
      <c r="FB23" s="165">
        <v>-43.616700000000002</v>
      </c>
      <c r="FC23" s="165">
        <v>18.962299999999999</v>
      </c>
      <c r="FD23" s="165">
        <v>23.553899999999999</v>
      </c>
      <c r="FE23" s="164"/>
      <c r="FF23" s="165">
        <v>23.7437</v>
      </c>
      <c r="FG23" s="165">
        <v>41.2881</v>
      </c>
      <c r="FH23" s="165">
        <v>41.88</v>
      </c>
      <c r="FI23" s="165">
        <v>40.7498</v>
      </c>
      <c r="FJ23" s="165">
        <v>9.3775999999999993</v>
      </c>
      <c r="FK23" s="165">
        <v>8.3727999999999998</v>
      </c>
      <c r="FL23" s="165">
        <v>108.67910000000001</v>
      </c>
      <c r="FM23" s="165">
        <v>-16.000800000000002</v>
      </c>
      <c r="FN23" s="165">
        <v>-16.362300000000001</v>
      </c>
      <c r="FO23" s="165">
        <v>71.1785</v>
      </c>
      <c r="FP23" s="165">
        <v>82.262100000000004</v>
      </c>
      <c r="FQ23" s="165">
        <v>23.476299999999998</v>
      </c>
      <c r="FR23" s="165">
        <v>10.32</v>
      </c>
      <c r="FS23" s="165">
        <v>9.2585999999999995</v>
      </c>
      <c r="FT23" s="165">
        <v>0.95120000000000005</v>
      </c>
      <c r="FU23" s="165">
        <v>-5.78</v>
      </c>
      <c r="FV23" s="165">
        <v>13.53</v>
      </c>
      <c r="FW23" s="165">
        <v>24.065300000000001</v>
      </c>
      <c r="FX23" s="164"/>
      <c r="FY23" s="165">
        <v>-3.1139999999999999</v>
      </c>
      <c r="FZ23" s="165">
        <v>4.5430000000000001</v>
      </c>
      <c r="GA23" s="164"/>
      <c r="GB23" s="165">
        <v>38.770000000000003</v>
      </c>
      <c r="GC23" s="165">
        <v>-82.912999999999997</v>
      </c>
      <c r="GD23" s="165">
        <v>-69.102500000000006</v>
      </c>
      <c r="GE23" s="165">
        <v>14.56</v>
      </c>
      <c r="GF23" s="165">
        <v>69.694900000000004</v>
      </c>
      <c r="GG23" s="165">
        <v>17</v>
      </c>
      <c r="GH23" s="165">
        <v>-19.565100000000001</v>
      </c>
      <c r="GI23" s="165">
        <v>-1.3467</v>
      </c>
      <c r="GJ23" s="165">
        <v>-1.3802000000000001</v>
      </c>
      <c r="GK23" s="165">
        <v>1.7352000000000001</v>
      </c>
      <c r="GL23" s="164"/>
      <c r="GM23" s="164"/>
      <c r="GN23" s="165">
        <v>-12.5143</v>
      </c>
      <c r="GO23" s="165">
        <v>-32.177399999999999</v>
      </c>
      <c r="GP23" s="165">
        <v>12.9579</v>
      </c>
      <c r="GQ23" s="165">
        <v>33.229100000000003</v>
      </c>
      <c r="GR23" s="165">
        <v>59.179900000000004</v>
      </c>
      <c r="GS23" s="165">
        <v>59.830800000000004</v>
      </c>
      <c r="GT23" s="165">
        <v>-113.0391</v>
      </c>
      <c r="GU23" s="165">
        <v>-24.672899999999998</v>
      </c>
      <c r="GV23" s="165">
        <v>32.417200000000001</v>
      </c>
      <c r="GW23" s="165">
        <v>-55.8536</v>
      </c>
      <c r="GX23" s="165">
        <v>11.276300000000001</v>
      </c>
      <c r="GY23" s="165">
        <v>10.3446</v>
      </c>
      <c r="GZ23" s="165">
        <v>10.105499999999999</v>
      </c>
      <c r="HA23" s="165">
        <v>13.037699999999999</v>
      </c>
      <c r="HB23" s="165">
        <v>159.97319999999999</v>
      </c>
      <c r="HC23" s="165">
        <v>0</v>
      </c>
      <c r="HD23" s="165">
        <v>54.1</v>
      </c>
      <c r="HE23" s="165">
        <v>-53.332299999999996</v>
      </c>
      <c r="HF23" s="165">
        <v>-219.8631</v>
      </c>
      <c r="HG23" s="165">
        <v>221.5196</v>
      </c>
      <c r="HH23" s="165">
        <v>107.96639999999999</v>
      </c>
      <c r="HI23" s="165">
        <v>-152.18559999999999</v>
      </c>
      <c r="HJ23" s="165">
        <v>0</v>
      </c>
      <c r="HK23" s="165">
        <v>-65.497200000000007</v>
      </c>
      <c r="HL23" s="165">
        <v>-56.365200000000002</v>
      </c>
      <c r="HM23" s="165">
        <v>78.968599999999995</v>
      </c>
      <c r="HN23" s="165">
        <v>79.456500000000005</v>
      </c>
      <c r="HO23" s="165">
        <v>-47.535600000000002</v>
      </c>
      <c r="HP23" s="165">
        <v>-47.956000000000003</v>
      </c>
      <c r="HQ23" s="165">
        <v>29.490500000000001</v>
      </c>
      <c r="HR23" s="165">
        <v>29.084</v>
      </c>
      <c r="HS23" s="165">
        <v>-19.773099999999999</v>
      </c>
      <c r="HT23" s="165">
        <v>-19.002800000000001</v>
      </c>
      <c r="HU23" s="165">
        <v>41.1</v>
      </c>
      <c r="HV23" s="165">
        <v>41.75</v>
      </c>
      <c r="HW23" s="165">
        <v>9.6999999999999993</v>
      </c>
      <c r="HX23" s="165">
        <v>8.6999999999999993</v>
      </c>
      <c r="HY23" s="165">
        <v>21.5154</v>
      </c>
      <c r="HZ23" s="165">
        <v>-48.8</v>
      </c>
      <c r="IA23" s="165">
        <v>-267.69009999999997</v>
      </c>
      <c r="IB23" s="165">
        <v>85.971400000000003</v>
      </c>
      <c r="IC23" s="165">
        <v>85.839600000000004</v>
      </c>
      <c r="ID23" s="165">
        <v>9.9</v>
      </c>
      <c r="IE23" s="165">
        <v>-40.5</v>
      </c>
      <c r="IF23" s="165">
        <v>-28.2</v>
      </c>
      <c r="IG23" s="165">
        <v>-27.6</v>
      </c>
      <c r="IH23" s="165">
        <v>1.2890999999999999</v>
      </c>
      <c r="II23" s="165">
        <v>1.1563000000000001</v>
      </c>
      <c r="IJ23" s="165">
        <v>-100.1978</v>
      </c>
      <c r="IK23" s="165">
        <v>-49.197200000000002</v>
      </c>
      <c r="IL23" s="165">
        <v>144.63079999999999</v>
      </c>
      <c r="IM23" s="165">
        <v>102.51139999999999</v>
      </c>
      <c r="IN23" s="164"/>
      <c r="IO23" s="165">
        <v>-99.791799999999995</v>
      </c>
      <c r="IP23" s="165">
        <v>91.543000000000006</v>
      </c>
      <c r="IQ23" s="165">
        <v>-153.8972</v>
      </c>
      <c r="IR23" s="165">
        <v>-32.482799999999997</v>
      </c>
      <c r="IS23" s="165">
        <v>-91.027000000000001</v>
      </c>
      <c r="IT23" s="165">
        <v>159.0342</v>
      </c>
      <c r="IU23" s="165">
        <v>159.4136</v>
      </c>
      <c r="IV23" s="165">
        <v>158.69309999999999</v>
      </c>
      <c r="IW23" s="165">
        <v>-139.14519999999999</v>
      </c>
      <c r="IX23" s="165">
        <v>27.927900000000001</v>
      </c>
      <c r="IY23" s="165">
        <v>-100.892</v>
      </c>
      <c r="IZ23" s="165">
        <v>103.5575</v>
      </c>
      <c r="JA23" s="165">
        <v>-10.202299999999999</v>
      </c>
      <c r="JB23" s="165">
        <v>12.273999999999999</v>
      </c>
      <c r="JC23" s="165">
        <v>10</v>
      </c>
      <c r="JD23" s="165">
        <v>8.1300000000000008</v>
      </c>
      <c r="JE23" s="165">
        <v>8.1029999999999998</v>
      </c>
      <c r="JF23" s="165">
        <v>-10.4</v>
      </c>
      <c r="JG23" s="165">
        <v>-8.7200000000000006</v>
      </c>
      <c r="JH23" s="164"/>
      <c r="JI23" s="165">
        <v>9.4956999999999994</v>
      </c>
      <c r="JJ23" s="165">
        <v>-16.316500000000001</v>
      </c>
      <c r="JK23" s="165">
        <v>-37.938499999999998</v>
      </c>
      <c r="JL23" s="165">
        <v>18</v>
      </c>
      <c r="JM23" s="165">
        <v>46.613</v>
      </c>
      <c r="JN23" s="165">
        <v>46.747</v>
      </c>
      <c r="JO23" s="164"/>
      <c r="JP23" s="164"/>
      <c r="JQ23" s="165">
        <v>50.669400000000003</v>
      </c>
      <c r="JR23" s="165">
        <v>49.900700000000001</v>
      </c>
      <c r="JS23" s="165">
        <v>51.539700000000003</v>
      </c>
      <c r="JT23" s="164"/>
      <c r="JU23" s="165">
        <v>42.6</v>
      </c>
      <c r="JV23" s="165">
        <v>29.7729</v>
      </c>
      <c r="JW23" s="165">
        <v>6.78</v>
      </c>
      <c r="JX23" s="164"/>
      <c r="JY23" s="165">
        <v>-61.944099999999999</v>
      </c>
      <c r="JZ23" s="165">
        <v>84.383700000000005</v>
      </c>
      <c r="KA23" s="165">
        <v>67.197100000000006</v>
      </c>
      <c r="KB23" s="165">
        <v>-61.235399999999998</v>
      </c>
      <c r="KC23" s="165">
        <v>-83.330799999999996</v>
      </c>
      <c r="KD23" s="165">
        <v>57.835999999999999</v>
      </c>
      <c r="KE23" s="165">
        <v>25.514600000000002</v>
      </c>
      <c r="KF23" s="165">
        <v>-55</v>
      </c>
      <c r="KG23" s="165">
        <v>55.9</v>
      </c>
      <c r="KH23" s="165">
        <v>-108.989</v>
      </c>
      <c r="KI23" s="165">
        <v>142.76499999999999</v>
      </c>
    </row>
    <row r="24" spans="1:295" ht="18" customHeight="1" x14ac:dyDescent="0.3">
      <c r="A24" s="161" t="s">
        <v>85</v>
      </c>
      <c r="B24" s="161" t="s">
        <v>807</v>
      </c>
      <c r="C24" s="167"/>
      <c r="D24" s="167"/>
      <c r="E24" s="169">
        <v>-22.21</v>
      </c>
      <c r="F24" s="168">
        <v>-38.110199999999999</v>
      </c>
      <c r="G24" s="168">
        <v>15.5342</v>
      </c>
      <c r="H24" s="168">
        <v>0</v>
      </c>
      <c r="I24" s="168">
        <v>49.748399999999997</v>
      </c>
      <c r="J24" s="168">
        <v>-77.138099999999994</v>
      </c>
      <c r="K24" s="168">
        <v>55.704700000000003</v>
      </c>
      <c r="L24" s="168">
        <v>28.155100000000001</v>
      </c>
      <c r="M24" s="167"/>
      <c r="N24" s="168">
        <v>11.1</v>
      </c>
      <c r="O24" s="168">
        <v>-54.174999999999997</v>
      </c>
      <c r="P24" s="168">
        <v>48.4</v>
      </c>
      <c r="Q24" s="168">
        <v>20.7</v>
      </c>
      <c r="R24" s="168">
        <v>-48.4</v>
      </c>
      <c r="S24" s="168">
        <v>12.040800000000001</v>
      </c>
      <c r="T24" s="168">
        <v>33.383200000000002</v>
      </c>
      <c r="U24" s="168">
        <v>13.272500000000001</v>
      </c>
      <c r="V24" s="168">
        <v>13.168100000000001</v>
      </c>
      <c r="W24" s="168">
        <v>21.5961</v>
      </c>
      <c r="X24" s="168">
        <v>10.9366</v>
      </c>
      <c r="Y24" s="168">
        <v>6.36</v>
      </c>
      <c r="Z24" s="168">
        <v>8.2726000000000006</v>
      </c>
      <c r="AA24" s="167"/>
      <c r="AB24" s="167"/>
      <c r="AC24" s="168">
        <v>-49.44</v>
      </c>
      <c r="AD24" s="168">
        <v>-49.15</v>
      </c>
      <c r="AE24" s="167"/>
      <c r="AF24" s="168">
        <v>-11.1</v>
      </c>
      <c r="AG24" s="169">
        <v>53.9</v>
      </c>
      <c r="AH24" s="168">
        <v>7.8819999999999997</v>
      </c>
      <c r="AI24" s="168">
        <v>0.17699999999999999</v>
      </c>
      <c r="AJ24" s="167"/>
      <c r="AK24" s="168">
        <v>-37.03</v>
      </c>
      <c r="AL24" s="168">
        <v>-62.75</v>
      </c>
      <c r="AM24" s="168">
        <v>37.17</v>
      </c>
      <c r="AN24" s="168">
        <v>36.950000000000003</v>
      </c>
      <c r="AO24" s="168">
        <v>14.821400000000001</v>
      </c>
      <c r="AP24" s="168">
        <v>3.6663000000000001</v>
      </c>
      <c r="AQ24" s="168">
        <v>63.440800000000003</v>
      </c>
      <c r="AR24" s="168">
        <v>65.181299999999993</v>
      </c>
      <c r="AS24" s="168">
        <v>45.962400000000002</v>
      </c>
      <c r="AT24" s="168">
        <v>-33.221899999999998</v>
      </c>
      <c r="AU24" s="168">
        <v>-33.1</v>
      </c>
      <c r="AV24" s="168">
        <v>9.9880999999999993</v>
      </c>
      <c r="AW24" s="168">
        <v>10.3088</v>
      </c>
      <c r="AX24" s="167"/>
      <c r="AY24" s="168">
        <v>92.163899999999998</v>
      </c>
      <c r="AZ24" s="168">
        <v>24.4299</v>
      </c>
      <c r="BA24" s="168">
        <v>24.547999999999998</v>
      </c>
      <c r="BB24" s="168">
        <v>-531.19359999999995</v>
      </c>
      <c r="BC24" s="168">
        <v>10.5799</v>
      </c>
      <c r="BD24" s="168">
        <v>-18.5</v>
      </c>
      <c r="BE24" s="168">
        <v>-18.600000000000001</v>
      </c>
      <c r="BF24" s="168">
        <v>41.185299999999998</v>
      </c>
      <c r="BG24" s="168">
        <v>39.656999999999996</v>
      </c>
      <c r="BH24" s="168">
        <v>-4.5789999999999997</v>
      </c>
      <c r="BI24" s="167"/>
      <c r="BJ24" s="168">
        <v>-81.004599999999996</v>
      </c>
      <c r="BK24" s="168">
        <v>5.9859</v>
      </c>
      <c r="BL24" s="168">
        <v>9.5183999999999997</v>
      </c>
      <c r="BM24" s="168">
        <v>6.4791999999999996</v>
      </c>
      <c r="BN24" s="168">
        <v>590.47190000000001</v>
      </c>
      <c r="BO24" s="168">
        <v>162.26689999999999</v>
      </c>
      <c r="BP24" s="168">
        <v>162.26689999999999</v>
      </c>
      <c r="BQ24" s="168">
        <v>-610.00570000000005</v>
      </c>
      <c r="BR24" s="168">
        <v>591.37429999999995</v>
      </c>
      <c r="BS24" s="167"/>
      <c r="BT24" s="168">
        <v>-44.228700000000003</v>
      </c>
      <c r="BU24" s="168">
        <v>45.329099999999997</v>
      </c>
      <c r="BV24" s="168">
        <v>83.149600000000007</v>
      </c>
      <c r="BW24" s="168">
        <v>25.2</v>
      </c>
      <c r="BX24" s="168">
        <v>27.97</v>
      </c>
      <c r="BY24" s="168">
        <v>57.45</v>
      </c>
      <c r="BZ24" s="168">
        <v>64.900000000000006</v>
      </c>
      <c r="CA24" s="168">
        <v>-12.7217</v>
      </c>
      <c r="CB24" s="168">
        <v>-12.7217</v>
      </c>
      <c r="CC24" s="168">
        <v>50.219499999999996</v>
      </c>
      <c r="CD24" s="168">
        <v>51.3827</v>
      </c>
      <c r="CE24" s="168">
        <v>-7.0208000000000004</v>
      </c>
      <c r="CF24" s="168">
        <v>-84.157399999999996</v>
      </c>
      <c r="CG24" s="168">
        <v>-83.020700000000005</v>
      </c>
      <c r="CH24" s="168">
        <v>8.7410999999999994</v>
      </c>
      <c r="CI24" s="168">
        <v>0</v>
      </c>
      <c r="CJ24" s="167"/>
      <c r="CK24" s="167"/>
      <c r="CL24" s="168">
        <v>113.4</v>
      </c>
      <c r="CM24" s="168">
        <v>102.5</v>
      </c>
      <c r="CN24" s="168">
        <v>-15.07</v>
      </c>
      <c r="CO24" s="168">
        <v>69.763800000000003</v>
      </c>
      <c r="CP24" s="168">
        <v>68.400499999999994</v>
      </c>
      <c r="CQ24" s="168">
        <v>68.007199999999997</v>
      </c>
      <c r="CR24" s="168">
        <v>-18.154199999999999</v>
      </c>
      <c r="CS24" s="168">
        <v>-17.2928</v>
      </c>
      <c r="CT24" s="168">
        <v>75.322000000000003</v>
      </c>
      <c r="CU24" s="168">
        <v>-105.7377</v>
      </c>
      <c r="CV24" s="168">
        <v>85.997299999999996</v>
      </c>
      <c r="CW24" s="168">
        <v>11.9054</v>
      </c>
      <c r="CX24" s="168">
        <v>66.88</v>
      </c>
      <c r="CY24" s="168">
        <v>35.340000000000003</v>
      </c>
      <c r="CZ24" s="168">
        <v>54.851100000000002</v>
      </c>
      <c r="DA24" s="168">
        <v>52.152999999999999</v>
      </c>
      <c r="DB24" s="168">
        <v>-29.17</v>
      </c>
      <c r="DC24" s="168">
        <v>-7.0502000000000002</v>
      </c>
      <c r="DD24" s="167"/>
      <c r="DE24" s="168">
        <v>0</v>
      </c>
      <c r="DF24" s="168">
        <v>-92.393600000000006</v>
      </c>
      <c r="DG24" s="168">
        <v>-10.6183</v>
      </c>
      <c r="DH24" s="168">
        <v>-17.877800000000001</v>
      </c>
      <c r="DI24" s="168">
        <v>-90.4</v>
      </c>
      <c r="DJ24" s="168">
        <v>-91.3</v>
      </c>
      <c r="DK24" s="168">
        <v>19.5639</v>
      </c>
      <c r="DL24" s="168">
        <v>58.017000000000003</v>
      </c>
      <c r="DM24" s="168">
        <v>67.174099999999996</v>
      </c>
      <c r="DN24" s="168">
        <v>82.049599999999998</v>
      </c>
      <c r="DO24" s="168">
        <v>57</v>
      </c>
      <c r="DP24" s="168">
        <v>-10.01</v>
      </c>
      <c r="DQ24" s="168">
        <v>55.102499999999999</v>
      </c>
      <c r="DR24" s="168">
        <v>91.540199999999999</v>
      </c>
      <c r="DS24" s="168">
        <v>-19.84</v>
      </c>
      <c r="DT24" s="168">
        <v>-20.190000000000001</v>
      </c>
      <c r="DU24" s="168">
        <v>88.92</v>
      </c>
      <c r="DV24" s="168">
        <v>46.35</v>
      </c>
      <c r="DW24" s="168">
        <v>93.2727</v>
      </c>
      <c r="DX24" s="168">
        <v>91.127300000000005</v>
      </c>
      <c r="DY24" s="168">
        <v>9.3987999999999996</v>
      </c>
      <c r="DZ24" s="168">
        <v>9.3181999999999992</v>
      </c>
      <c r="EA24" s="168">
        <v>209.7243</v>
      </c>
      <c r="EB24" s="168">
        <v>170.2106</v>
      </c>
      <c r="EC24" s="168">
        <v>163.0197</v>
      </c>
      <c r="ED24" s="168">
        <v>166.18639999999999</v>
      </c>
      <c r="EE24" s="168">
        <v>61.562800000000003</v>
      </c>
      <c r="EF24" s="168">
        <v>45.6922</v>
      </c>
      <c r="EG24" s="168">
        <v>-25.939</v>
      </c>
      <c r="EH24" s="168">
        <v>622.50239999999997</v>
      </c>
      <c r="EI24" s="168">
        <v>5.5311000000000003</v>
      </c>
      <c r="EJ24" s="167"/>
      <c r="EK24" s="168">
        <v>-35.101799999999997</v>
      </c>
      <c r="EL24" s="168">
        <v>-32.298299999999998</v>
      </c>
      <c r="EM24" s="168">
        <v>13.7394</v>
      </c>
      <c r="EN24" s="168">
        <v>-50.129800000000003</v>
      </c>
      <c r="EO24" s="168">
        <v>-46.709200000000003</v>
      </c>
      <c r="EP24" s="168">
        <v>156.732</v>
      </c>
      <c r="EQ24" s="168">
        <v>-52.393700000000003</v>
      </c>
      <c r="ER24" s="168">
        <v>-52.916800000000002</v>
      </c>
      <c r="ES24" s="168">
        <v>-14.0694</v>
      </c>
      <c r="ET24" s="168">
        <v>15.36</v>
      </c>
      <c r="EU24" s="168">
        <v>-17.55</v>
      </c>
      <c r="EV24" s="168">
        <v>91.6</v>
      </c>
      <c r="EW24" s="168">
        <v>14.874000000000001</v>
      </c>
      <c r="EX24" s="168">
        <v>-157.09630000000001</v>
      </c>
      <c r="EY24" s="168">
        <v>-31.4496</v>
      </c>
      <c r="EZ24" s="168">
        <v>-30.1495</v>
      </c>
      <c r="FA24" s="168">
        <v>0.81269999999999998</v>
      </c>
      <c r="FB24" s="168">
        <v>-42.629300000000001</v>
      </c>
      <c r="FC24" s="168">
        <v>14.965999999999999</v>
      </c>
      <c r="FD24" s="168">
        <v>21.2454</v>
      </c>
      <c r="FE24" s="167"/>
      <c r="FF24" s="168">
        <v>20.752199999999998</v>
      </c>
      <c r="FG24" s="168">
        <v>40.016199999999998</v>
      </c>
      <c r="FH24" s="168">
        <v>40.823799999999999</v>
      </c>
      <c r="FI24" s="168">
        <v>38.927799999999998</v>
      </c>
      <c r="FJ24" s="168">
        <v>12.3918</v>
      </c>
      <c r="FK24" s="168">
        <v>12.559200000000001</v>
      </c>
      <c r="FL24" s="168">
        <v>118.89400000000001</v>
      </c>
      <c r="FM24" s="168">
        <v>-7.7107000000000001</v>
      </c>
      <c r="FN24" s="168">
        <v>-7.7625000000000002</v>
      </c>
      <c r="FO24" s="168">
        <v>75.793499999999995</v>
      </c>
      <c r="FP24" s="168">
        <v>88.362200000000001</v>
      </c>
      <c r="FQ24" s="168">
        <v>27.739100000000001</v>
      </c>
      <c r="FR24" s="168">
        <v>12.51</v>
      </c>
      <c r="FS24" s="168">
        <v>8.6603999999999992</v>
      </c>
      <c r="FT24" s="168">
        <v>0.82310000000000005</v>
      </c>
      <c r="FU24" s="168">
        <v>-5.29</v>
      </c>
      <c r="FV24" s="168">
        <v>14.01</v>
      </c>
      <c r="FW24" s="168">
        <v>28.264299999999999</v>
      </c>
      <c r="FX24" s="167"/>
      <c r="FY24" s="168">
        <v>-3.26</v>
      </c>
      <c r="FZ24" s="168">
        <v>4.4260000000000002</v>
      </c>
      <c r="GA24" s="167"/>
      <c r="GB24" s="168">
        <v>41.08</v>
      </c>
      <c r="GC24" s="168">
        <v>-89.388800000000003</v>
      </c>
      <c r="GD24" s="168">
        <v>-74.321299999999994</v>
      </c>
      <c r="GE24" s="168">
        <v>14.21</v>
      </c>
      <c r="GF24" s="168">
        <v>72.1815</v>
      </c>
      <c r="GG24" s="168">
        <v>17.899999999999999</v>
      </c>
      <c r="GH24" s="168">
        <v>-20.617000000000001</v>
      </c>
      <c r="GI24" s="168">
        <v>-1.5542</v>
      </c>
      <c r="GJ24" s="168">
        <v>-1.7511000000000001</v>
      </c>
      <c r="GK24" s="168">
        <v>1.8130999999999999</v>
      </c>
      <c r="GL24" s="167"/>
      <c r="GM24" s="167"/>
      <c r="GN24" s="168">
        <v>-12.97</v>
      </c>
      <c r="GO24" s="168">
        <v>-34.264899999999997</v>
      </c>
      <c r="GP24" s="168">
        <v>12.6317</v>
      </c>
      <c r="GQ24" s="168">
        <v>35.631999999999998</v>
      </c>
      <c r="GR24" s="168">
        <v>63.316600000000001</v>
      </c>
      <c r="GS24" s="168">
        <v>64.250799999999998</v>
      </c>
      <c r="GT24" s="168">
        <v>-116.1742</v>
      </c>
      <c r="GU24" s="168">
        <v>-26.833500000000001</v>
      </c>
      <c r="GV24" s="168">
        <v>33.903300000000002</v>
      </c>
      <c r="GW24" s="168">
        <v>-61.597000000000001</v>
      </c>
      <c r="GX24" s="168">
        <v>10.8881</v>
      </c>
      <c r="GY24" s="168">
        <v>10.3934</v>
      </c>
      <c r="GZ24" s="168">
        <v>10.116099999999999</v>
      </c>
      <c r="HA24" s="167"/>
      <c r="HB24" s="168">
        <v>115.3433</v>
      </c>
      <c r="HC24" s="168">
        <v>0</v>
      </c>
      <c r="HD24" s="168">
        <v>50.3</v>
      </c>
      <c r="HE24" s="168">
        <v>-50.1295</v>
      </c>
      <c r="HF24" s="168">
        <v>-201.0667</v>
      </c>
      <c r="HG24" s="168">
        <v>200.66540000000001</v>
      </c>
      <c r="HH24" s="168">
        <v>31.912299999999998</v>
      </c>
      <c r="HI24" s="168">
        <v>-113.18810000000001</v>
      </c>
      <c r="HJ24" s="168">
        <v>0</v>
      </c>
      <c r="HK24" s="168">
        <v>-63.948599999999999</v>
      </c>
      <c r="HL24" s="168">
        <v>-55.7425</v>
      </c>
      <c r="HM24" s="168">
        <v>78.131</v>
      </c>
      <c r="HN24" s="168">
        <v>76.828599999999994</v>
      </c>
      <c r="HO24" s="168">
        <v>-19.59</v>
      </c>
      <c r="HP24" s="168">
        <v>-20.267199999999999</v>
      </c>
      <c r="HQ24" s="168">
        <v>10.0114</v>
      </c>
      <c r="HR24" s="168">
        <v>9.8795999999999999</v>
      </c>
      <c r="HS24" s="168">
        <v>-15.265599999999999</v>
      </c>
      <c r="HT24" s="168">
        <v>-14.439</v>
      </c>
      <c r="HU24" s="168">
        <v>28.1</v>
      </c>
      <c r="HV24" s="168">
        <v>27.58</v>
      </c>
      <c r="HW24" s="168">
        <v>10.8</v>
      </c>
      <c r="HX24" s="168">
        <v>10.199999999999999</v>
      </c>
      <c r="HY24" s="168">
        <v>21.350899999999999</v>
      </c>
      <c r="HZ24" s="168">
        <v>-58.96</v>
      </c>
      <c r="IA24" s="168">
        <v>-300.34280000000001</v>
      </c>
      <c r="IB24" s="168">
        <v>78.620099999999994</v>
      </c>
      <c r="IC24" s="168">
        <v>79.616900000000001</v>
      </c>
      <c r="ID24" s="168">
        <v>9.9</v>
      </c>
      <c r="IE24" s="168">
        <v>-35.9</v>
      </c>
      <c r="IF24" s="168">
        <v>-8.8000000000000007</v>
      </c>
      <c r="IG24" s="168">
        <v>-8.3000000000000007</v>
      </c>
      <c r="IH24" s="167"/>
      <c r="II24" s="167"/>
      <c r="IJ24" s="168">
        <v>-25.322800000000001</v>
      </c>
      <c r="IK24" s="168">
        <v>28.991</v>
      </c>
      <c r="IL24" s="168">
        <v>62.676400000000001</v>
      </c>
      <c r="IM24" s="168">
        <v>31.145</v>
      </c>
      <c r="IN24" s="167"/>
      <c r="IO24" s="168">
        <v>-23.9148</v>
      </c>
      <c r="IP24" s="168">
        <v>15.039</v>
      </c>
      <c r="IQ24" s="168">
        <v>-129.6763</v>
      </c>
      <c r="IR24" s="168">
        <v>31.068300000000001</v>
      </c>
      <c r="IS24" s="168">
        <v>-17.541</v>
      </c>
      <c r="IT24" s="168">
        <v>172.05420000000001</v>
      </c>
      <c r="IU24" s="168">
        <v>170.76339999999999</v>
      </c>
      <c r="IV24" s="168">
        <v>128.89529999999999</v>
      </c>
      <c r="IW24" s="168">
        <v>-51.876600000000003</v>
      </c>
      <c r="IX24" s="168">
        <v>-30.9512</v>
      </c>
      <c r="IY24" s="168">
        <v>-76.087400000000002</v>
      </c>
      <c r="IZ24" s="168">
        <v>80.5154</v>
      </c>
      <c r="JA24" s="168">
        <v>-8.6998999999999995</v>
      </c>
      <c r="JB24" s="168">
        <v>10.121</v>
      </c>
      <c r="JC24" s="168">
        <v>10.16</v>
      </c>
      <c r="JD24" s="168">
        <v>8.2230000000000008</v>
      </c>
      <c r="JE24" s="168">
        <v>8.18</v>
      </c>
      <c r="JF24" s="168">
        <v>-10.16</v>
      </c>
      <c r="JG24" s="168">
        <v>-7.84</v>
      </c>
      <c r="JH24" s="167"/>
      <c r="JI24" s="168">
        <v>9.1417000000000002</v>
      </c>
      <c r="JJ24" s="168">
        <v>-12.3033</v>
      </c>
      <c r="JK24" s="168">
        <v>-39.464399999999998</v>
      </c>
      <c r="JL24" s="168">
        <v>17.899999999999999</v>
      </c>
      <c r="JM24" s="168">
        <v>50.536999999999999</v>
      </c>
      <c r="JN24" s="168">
        <v>48.6</v>
      </c>
      <c r="JO24" s="168">
        <v>11.424200000000001</v>
      </c>
      <c r="JP24" s="168">
        <v>13.6493</v>
      </c>
      <c r="JQ24" s="168">
        <v>51.651800000000001</v>
      </c>
      <c r="JR24" s="168">
        <v>51.574399999999997</v>
      </c>
      <c r="JS24" s="168">
        <v>53.653599999999997</v>
      </c>
      <c r="JT24" s="167"/>
      <c r="JU24" s="168">
        <v>36.1</v>
      </c>
      <c r="JV24" s="168">
        <v>23.916599999999999</v>
      </c>
      <c r="JW24" s="168">
        <v>6.7</v>
      </c>
      <c r="JX24" s="167"/>
      <c r="JY24" s="168">
        <v>-57.9056</v>
      </c>
      <c r="JZ24" s="168">
        <v>82.7179</v>
      </c>
      <c r="KA24" s="168">
        <v>65.214699999999993</v>
      </c>
      <c r="KB24" s="168">
        <v>-56.198500000000003</v>
      </c>
      <c r="KC24" s="168">
        <v>-80.543899999999994</v>
      </c>
      <c r="KD24" s="168">
        <v>55.757899999999999</v>
      </c>
      <c r="KE24" s="168">
        <v>24.788499999999999</v>
      </c>
      <c r="KF24" s="168">
        <v>-48.5</v>
      </c>
      <c r="KG24" s="168">
        <v>48.5</v>
      </c>
      <c r="KH24" s="168">
        <v>-166.9931</v>
      </c>
      <c r="KI24" s="168">
        <v>192.60679999999999</v>
      </c>
    </row>
    <row r="25" spans="1:295" ht="18" customHeight="1" x14ac:dyDescent="0.3">
      <c r="A25" s="161" t="s">
        <v>85</v>
      </c>
      <c r="B25" s="161" t="s">
        <v>808</v>
      </c>
      <c r="C25" s="162"/>
      <c r="D25" s="162"/>
      <c r="E25" s="163">
        <v>-22.21</v>
      </c>
      <c r="F25" s="163">
        <v>-37.009599999999999</v>
      </c>
      <c r="G25" s="163">
        <v>17.732700000000001</v>
      </c>
      <c r="H25" s="163">
        <v>0</v>
      </c>
      <c r="I25" s="163">
        <v>52.143900000000002</v>
      </c>
      <c r="J25" s="163">
        <v>-79.786000000000001</v>
      </c>
      <c r="K25" s="163">
        <v>77.241500000000002</v>
      </c>
      <c r="L25" s="162"/>
      <c r="M25" s="162"/>
      <c r="N25" s="163">
        <v>11.1</v>
      </c>
      <c r="O25" s="163">
        <v>-59.957999999999998</v>
      </c>
      <c r="P25" s="163">
        <v>52.8</v>
      </c>
      <c r="Q25" s="163">
        <v>23.184000000000001</v>
      </c>
      <c r="R25" s="163">
        <v>-52.8</v>
      </c>
      <c r="S25" s="163">
        <v>10.807700000000001</v>
      </c>
      <c r="T25" s="163">
        <v>36.908000000000001</v>
      </c>
      <c r="U25" s="163">
        <v>12.6968</v>
      </c>
      <c r="V25" s="163">
        <v>13.708500000000001</v>
      </c>
      <c r="W25" s="163">
        <v>22.476700000000001</v>
      </c>
      <c r="X25" s="163">
        <v>10.9496</v>
      </c>
      <c r="Y25" s="163">
        <v>6.0365000000000002</v>
      </c>
      <c r="Z25" s="163">
        <v>8.5602</v>
      </c>
      <c r="AA25" s="162"/>
      <c r="AB25" s="162"/>
      <c r="AC25" s="163">
        <v>-50.53</v>
      </c>
      <c r="AD25" s="163">
        <v>-50.16</v>
      </c>
      <c r="AE25" s="162"/>
      <c r="AF25" s="163">
        <v>-11.1</v>
      </c>
      <c r="AG25" s="163">
        <v>59.4</v>
      </c>
      <c r="AH25" s="163">
        <v>7.2690000000000001</v>
      </c>
      <c r="AI25" s="163">
        <v>0.17</v>
      </c>
      <c r="AJ25" s="162"/>
      <c r="AK25" s="163">
        <v>-37.46</v>
      </c>
      <c r="AL25" s="163">
        <v>-64.44</v>
      </c>
      <c r="AM25" s="163">
        <v>38.14</v>
      </c>
      <c r="AN25" s="163">
        <v>37.950000000000003</v>
      </c>
      <c r="AO25" s="163">
        <v>16.6328</v>
      </c>
      <c r="AP25" s="163">
        <v>3.0305</v>
      </c>
      <c r="AQ25" s="163">
        <v>64.843199999999996</v>
      </c>
      <c r="AR25" s="163">
        <v>66.507999999999996</v>
      </c>
      <c r="AS25" s="163">
        <v>49.608899999999998</v>
      </c>
      <c r="AT25" s="163">
        <v>-34.561500000000002</v>
      </c>
      <c r="AU25" s="163">
        <v>-34.224699999999999</v>
      </c>
      <c r="AV25" s="163">
        <v>7.7958999999999996</v>
      </c>
      <c r="AW25" s="163">
        <v>8.0120000000000005</v>
      </c>
      <c r="AX25" s="162"/>
      <c r="AY25" s="163">
        <v>96.0488</v>
      </c>
      <c r="AZ25" s="163">
        <v>24.693899999999999</v>
      </c>
      <c r="BA25" s="163">
        <v>24.960999999999999</v>
      </c>
      <c r="BB25" s="163">
        <v>-549.19100000000003</v>
      </c>
      <c r="BC25" s="163">
        <v>3.5419999999999998</v>
      </c>
      <c r="BD25" s="163">
        <v>-18.399999999999999</v>
      </c>
      <c r="BE25" s="163">
        <v>-18.5</v>
      </c>
      <c r="BF25" s="163">
        <v>42.556699999999999</v>
      </c>
      <c r="BG25" s="163">
        <v>41.2958</v>
      </c>
      <c r="BH25" s="163">
        <v>-4.6920999999999999</v>
      </c>
      <c r="BI25" s="162"/>
      <c r="BJ25" s="163">
        <v>-81.312799999999996</v>
      </c>
      <c r="BK25" s="163">
        <v>6.7324000000000002</v>
      </c>
      <c r="BL25" s="163">
        <v>10.190300000000001</v>
      </c>
      <c r="BM25" s="163">
        <v>6.8769</v>
      </c>
      <c r="BN25" s="163">
        <v>610.37</v>
      </c>
      <c r="BO25" s="163">
        <v>165.4408</v>
      </c>
      <c r="BP25" s="163">
        <v>165.37970000000001</v>
      </c>
      <c r="BQ25" s="163">
        <v>-618.88120000000004</v>
      </c>
      <c r="BR25" s="163">
        <v>609.93619999999999</v>
      </c>
      <c r="BS25" s="162"/>
      <c r="BT25" s="163">
        <v>-84.565899999999999</v>
      </c>
      <c r="BU25" s="163">
        <v>86.801500000000004</v>
      </c>
      <c r="BV25" s="163">
        <v>89.4268</v>
      </c>
      <c r="BW25" s="163">
        <v>27.15</v>
      </c>
      <c r="BX25" s="163">
        <v>30.88</v>
      </c>
      <c r="BY25" s="163">
        <v>61.21</v>
      </c>
      <c r="BZ25" s="163">
        <v>68.150000000000006</v>
      </c>
      <c r="CA25" s="163">
        <v>-6.8276000000000003</v>
      </c>
      <c r="CB25" s="163">
        <v>-6.1577999999999999</v>
      </c>
      <c r="CC25" s="163">
        <v>45.543900000000001</v>
      </c>
      <c r="CD25" s="163">
        <v>45.747999999999998</v>
      </c>
      <c r="CE25" s="163">
        <v>-5.5091000000000001</v>
      </c>
      <c r="CF25" s="163">
        <v>-111.56399999999999</v>
      </c>
      <c r="CG25" s="163">
        <v>-110.9415</v>
      </c>
      <c r="CH25" s="163">
        <v>12.938499999999999</v>
      </c>
      <c r="CI25" s="163">
        <v>0</v>
      </c>
      <c r="CJ25" s="162"/>
      <c r="CK25" s="162"/>
      <c r="CL25" s="163">
        <v>124.6</v>
      </c>
      <c r="CM25" s="163">
        <v>111.9</v>
      </c>
      <c r="CN25" s="163">
        <v>-16.25</v>
      </c>
      <c r="CO25" s="163">
        <v>65.191299999999998</v>
      </c>
      <c r="CP25" s="163">
        <v>63.1083</v>
      </c>
      <c r="CQ25" s="163">
        <v>63.459699999999998</v>
      </c>
      <c r="CR25" s="163">
        <v>-23.1462</v>
      </c>
      <c r="CS25" s="163">
        <v>-22.518999999999998</v>
      </c>
      <c r="CT25" s="163">
        <v>75.699700000000007</v>
      </c>
      <c r="CU25" s="163">
        <v>-103.6876</v>
      </c>
      <c r="CV25" s="163">
        <v>87.398899999999998</v>
      </c>
      <c r="CW25" s="163">
        <v>11.6584</v>
      </c>
      <c r="CX25" s="163">
        <v>74.680000000000007</v>
      </c>
      <c r="CY25" s="163">
        <v>39.43</v>
      </c>
      <c r="CZ25" s="163">
        <v>59.069800000000001</v>
      </c>
      <c r="DA25" s="163">
        <v>56.1081</v>
      </c>
      <c r="DB25" s="163">
        <v>-30.42</v>
      </c>
      <c r="DC25" s="163">
        <v>-7.7413999999999996</v>
      </c>
      <c r="DD25" s="162"/>
      <c r="DE25" s="163">
        <v>0</v>
      </c>
      <c r="DF25" s="163">
        <v>-119.3184</v>
      </c>
      <c r="DG25" s="163">
        <v>-12.6843</v>
      </c>
      <c r="DH25" s="163">
        <v>-18.717600000000001</v>
      </c>
      <c r="DI25" s="163">
        <v>-93.5</v>
      </c>
      <c r="DJ25" s="163">
        <v>-92.4</v>
      </c>
      <c r="DK25" s="163">
        <v>20.266999999999999</v>
      </c>
      <c r="DL25" s="163">
        <v>61.239600000000003</v>
      </c>
      <c r="DM25" s="163">
        <v>71.400899999999993</v>
      </c>
      <c r="DN25" s="163">
        <v>86.737099999999998</v>
      </c>
      <c r="DO25" s="163">
        <v>60.88</v>
      </c>
      <c r="DP25" s="163">
        <v>-11.29</v>
      </c>
      <c r="DQ25" s="163">
        <v>62.31</v>
      </c>
      <c r="DR25" s="163">
        <v>117.0941</v>
      </c>
      <c r="DS25" s="163">
        <v>-21.76</v>
      </c>
      <c r="DT25" s="163">
        <v>-21.79</v>
      </c>
      <c r="DU25" s="163">
        <v>94.15</v>
      </c>
      <c r="DV25" s="163">
        <v>48.63</v>
      </c>
      <c r="DW25" s="163">
        <v>119.2</v>
      </c>
      <c r="DX25" s="163">
        <v>117.3455</v>
      </c>
      <c r="DY25" s="163">
        <v>24.438300000000002</v>
      </c>
      <c r="DZ25" s="163">
        <v>23.863600000000002</v>
      </c>
      <c r="EA25" s="163">
        <v>240.0934</v>
      </c>
      <c r="EB25" s="163">
        <v>196.93219999999999</v>
      </c>
      <c r="EC25" s="163">
        <v>192.07300000000001</v>
      </c>
      <c r="ED25" s="163">
        <v>194.7765</v>
      </c>
      <c r="EE25" s="163">
        <v>78.141999999999996</v>
      </c>
      <c r="EF25" s="163">
        <v>61.774099999999997</v>
      </c>
      <c r="EG25" s="163">
        <v>-26.92</v>
      </c>
      <c r="EH25" s="163">
        <v>630.68989999999997</v>
      </c>
      <c r="EI25" s="163">
        <v>47.152900000000002</v>
      </c>
      <c r="EJ25" s="162"/>
      <c r="EK25" s="163">
        <v>-36.939700000000002</v>
      </c>
      <c r="EL25" s="163">
        <v>-33.793199999999999</v>
      </c>
      <c r="EM25" s="163">
        <v>0</v>
      </c>
      <c r="EN25" s="163">
        <v>-49.508200000000002</v>
      </c>
      <c r="EO25" s="163">
        <v>-45.933999999999997</v>
      </c>
      <c r="EP25" s="163">
        <v>173.62799999999999</v>
      </c>
      <c r="EQ25" s="163">
        <v>-46.049700000000001</v>
      </c>
      <c r="ER25" s="163">
        <v>-46.5167</v>
      </c>
      <c r="ES25" s="163">
        <v>-26.675000000000001</v>
      </c>
      <c r="ET25" s="163">
        <v>0</v>
      </c>
      <c r="EU25" s="163">
        <v>-26.41</v>
      </c>
      <c r="EV25" s="163">
        <v>121.3</v>
      </c>
      <c r="EW25" s="163">
        <v>15.793200000000001</v>
      </c>
      <c r="EX25" s="163">
        <v>-158.7808</v>
      </c>
      <c r="EY25" s="163">
        <v>-32.280799999999999</v>
      </c>
      <c r="EZ25" s="163">
        <v>-31.527799999999999</v>
      </c>
      <c r="FA25" s="163">
        <v>3.9674</v>
      </c>
      <c r="FB25" s="163">
        <v>-58.3414</v>
      </c>
      <c r="FC25" s="163">
        <v>29.5669</v>
      </c>
      <c r="FD25" s="163">
        <v>20.784199999999998</v>
      </c>
      <c r="FE25" s="162"/>
      <c r="FF25" s="163">
        <v>20.3017</v>
      </c>
      <c r="FG25" s="163">
        <v>42.141199999999998</v>
      </c>
      <c r="FH25" s="163">
        <v>41.285699999999999</v>
      </c>
      <c r="FI25" s="163">
        <v>40.378999999999998</v>
      </c>
      <c r="FJ25" s="163">
        <v>4.8562000000000003</v>
      </c>
      <c r="FK25" s="163">
        <v>5.6935000000000002</v>
      </c>
      <c r="FL25" s="163">
        <v>121.07089999999999</v>
      </c>
      <c r="FM25" s="163">
        <v>-22.596399999999999</v>
      </c>
      <c r="FN25" s="163">
        <v>-22.545500000000001</v>
      </c>
      <c r="FO25" s="163">
        <v>81.517300000000006</v>
      </c>
      <c r="FP25" s="163">
        <v>93.429100000000005</v>
      </c>
      <c r="FQ25" s="163">
        <v>27.241</v>
      </c>
      <c r="FR25" s="163">
        <v>15.28</v>
      </c>
      <c r="FS25" s="163">
        <v>10.860200000000001</v>
      </c>
      <c r="FT25" s="163">
        <v>0.94640000000000002</v>
      </c>
      <c r="FU25" s="163">
        <v>-6.69</v>
      </c>
      <c r="FV25" s="163">
        <v>15.63</v>
      </c>
      <c r="FW25" s="163">
        <v>26.348199999999999</v>
      </c>
      <c r="FX25" s="162"/>
      <c r="FY25" s="163">
        <v>-2.9180000000000001</v>
      </c>
      <c r="FZ25" s="163">
        <v>4.5540000000000003</v>
      </c>
      <c r="GA25" s="162"/>
      <c r="GB25" s="163">
        <v>42.2</v>
      </c>
      <c r="GC25" s="163">
        <v>-94.0154</v>
      </c>
      <c r="GD25" s="163">
        <v>-79.609200000000001</v>
      </c>
      <c r="GE25" s="162"/>
      <c r="GF25" s="163">
        <v>74.707499999999996</v>
      </c>
      <c r="GG25" s="163">
        <v>19.2</v>
      </c>
      <c r="GH25" s="163">
        <v>-21.702200000000001</v>
      </c>
      <c r="GI25" s="163">
        <v>-2.9235000000000002</v>
      </c>
      <c r="GJ25" s="163">
        <v>-2.9510999999999998</v>
      </c>
      <c r="GK25" s="163">
        <v>2.0034000000000001</v>
      </c>
      <c r="GL25" s="162"/>
      <c r="GM25" s="162"/>
      <c r="GN25" s="163">
        <v>-13.755800000000001</v>
      </c>
      <c r="GO25" s="163">
        <v>-36.410699999999999</v>
      </c>
      <c r="GP25" s="163">
        <v>12.555199999999999</v>
      </c>
      <c r="GQ25" s="163">
        <v>37.945500000000003</v>
      </c>
      <c r="GR25" s="163">
        <v>64.928100000000001</v>
      </c>
      <c r="GS25" s="163">
        <v>63.601799999999997</v>
      </c>
      <c r="GT25" s="163">
        <v>-118.56780000000001</v>
      </c>
      <c r="GU25" s="163">
        <v>-28.888400000000001</v>
      </c>
      <c r="GV25" s="163">
        <v>36.706299999999999</v>
      </c>
      <c r="GW25" s="163">
        <v>-68.895499999999998</v>
      </c>
      <c r="GX25" s="163">
        <v>6.0003000000000002</v>
      </c>
      <c r="GY25" s="163">
        <v>11.0868</v>
      </c>
      <c r="GZ25" s="163">
        <v>10.813499999999999</v>
      </c>
      <c r="HA25" s="163">
        <v>8</v>
      </c>
      <c r="HB25" s="163">
        <v>144.12219999999999</v>
      </c>
      <c r="HC25" s="163">
        <v>0</v>
      </c>
      <c r="HD25" s="163">
        <v>38.6</v>
      </c>
      <c r="HE25" s="163">
        <v>-38.975099999999998</v>
      </c>
      <c r="HF25" s="163">
        <v>-188.54679999999999</v>
      </c>
      <c r="HG25" s="163">
        <v>192.21770000000001</v>
      </c>
      <c r="HH25" s="163">
        <v>60.624400000000001</v>
      </c>
      <c r="HI25" s="163">
        <v>-136.78909999999999</v>
      </c>
      <c r="HJ25" s="163">
        <v>0</v>
      </c>
      <c r="HK25" s="163">
        <v>-62.457999999999998</v>
      </c>
      <c r="HL25" s="163">
        <v>-53.3322</v>
      </c>
      <c r="HM25" s="163">
        <v>81.040599999999998</v>
      </c>
      <c r="HN25" s="163">
        <v>80.629400000000004</v>
      </c>
      <c r="HO25" s="162"/>
      <c r="HP25" s="162"/>
      <c r="HQ25" s="163">
        <v>11.5715</v>
      </c>
      <c r="HR25" s="163">
        <v>10.7805</v>
      </c>
      <c r="HS25" s="163">
        <v>-13.8421</v>
      </c>
      <c r="HT25" s="163">
        <v>-13.657500000000001</v>
      </c>
      <c r="HU25" s="163">
        <v>49.73</v>
      </c>
      <c r="HV25" s="163">
        <v>48.68</v>
      </c>
      <c r="HW25" s="163">
        <v>12.2</v>
      </c>
      <c r="HX25" s="163">
        <v>11.6</v>
      </c>
      <c r="HY25" s="163">
        <v>21.596599999999999</v>
      </c>
      <c r="HZ25" s="163">
        <v>-64.319999999999993</v>
      </c>
      <c r="IA25" s="163">
        <v>-302.09010000000001</v>
      </c>
      <c r="IB25" s="163">
        <v>82.269000000000005</v>
      </c>
      <c r="IC25" s="163">
        <v>82.063199999999995</v>
      </c>
      <c r="ID25" s="163">
        <v>9.9</v>
      </c>
      <c r="IE25" s="163">
        <v>-35.200000000000003</v>
      </c>
      <c r="IF25" s="163">
        <v>-11.3</v>
      </c>
      <c r="IG25" s="163">
        <v>-10.7</v>
      </c>
      <c r="IH25" s="162"/>
      <c r="II25" s="162"/>
      <c r="IJ25" s="163">
        <v>-51.545499999999997</v>
      </c>
      <c r="IK25" s="163">
        <v>-17.023800000000001</v>
      </c>
      <c r="IL25" s="163">
        <v>124.12609999999999</v>
      </c>
      <c r="IM25" s="163">
        <v>93.291300000000007</v>
      </c>
      <c r="IN25" s="162"/>
      <c r="IO25" s="163">
        <v>-87.148899999999998</v>
      </c>
      <c r="IP25" s="163">
        <v>81.516099999999994</v>
      </c>
      <c r="IQ25" s="163">
        <v>-96.464500000000001</v>
      </c>
      <c r="IR25" s="163">
        <v>0</v>
      </c>
      <c r="IS25" s="163">
        <v>-79.2714</v>
      </c>
      <c r="IT25" s="163">
        <v>143.79939999999999</v>
      </c>
      <c r="IU25" s="163">
        <v>142.8124</v>
      </c>
      <c r="IV25" s="163">
        <v>95.9572</v>
      </c>
      <c r="IW25" s="163">
        <v>-117.07729999999999</v>
      </c>
      <c r="IX25" s="163">
        <v>9.1161999999999992</v>
      </c>
      <c r="IY25" s="163">
        <v>-103.3349</v>
      </c>
      <c r="IZ25" s="163">
        <v>102.3484</v>
      </c>
      <c r="JA25" s="163">
        <v>-8.9635999999999996</v>
      </c>
      <c r="JB25" s="163">
        <v>8.9309999999999992</v>
      </c>
      <c r="JC25" s="163">
        <v>11.2</v>
      </c>
      <c r="JD25" s="163">
        <v>8.5020000000000007</v>
      </c>
      <c r="JE25" s="163">
        <v>8.4789999999999992</v>
      </c>
      <c r="JF25" s="163">
        <v>-10.56</v>
      </c>
      <c r="JG25" s="163">
        <v>-7.68</v>
      </c>
      <c r="JH25" s="162"/>
      <c r="JI25" s="163">
        <v>8.4092000000000002</v>
      </c>
      <c r="JJ25" s="163">
        <v>-12.9778</v>
      </c>
      <c r="JK25" s="163">
        <v>-39.668900000000001</v>
      </c>
      <c r="JL25" s="163">
        <v>18.100000000000001</v>
      </c>
      <c r="JM25" s="163">
        <v>52.421999999999997</v>
      </c>
      <c r="JN25" s="163">
        <v>51.863999999999997</v>
      </c>
      <c r="JO25" s="163">
        <v>11.405099999999999</v>
      </c>
      <c r="JP25" s="163">
        <v>13.703099999999999</v>
      </c>
      <c r="JQ25" s="163">
        <v>52.095199999999998</v>
      </c>
      <c r="JR25" s="163">
        <v>51.6843</v>
      </c>
      <c r="JS25" s="163">
        <v>51.312399999999997</v>
      </c>
      <c r="JT25" s="162"/>
      <c r="JU25" s="163">
        <v>37</v>
      </c>
      <c r="JV25" s="163">
        <v>25.166399999999999</v>
      </c>
      <c r="JW25" s="163">
        <v>7.36</v>
      </c>
      <c r="JX25" s="162"/>
      <c r="JY25" s="163">
        <v>-54.942900000000002</v>
      </c>
      <c r="JZ25" s="163">
        <v>82.462800000000001</v>
      </c>
      <c r="KA25" s="163">
        <v>63.948599999999999</v>
      </c>
      <c r="KB25" s="163">
        <v>-53.912100000000002</v>
      </c>
      <c r="KC25" s="163">
        <v>-81.123900000000006</v>
      </c>
      <c r="KD25" s="163">
        <v>52.9026</v>
      </c>
      <c r="KE25" s="163">
        <v>27.1951</v>
      </c>
      <c r="KF25" s="163">
        <v>-47.3</v>
      </c>
      <c r="KG25" s="163">
        <v>48.1</v>
      </c>
      <c r="KH25" s="163">
        <v>-128.6739</v>
      </c>
      <c r="KI25" s="163">
        <v>162.25710000000001</v>
      </c>
    </row>
    <row r="26" spans="1:295" ht="18" customHeight="1" x14ac:dyDescent="0.3">
      <c r="A26" s="161" t="s">
        <v>85</v>
      </c>
      <c r="B26" s="161" t="s">
        <v>809</v>
      </c>
      <c r="C26" s="164"/>
      <c r="D26" s="164"/>
      <c r="E26" s="165">
        <v>-23.1904</v>
      </c>
      <c r="F26" s="165">
        <v>-36.6023</v>
      </c>
      <c r="G26" s="165">
        <v>17.998200000000001</v>
      </c>
      <c r="H26" s="165">
        <v>0</v>
      </c>
      <c r="I26" s="165">
        <v>54.964700000000001</v>
      </c>
      <c r="J26" s="165">
        <v>-86.541799999999995</v>
      </c>
      <c r="K26" s="165">
        <v>80.256</v>
      </c>
      <c r="L26" s="164"/>
      <c r="M26" s="164"/>
      <c r="N26" s="165">
        <v>6.66</v>
      </c>
      <c r="O26" s="165">
        <v>-61.655000000000001</v>
      </c>
      <c r="P26" s="165">
        <v>52.8</v>
      </c>
      <c r="Q26" s="165">
        <v>24.012</v>
      </c>
      <c r="R26" s="165">
        <v>-55</v>
      </c>
      <c r="S26" s="165">
        <v>11.8963</v>
      </c>
      <c r="T26" s="165">
        <v>41.0946</v>
      </c>
      <c r="U26" s="165">
        <v>13.1836</v>
      </c>
      <c r="V26" s="165">
        <v>13.4297</v>
      </c>
      <c r="W26" s="165">
        <v>21.499099999999999</v>
      </c>
      <c r="X26" s="165">
        <v>12.805</v>
      </c>
      <c r="Y26" s="165">
        <v>4.2527999999999997</v>
      </c>
      <c r="Z26" s="165">
        <v>7.5568</v>
      </c>
      <c r="AA26" s="164"/>
      <c r="AB26" s="164"/>
      <c r="AC26" s="165">
        <v>-53.11</v>
      </c>
      <c r="AD26" s="165">
        <v>-52.92</v>
      </c>
      <c r="AE26" s="164"/>
      <c r="AF26" s="165">
        <v>-6.66</v>
      </c>
      <c r="AG26" s="165">
        <v>59.4</v>
      </c>
      <c r="AH26" s="165">
        <v>8.3710000000000004</v>
      </c>
      <c r="AI26" s="165">
        <v>0.17899999999999999</v>
      </c>
      <c r="AJ26" s="164"/>
      <c r="AK26" s="165">
        <v>-40.03</v>
      </c>
      <c r="AL26" s="165">
        <v>-65.16</v>
      </c>
      <c r="AM26" s="165">
        <v>40.549999999999997</v>
      </c>
      <c r="AN26" s="165">
        <v>40.47</v>
      </c>
      <c r="AO26" s="165">
        <v>17.146599999999999</v>
      </c>
      <c r="AP26" s="165">
        <v>2.8035999999999999</v>
      </c>
      <c r="AQ26" s="165">
        <v>66.122299999999996</v>
      </c>
      <c r="AR26" s="165">
        <v>68.852599999999995</v>
      </c>
      <c r="AS26" s="165">
        <v>51.584099999999999</v>
      </c>
      <c r="AT26" s="165">
        <v>-36.302900000000001</v>
      </c>
      <c r="AU26" s="165">
        <v>-36.441200000000002</v>
      </c>
      <c r="AV26" s="165">
        <v>7.8628</v>
      </c>
      <c r="AW26" s="165">
        <v>7.9653</v>
      </c>
      <c r="AX26" s="164"/>
      <c r="AY26" s="165">
        <v>100.33540000000001</v>
      </c>
      <c r="AZ26" s="165">
        <v>24.943999999999999</v>
      </c>
      <c r="BA26" s="165">
        <v>24.856200000000001</v>
      </c>
      <c r="BB26" s="165">
        <v>-569.82309999999995</v>
      </c>
      <c r="BC26" s="165">
        <v>2.5952000000000002</v>
      </c>
      <c r="BD26" s="165">
        <v>-18.5</v>
      </c>
      <c r="BE26" s="165">
        <v>-18.3</v>
      </c>
      <c r="BF26" s="165">
        <v>44.088099999999997</v>
      </c>
      <c r="BG26" s="165">
        <v>42.875599999999999</v>
      </c>
      <c r="BH26" s="165">
        <v>-4.8593999999999999</v>
      </c>
      <c r="BI26" s="164"/>
      <c r="BJ26" s="165">
        <v>-82.872699999999995</v>
      </c>
      <c r="BK26" s="165">
        <v>7.5510999999999999</v>
      </c>
      <c r="BL26" s="165">
        <v>10.8155</v>
      </c>
      <c r="BM26" s="165">
        <v>7.3692000000000002</v>
      </c>
      <c r="BN26" s="165">
        <v>632.98419999999999</v>
      </c>
      <c r="BO26" s="165">
        <v>170.9341</v>
      </c>
      <c r="BP26" s="165">
        <v>170.65950000000001</v>
      </c>
      <c r="BQ26" s="165">
        <v>-624.69060000000002</v>
      </c>
      <c r="BR26" s="165">
        <v>639.18560000000002</v>
      </c>
      <c r="BS26" s="164"/>
      <c r="BT26" s="165">
        <v>-104.63500000000001</v>
      </c>
      <c r="BU26" s="165">
        <v>106.51349999999999</v>
      </c>
      <c r="BV26" s="165">
        <v>93.837699999999998</v>
      </c>
      <c r="BW26" s="165">
        <v>28.66</v>
      </c>
      <c r="BX26" s="165">
        <v>31.96</v>
      </c>
      <c r="BY26" s="165">
        <v>63.2</v>
      </c>
      <c r="BZ26" s="165">
        <v>71.239999999999995</v>
      </c>
      <c r="CA26" s="165">
        <v>-8.4351000000000003</v>
      </c>
      <c r="CB26" s="165">
        <v>-6.6936999999999998</v>
      </c>
      <c r="CC26" s="165">
        <v>46.4771</v>
      </c>
      <c r="CD26" s="165">
        <v>47.142499999999998</v>
      </c>
      <c r="CE26" s="165">
        <v>-5.8715999999999999</v>
      </c>
      <c r="CF26" s="165">
        <v>-122.6634</v>
      </c>
      <c r="CG26" s="165">
        <v>-122.7521</v>
      </c>
      <c r="CH26" s="165">
        <v>14.930400000000001</v>
      </c>
      <c r="CI26" s="165">
        <v>0</v>
      </c>
      <c r="CJ26" s="164"/>
      <c r="CK26" s="164"/>
      <c r="CL26" s="165">
        <v>128.5</v>
      </c>
      <c r="CM26" s="165">
        <v>116.9</v>
      </c>
      <c r="CN26" s="165">
        <v>-16.48</v>
      </c>
      <c r="CO26" s="165">
        <v>63.790300000000002</v>
      </c>
      <c r="CP26" s="165">
        <v>61.874899999999997</v>
      </c>
      <c r="CQ26" s="165">
        <v>62.298400000000001</v>
      </c>
      <c r="CR26" s="165">
        <v>-24.081299999999999</v>
      </c>
      <c r="CS26" s="165">
        <v>-23.639399999999998</v>
      </c>
      <c r="CT26" s="165">
        <v>77.927800000000005</v>
      </c>
      <c r="CU26" s="165">
        <v>-106.7702</v>
      </c>
      <c r="CV26" s="165">
        <v>89.8553</v>
      </c>
      <c r="CW26" s="165">
        <v>12.680899999999999</v>
      </c>
      <c r="CX26" s="165">
        <v>82.15</v>
      </c>
      <c r="CY26" s="165">
        <v>41.35</v>
      </c>
      <c r="CZ26" s="165">
        <v>61.6479</v>
      </c>
      <c r="DA26" s="165">
        <v>59.037799999999997</v>
      </c>
      <c r="DB26" s="165">
        <v>-31.78</v>
      </c>
      <c r="DC26" s="165">
        <v>-7.8796999999999997</v>
      </c>
      <c r="DD26" s="164"/>
      <c r="DE26" s="165">
        <v>0</v>
      </c>
      <c r="DF26" s="165">
        <v>-121.10550000000001</v>
      </c>
      <c r="DG26" s="165">
        <v>-13.285500000000001</v>
      </c>
      <c r="DH26" s="165">
        <v>-19.5001</v>
      </c>
      <c r="DI26" s="165">
        <v>-99.1</v>
      </c>
      <c r="DJ26" s="165">
        <v>-97.7</v>
      </c>
      <c r="DK26" s="165">
        <v>20.882300000000001</v>
      </c>
      <c r="DL26" s="165">
        <v>63.876300000000001</v>
      </c>
      <c r="DM26" s="165">
        <v>73.279499999999999</v>
      </c>
      <c r="DN26" s="165">
        <v>90.252700000000004</v>
      </c>
      <c r="DO26" s="165">
        <v>62.89</v>
      </c>
      <c r="DP26" s="165">
        <v>-11.78</v>
      </c>
      <c r="DQ26" s="165">
        <v>64.790000000000006</v>
      </c>
      <c r="DR26" s="165">
        <v>121.38939999999999</v>
      </c>
      <c r="DS26" s="165">
        <v>-20.96</v>
      </c>
      <c r="DT26" s="165">
        <v>-21.28</v>
      </c>
      <c r="DU26" s="165">
        <v>99.21</v>
      </c>
      <c r="DV26" s="165">
        <v>50.76</v>
      </c>
      <c r="DW26" s="165">
        <v>121.0909</v>
      </c>
      <c r="DX26" s="165">
        <v>119.2</v>
      </c>
      <c r="DY26" s="165">
        <v>23.149699999999999</v>
      </c>
      <c r="DZ26" s="165">
        <v>22.2636</v>
      </c>
      <c r="EA26" s="165">
        <v>247.90940000000001</v>
      </c>
      <c r="EB26" s="165">
        <v>203.59909999999999</v>
      </c>
      <c r="EC26" s="165">
        <v>195.57069999999999</v>
      </c>
      <c r="ED26" s="165">
        <v>198.95869999999999</v>
      </c>
      <c r="EE26" s="165">
        <v>73.099699999999999</v>
      </c>
      <c r="EF26" s="165">
        <v>54.918300000000002</v>
      </c>
      <c r="EG26" s="165">
        <v>-27.277999999999999</v>
      </c>
      <c r="EH26" s="165">
        <v>635.57600000000002</v>
      </c>
      <c r="EI26" s="165">
        <v>30.788900000000002</v>
      </c>
      <c r="EJ26" s="164"/>
      <c r="EK26" s="165">
        <v>-36.588000000000001</v>
      </c>
      <c r="EL26" s="165">
        <v>-32.448500000000003</v>
      </c>
      <c r="EM26" s="165">
        <v>0</v>
      </c>
      <c r="EN26" s="165">
        <v>-45.700899999999997</v>
      </c>
      <c r="EO26" s="165">
        <v>-42.869599999999998</v>
      </c>
      <c r="EP26" s="165">
        <v>141.37200000000001</v>
      </c>
      <c r="EQ26" s="165">
        <v>-44.334299999999999</v>
      </c>
      <c r="ER26" s="165">
        <v>-45.0931</v>
      </c>
      <c r="ES26" s="165">
        <v>-23.043700000000001</v>
      </c>
      <c r="ET26" s="165">
        <v>0</v>
      </c>
      <c r="EU26" s="165">
        <v>-19.71</v>
      </c>
      <c r="EV26" s="165">
        <v>97.1</v>
      </c>
      <c r="EW26" s="165">
        <v>16.044499999999999</v>
      </c>
      <c r="EX26" s="165">
        <v>-152.4427</v>
      </c>
      <c r="EY26" s="165">
        <v>-32.6143</v>
      </c>
      <c r="EZ26" s="165">
        <v>-32.0428</v>
      </c>
      <c r="FA26" s="165">
        <v>4.4151999999999996</v>
      </c>
      <c r="FB26" s="165">
        <v>-53.066899999999997</v>
      </c>
      <c r="FC26" s="165">
        <v>22.456299999999999</v>
      </c>
      <c r="FD26" s="165">
        <v>20.465900000000001</v>
      </c>
      <c r="FE26" s="164"/>
      <c r="FF26" s="165">
        <v>20.1037</v>
      </c>
      <c r="FG26" s="165">
        <v>42.171300000000002</v>
      </c>
      <c r="FH26" s="165">
        <v>42.196399999999997</v>
      </c>
      <c r="FI26" s="165">
        <v>40.161200000000001</v>
      </c>
      <c r="FJ26" s="165">
        <v>6.0284000000000004</v>
      </c>
      <c r="FK26" s="165">
        <v>6.8657000000000004</v>
      </c>
      <c r="FL26" s="165">
        <v>127.4342</v>
      </c>
      <c r="FM26" s="165">
        <v>-22.068100000000001</v>
      </c>
      <c r="FN26" s="165">
        <v>-21.4175</v>
      </c>
      <c r="FO26" s="165">
        <v>85.063299999999998</v>
      </c>
      <c r="FP26" s="165">
        <v>98.744299999999996</v>
      </c>
      <c r="FQ26" s="165">
        <v>24.106200000000001</v>
      </c>
      <c r="FR26" s="165">
        <v>19.05</v>
      </c>
      <c r="FS26" s="165">
        <v>13.5677</v>
      </c>
      <c r="FT26" s="165">
        <v>0.92679999999999996</v>
      </c>
      <c r="FU26" s="165">
        <v>-8.4600000000000009</v>
      </c>
      <c r="FV26" s="165">
        <v>16.18</v>
      </c>
      <c r="FW26" s="165">
        <v>24.433700000000002</v>
      </c>
      <c r="FX26" s="165">
        <v>11.845800000000001</v>
      </c>
      <c r="FY26" s="165">
        <v>-2.714</v>
      </c>
      <c r="FZ26" s="165">
        <v>4.4859999999999998</v>
      </c>
      <c r="GA26" s="164"/>
      <c r="GB26" s="165">
        <v>43.37</v>
      </c>
      <c r="GC26" s="165">
        <v>-98.88</v>
      </c>
      <c r="GD26" s="165">
        <v>-84.571700000000007</v>
      </c>
      <c r="GE26" s="165">
        <v>15.68</v>
      </c>
      <c r="GF26" s="165">
        <v>76.586699999999993</v>
      </c>
      <c r="GG26" s="165">
        <v>20.2</v>
      </c>
      <c r="GH26" s="165">
        <v>-22.543299999999999</v>
      </c>
      <c r="GI26" s="165">
        <v>-2.7866</v>
      </c>
      <c r="GJ26" s="165">
        <v>-3.0425</v>
      </c>
      <c r="GK26" s="165">
        <v>2.0968</v>
      </c>
      <c r="GL26" s="164"/>
      <c r="GM26" s="164"/>
      <c r="GN26" s="165">
        <v>-13.4153</v>
      </c>
      <c r="GO26" s="165">
        <v>-38.113900000000001</v>
      </c>
      <c r="GP26" s="165">
        <v>12.459899999999999</v>
      </c>
      <c r="GQ26" s="165">
        <v>39.7378</v>
      </c>
      <c r="GR26" s="165">
        <v>60.444000000000003</v>
      </c>
      <c r="GS26" s="165">
        <v>60.230200000000004</v>
      </c>
      <c r="GT26" s="165">
        <v>-121.4396</v>
      </c>
      <c r="GU26" s="165">
        <v>-30.706900000000001</v>
      </c>
      <c r="GV26" s="165">
        <v>36.5961</v>
      </c>
      <c r="GW26" s="165">
        <v>-72.654200000000003</v>
      </c>
      <c r="GX26" s="165">
        <v>5.6029</v>
      </c>
      <c r="GY26" s="165">
        <v>11.536</v>
      </c>
      <c r="GZ26" s="165">
        <v>11.193199999999999</v>
      </c>
      <c r="HA26" s="165">
        <v>7.0989000000000004</v>
      </c>
      <c r="HB26" s="165">
        <v>139.18109999999999</v>
      </c>
      <c r="HC26" s="165">
        <v>0</v>
      </c>
      <c r="HD26" s="165">
        <v>39.4</v>
      </c>
      <c r="HE26" s="165">
        <v>-39.167099999999998</v>
      </c>
      <c r="HF26" s="165">
        <v>-192.0333</v>
      </c>
      <c r="HG26" s="165">
        <v>195.41149999999999</v>
      </c>
      <c r="HH26" s="165">
        <v>54.305399999999999</v>
      </c>
      <c r="HI26" s="165">
        <v>-134.60839999999999</v>
      </c>
      <c r="HJ26" s="165">
        <v>0</v>
      </c>
      <c r="HK26" s="165">
        <v>-60.770600000000002</v>
      </c>
      <c r="HL26" s="165">
        <v>-52.0944</v>
      </c>
      <c r="HM26" s="165">
        <v>81.087800000000001</v>
      </c>
      <c r="HN26" s="165">
        <v>80.367199999999997</v>
      </c>
      <c r="HO26" s="165">
        <v>0</v>
      </c>
      <c r="HP26" s="165">
        <v>0</v>
      </c>
      <c r="HQ26" s="165">
        <v>12.3955</v>
      </c>
      <c r="HR26" s="165">
        <v>11.5166</v>
      </c>
      <c r="HS26" s="165">
        <v>-18.8887</v>
      </c>
      <c r="HT26" s="165">
        <v>-19.681999999999999</v>
      </c>
      <c r="HU26" s="165">
        <v>35.43</v>
      </c>
      <c r="HV26" s="165">
        <v>35.43</v>
      </c>
      <c r="HW26" s="165">
        <v>11.6</v>
      </c>
      <c r="HX26" s="165">
        <v>12.2</v>
      </c>
      <c r="HY26" s="165">
        <v>21.372199999999999</v>
      </c>
      <c r="HZ26" s="165">
        <v>-65.44</v>
      </c>
      <c r="IA26" s="165">
        <v>-313.42469999999997</v>
      </c>
      <c r="IB26" s="165">
        <v>83.446799999999996</v>
      </c>
      <c r="IC26" s="165">
        <v>84.384900000000002</v>
      </c>
      <c r="ID26" s="165">
        <v>10.5</v>
      </c>
      <c r="IE26" s="165">
        <v>-37.4</v>
      </c>
      <c r="IF26" s="165">
        <v>-9.6</v>
      </c>
      <c r="IG26" s="165">
        <v>-9.6</v>
      </c>
      <c r="IH26" s="164"/>
      <c r="II26" s="164"/>
      <c r="IJ26" s="165">
        <v>-44.039299999999997</v>
      </c>
      <c r="IK26" s="165">
        <v>0</v>
      </c>
      <c r="IL26" s="165">
        <v>101.2679</v>
      </c>
      <c r="IM26" s="165">
        <v>72.160399999999996</v>
      </c>
      <c r="IN26" s="164"/>
      <c r="IO26" s="165">
        <v>-65.822800000000001</v>
      </c>
      <c r="IP26" s="165">
        <v>58.179699999999997</v>
      </c>
      <c r="IQ26" s="165">
        <v>-101.3201</v>
      </c>
      <c r="IR26" s="165">
        <v>23.793700000000001</v>
      </c>
      <c r="IS26" s="165">
        <v>-65.019400000000005</v>
      </c>
      <c r="IT26" s="165">
        <v>144.02119999999999</v>
      </c>
      <c r="IU26" s="165">
        <v>145.46010000000001</v>
      </c>
      <c r="IV26" s="165">
        <v>101.98520000000001</v>
      </c>
      <c r="IW26" s="165">
        <v>-96.648499999999999</v>
      </c>
      <c r="IX26" s="165">
        <v>-4.2634999999999996</v>
      </c>
      <c r="IY26" s="165">
        <v>-95.950199999999995</v>
      </c>
      <c r="IZ26" s="165">
        <v>92.003699999999995</v>
      </c>
      <c r="JA26" s="165">
        <v>-9.4662000000000006</v>
      </c>
      <c r="JB26" s="165">
        <v>15.827999999999999</v>
      </c>
      <c r="JC26" s="165">
        <v>10.48</v>
      </c>
      <c r="JD26" s="165">
        <v>8.5050000000000008</v>
      </c>
      <c r="JE26" s="164"/>
      <c r="JF26" s="165">
        <v>-10.24</v>
      </c>
      <c r="JG26" s="165">
        <v>-9.2799999999999994</v>
      </c>
      <c r="JH26" s="164"/>
      <c r="JI26" s="165">
        <v>9.7581000000000007</v>
      </c>
      <c r="JJ26" s="165">
        <v>-11.5709</v>
      </c>
      <c r="JK26" s="165">
        <v>-41.542700000000004</v>
      </c>
      <c r="JL26" s="165">
        <v>16.5</v>
      </c>
      <c r="JM26" s="165">
        <v>50.805</v>
      </c>
      <c r="JN26" s="165">
        <v>50.814</v>
      </c>
      <c r="JO26" s="165">
        <v>11.4389</v>
      </c>
      <c r="JP26" s="165">
        <v>13.674899999999999</v>
      </c>
      <c r="JQ26" s="165">
        <v>52.726100000000002</v>
      </c>
      <c r="JR26" s="165">
        <v>52.126199999999997</v>
      </c>
      <c r="JS26" s="165">
        <v>51.863500000000002</v>
      </c>
      <c r="JT26" s="164"/>
      <c r="JU26" s="165">
        <v>38.5</v>
      </c>
      <c r="JV26" s="165">
        <v>19.962700000000002</v>
      </c>
      <c r="JW26" s="165">
        <v>7.53</v>
      </c>
      <c r="JX26" s="164"/>
      <c r="JY26" s="165">
        <v>-54.151899999999998</v>
      </c>
      <c r="JZ26" s="165">
        <v>82.198800000000006</v>
      </c>
      <c r="KA26" s="165">
        <v>62.8108</v>
      </c>
      <c r="KB26" s="165">
        <v>-53.027900000000002</v>
      </c>
      <c r="KC26" s="165">
        <v>-80.469399999999993</v>
      </c>
      <c r="KD26" s="165">
        <v>51.288899999999998</v>
      </c>
      <c r="KE26" s="165">
        <v>28.317599999999999</v>
      </c>
      <c r="KF26" s="165">
        <v>-48.9</v>
      </c>
      <c r="KG26" s="165">
        <v>50.1</v>
      </c>
      <c r="KH26" s="165">
        <v>-137.11320000000001</v>
      </c>
      <c r="KI26" s="165">
        <v>178.3792</v>
      </c>
    </row>
    <row r="27" spans="1:295" ht="18" customHeight="1" x14ac:dyDescent="0.3">
      <c r="A27" s="161" t="s">
        <v>85</v>
      </c>
      <c r="B27" s="161" t="s">
        <v>810</v>
      </c>
      <c r="C27" s="164"/>
      <c r="D27" s="164"/>
      <c r="E27" s="165">
        <v>-23.965900000000001</v>
      </c>
      <c r="F27" s="165">
        <v>-35.962800000000001</v>
      </c>
      <c r="G27" s="165">
        <v>19.565899999999999</v>
      </c>
      <c r="H27" s="165">
        <v>0</v>
      </c>
      <c r="I27" s="165">
        <v>57.650799999999997</v>
      </c>
      <c r="J27" s="165">
        <v>-98.586399999999998</v>
      </c>
      <c r="K27" s="165">
        <v>82.221699999999998</v>
      </c>
      <c r="L27" s="164"/>
      <c r="M27" s="164"/>
      <c r="N27" s="165">
        <v>2.2200000000000002</v>
      </c>
      <c r="O27" s="165">
        <v>-63.350999999999999</v>
      </c>
      <c r="P27" s="165">
        <v>57.2</v>
      </c>
      <c r="Q27" s="165">
        <v>24.84</v>
      </c>
      <c r="R27" s="165">
        <v>-57.2</v>
      </c>
      <c r="S27" s="165">
        <v>11.2821</v>
      </c>
      <c r="T27" s="165">
        <v>48.2136</v>
      </c>
      <c r="U27" s="165">
        <v>14.1096</v>
      </c>
      <c r="V27" s="165">
        <v>14.513500000000001</v>
      </c>
      <c r="W27" s="165">
        <v>23.191199999999998</v>
      </c>
      <c r="X27" s="165">
        <v>12.7943</v>
      </c>
      <c r="Y27" s="165">
        <v>5.3792</v>
      </c>
      <c r="Z27" s="165">
        <v>7.8869999999999996</v>
      </c>
      <c r="AA27" s="164"/>
      <c r="AB27" s="164"/>
      <c r="AC27" s="165">
        <v>-55.24</v>
      </c>
      <c r="AD27" s="165">
        <v>-55.54</v>
      </c>
      <c r="AE27" s="164"/>
      <c r="AF27" s="165">
        <v>-2.2200000000000002</v>
      </c>
      <c r="AG27" s="165">
        <v>61.6</v>
      </c>
      <c r="AH27" s="165">
        <v>8.7110000000000003</v>
      </c>
      <c r="AI27" s="165">
        <v>0.17599999999999999</v>
      </c>
      <c r="AJ27" s="164"/>
      <c r="AK27" s="165">
        <v>-42.62</v>
      </c>
      <c r="AL27" s="165">
        <v>-65.069999999999993</v>
      </c>
      <c r="AM27" s="165">
        <v>42.93</v>
      </c>
      <c r="AN27" s="165">
        <v>43.07</v>
      </c>
      <c r="AO27" s="165">
        <v>17.9559</v>
      </c>
      <c r="AP27" s="165">
        <v>2.5442999999999998</v>
      </c>
      <c r="AQ27" s="165">
        <v>65.771500000000003</v>
      </c>
      <c r="AR27" s="165">
        <v>68.246600000000001</v>
      </c>
      <c r="AS27" s="165">
        <v>54.8765</v>
      </c>
      <c r="AT27" s="165">
        <v>-39.384</v>
      </c>
      <c r="AU27" s="165">
        <v>-38.743099999999998</v>
      </c>
      <c r="AV27" s="165">
        <v>7.4806999999999997</v>
      </c>
      <c r="AW27" s="165">
        <v>7.8455000000000004</v>
      </c>
      <c r="AX27" s="164"/>
      <c r="AY27" s="165">
        <v>102.7467</v>
      </c>
      <c r="AZ27" s="165">
        <v>27.742899999999999</v>
      </c>
      <c r="BA27" s="165">
        <v>28.367599999999999</v>
      </c>
      <c r="BB27" s="165">
        <v>-593.17809999999997</v>
      </c>
      <c r="BC27" s="165">
        <v>2.8530000000000002</v>
      </c>
      <c r="BD27" s="165">
        <v>-18.3</v>
      </c>
      <c r="BE27" s="165">
        <v>-18.3</v>
      </c>
      <c r="BF27" s="165">
        <v>46.863599999999998</v>
      </c>
      <c r="BG27" s="165">
        <v>45.710999999999999</v>
      </c>
      <c r="BH27" s="165">
        <v>-5.1623999999999999</v>
      </c>
      <c r="BI27" s="164"/>
      <c r="BJ27" s="165">
        <v>-87.754099999999994</v>
      </c>
      <c r="BK27" s="165">
        <v>7.4989999999999997</v>
      </c>
      <c r="BL27" s="165">
        <v>11.3306</v>
      </c>
      <c r="BM27" s="165">
        <v>7.7194000000000003</v>
      </c>
      <c r="BN27" s="165">
        <v>649.79989999999998</v>
      </c>
      <c r="BO27" s="165">
        <v>171.8192</v>
      </c>
      <c r="BP27" s="165">
        <v>171.84970000000001</v>
      </c>
      <c r="BQ27" s="165">
        <v>-621.53150000000005</v>
      </c>
      <c r="BR27" s="165">
        <v>659.88649999999996</v>
      </c>
      <c r="BS27" s="164"/>
      <c r="BT27" s="165">
        <v>-74.627200000000002</v>
      </c>
      <c r="BU27" s="165">
        <v>75.473600000000005</v>
      </c>
      <c r="BV27" s="165">
        <v>96.751800000000003</v>
      </c>
      <c r="BW27" s="165">
        <v>29.01</v>
      </c>
      <c r="BX27" s="165">
        <v>32.729999999999997</v>
      </c>
      <c r="BY27" s="165">
        <v>65.17</v>
      </c>
      <c r="BZ27" s="165">
        <v>72.83</v>
      </c>
      <c r="CA27" s="165">
        <v>-12.7217</v>
      </c>
      <c r="CB27" s="165">
        <v>-12.319900000000001</v>
      </c>
      <c r="CC27" s="165">
        <v>52.951599999999999</v>
      </c>
      <c r="CD27" s="165">
        <v>54.096899999999998</v>
      </c>
      <c r="CE27" s="165">
        <v>-7.3090999999999999</v>
      </c>
      <c r="CF27" s="165">
        <v>-120.1948</v>
      </c>
      <c r="CG27" s="165">
        <v>-117.46299999999999</v>
      </c>
      <c r="CH27" s="165">
        <v>22.401499999999999</v>
      </c>
      <c r="CI27" s="165">
        <v>0</v>
      </c>
      <c r="CJ27" s="164"/>
      <c r="CK27" s="164"/>
      <c r="CL27" s="165">
        <v>127.4</v>
      </c>
      <c r="CM27" s="165">
        <v>115.2</v>
      </c>
      <c r="CN27" s="165">
        <v>-16.850000000000001</v>
      </c>
      <c r="CO27" s="165">
        <v>66.907899999999998</v>
      </c>
      <c r="CP27" s="165">
        <v>65.640600000000006</v>
      </c>
      <c r="CQ27" s="165">
        <v>65.455699999999993</v>
      </c>
      <c r="CR27" s="165">
        <v>-14.8886</v>
      </c>
      <c r="CS27" s="165">
        <v>-14.2818</v>
      </c>
      <c r="CT27" s="165">
        <v>82.750399999999999</v>
      </c>
      <c r="CU27" s="165">
        <v>-123.7878</v>
      </c>
      <c r="CV27" s="165">
        <v>96.966099999999997</v>
      </c>
      <c r="CW27" s="165">
        <v>12.944699999999999</v>
      </c>
      <c r="CX27" s="165">
        <v>78.66</v>
      </c>
      <c r="CY27" s="165">
        <v>41.33</v>
      </c>
      <c r="CZ27" s="165">
        <v>63.054200000000002</v>
      </c>
      <c r="DA27" s="165">
        <v>59.770200000000003</v>
      </c>
      <c r="DB27" s="165">
        <v>-32.880000000000003</v>
      </c>
      <c r="DC27" s="165">
        <v>-7.7413999999999996</v>
      </c>
      <c r="DD27" s="164"/>
      <c r="DE27" s="165">
        <v>0</v>
      </c>
      <c r="DF27" s="165">
        <v>-130.3006</v>
      </c>
      <c r="DG27" s="165">
        <v>-12.8224</v>
      </c>
      <c r="DH27" s="165">
        <v>-20.182200000000002</v>
      </c>
      <c r="DI27" s="165">
        <v>-104.2</v>
      </c>
      <c r="DJ27" s="165">
        <v>-104.5</v>
      </c>
      <c r="DK27" s="165">
        <v>21.6843</v>
      </c>
      <c r="DL27" s="165">
        <v>65.634200000000007</v>
      </c>
      <c r="DM27" s="165">
        <v>75.158100000000005</v>
      </c>
      <c r="DN27" s="165">
        <v>91.424599999999998</v>
      </c>
      <c r="DO27" s="165">
        <v>64.239999999999995</v>
      </c>
      <c r="DP27" s="165">
        <v>-12.23</v>
      </c>
      <c r="DQ27" s="165">
        <v>63.271000000000001</v>
      </c>
      <c r="DR27" s="165">
        <v>128.60230000000001</v>
      </c>
      <c r="DS27" s="165">
        <v>-19.82</v>
      </c>
      <c r="DT27" s="165">
        <v>-20.02</v>
      </c>
      <c r="DU27" s="165">
        <v>93.25</v>
      </c>
      <c r="DV27" s="165">
        <v>52.65</v>
      </c>
      <c r="DW27" s="165">
        <v>129.94540000000001</v>
      </c>
      <c r="DX27" s="165">
        <v>126.4</v>
      </c>
      <c r="DY27" s="165">
        <v>21.568899999999999</v>
      </c>
      <c r="DZ27" s="165">
        <v>20.309100000000001</v>
      </c>
      <c r="EA27" s="165">
        <v>254.87360000000001</v>
      </c>
      <c r="EB27" s="165">
        <v>208.6328</v>
      </c>
      <c r="EC27" s="165">
        <v>201.74440000000001</v>
      </c>
      <c r="ED27" s="165">
        <v>205.43610000000001</v>
      </c>
      <c r="EE27" s="165">
        <v>76.973500000000001</v>
      </c>
      <c r="EF27" s="165">
        <v>57.2209</v>
      </c>
      <c r="EG27" s="165">
        <v>-27.812000000000001</v>
      </c>
      <c r="EH27" s="165">
        <v>636.16639999999995</v>
      </c>
      <c r="EI27" s="165">
        <v>22.432200000000002</v>
      </c>
      <c r="EJ27" s="164"/>
      <c r="EK27" s="165">
        <v>-37.448799999999999</v>
      </c>
      <c r="EL27" s="165">
        <v>-34.955300000000001</v>
      </c>
      <c r="EM27" s="165">
        <v>0</v>
      </c>
      <c r="EN27" s="165">
        <v>-37.408900000000003</v>
      </c>
      <c r="EO27" s="165">
        <v>-34.382899999999999</v>
      </c>
      <c r="EP27" s="165">
        <v>175.16399999999999</v>
      </c>
      <c r="EQ27" s="165">
        <v>-51.762</v>
      </c>
      <c r="ER27" s="165">
        <v>-52.36</v>
      </c>
      <c r="ES27" s="165">
        <v>-28.147300000000001</v>
      </c>
      <c r="ET27" s="165">
        <v>16.78</v>
      </c>
      <c r="EU27" s="165">
        <v>-18.55</v>
      </c>
      <c r="EV27" s="165">
        <v>96.8</v>
      </c>
      <c r="EW27" s="165">
        <v>16.895800000000001</v>
      </c>
      <c r="EX27" s="165">
        <v>-140.01230000000001</v>
      </c>
      <c r="EY27" s="165">
        <v>-33.420699999999997</v>
      </c>
      <c r="EZ27" s="165">
        <v>-32.621299999999998</v>
      </c>
      <c r="FA27" s="165">
        <v>5.3552999999999997</v>
      </c>
      <c r="FB27" s="165">
        <v>-59.030900000000003</v>
      </c>
      <c r="FC27" s="165">
        <v>32.348700000000001</v>
      </c>
      <c r="FD27" s="165">
        <v>20.231100000000001</v>
      </c>
      <c r="FE27" s="164"/>
      <c r="FF27" s="165">
        <v>20.157800000000002</v>
      </c>
      <c r="FG27" s="165">
        <v>42.344299999999997</v>
      </c>
      <c r="FH27" s="165">
        <v>43.151299999999999</v>
      </c>
      <c r="FI27" s="165">
        <v>41.243299999999998</v>
      </c>
      <c r="FJ27" s="165">
        <v>12.224299999999999</v>
      </c>
      <c r="FK27" s="165">
        <v>11.387</v>
      </c>
      <c r="FL27" s="165">
        <v>138.31890000000001</v>
      </c>
      <c r="FM27" s="165">
        <v>-19.142299999999999</v>
      </c>
      <c r="FN27" s="165">
        <v>-19.043099999999999</v>
      </c>
      <c r="FO27" s="165">
        <v>90.720699999999994</v>
      </c>
      <c r="FP27" s="165">
        <v>103.8271</v>
      </c>
      <c r="FQ27" s="165">
        <v>32.829500000000003</v>
      </c>
      <c r="FR27" s="165">
        <v>17.71</v>
      </c>
      <c r="FS27" s="165">
        <v>9.9885999999999999</v>
      </c>
      <c r="FT27" s="165">
        <v>0.92679999999999996</v>
      </c>
      <c r="FU27" s="165">
        <v>-6.22</v>
      </c>
      <c r="FV27" s="165">
        <v>15.55</v>
      </c>
      <c r="FW27" s="165">
        <v>33.084499999999998</v>
      </c>
      <c r="FX27" s="164"/>
      <c r="FY27" s="165">
        <v>-2.48</v>
      </c>
      <c r="FZ27" s="165">
        <v>4.4889999999999999</v>
      </c>
      <c r="GA27" s="164"/>
      <c r="GB27" s="165">
        <v>44.5</v>
      </c>
      <c r="GC27" s="165">
        <v>-104.017</v>
      </c>
      <c r="GD27" s="165">
        <v>-88.923400000000001</v>
      </c>
      <c r="GE27" s="165">
        <v>15.46</v>
      </c>
      <c r="GF27" s="165">
        <v>77.527500000000003</v>
      </c>
      <c r="GG27" s="165">
        <v>19.399999999999999</v>
      </c>
      <c r="GH27" s="165">
        <v>-23.1036</v>
      </c>
      <c r="GI27" s="165">
        <v>-2.9377</v>
      </c>
      <c r="GJ27" s="165">
        <v>-3.0567000000000002</v>
      </c>
      <c r="GK27" s="165">
        <v>2.1974999999999998</v>
      </c>
      <c r="GL27" s="164"/>
      <c r="GM27" s="164"/>
      <c r="GN27" s="166">
        <v>-13.2742</v>
      </c>
      <c r="GO27" s="165">
        <v>-39.6265</v>
      </c>
      <c r="GP27" s="165">
        <v>12.2135</v>
      </c>
      <c r="GQ27" s="165">
        <v>41.272199999999998</v>
      </c>
      <c r="GR27" s="165">
        <v>62.621400000000001</v>
      </c>
      <c r="GS27" s="165">
        <v>61.140700000000002</v>
      </c>
      <c r="GT27" s="165">
        <v>-124.82129999999999</v>
      </c>
      <c r="GU27" s="165">
        <v>-32.006399999999999</v>
      </c>
      <c r="GV27" s="165">
        <v>36.99</v>
      </c>
      <c r="GW27" s="165">
        <v>-76.178299999999993</v>
      </c>
      <c r="GX27" s="165">
        <v>5.4238</v>
      </c>
      <c r="GY27" s="165">
        <v>12.0634</v>
      </c>
      <c r="GZ27" s="165">
        <v>11.6678</v>
      </c>
      <c r="HA27" s="165">
        <v>7</v>
      </c>
      <c r="HB27" s="165">
        <v>148.25319999999999</v>
      </c>
      <c r="HC27" s="165">
        <v>0</v>
      </c>
      <c r="HD27" s="165">
        <v>101</v>
      </c>
      <c r="HE27" s="165">
        <v>-99.559700000000007</v>
      </c>
      <c r="HF27" s="165">
        <v>-263.7516</v>
      </c>
      <c r="HG27" s="165">
        <v>266.54919999999998</v>
      </c>
      <c r="HH27" s="165">
        <v>90.762500000000003</v>
      </c>
      <c r="HI27" s="165">
        <v>-141.9452</v>
      </c>
      <c r="HJ27" s="165">
        <v>0</v>
      </c>
      <c r="HK27" s="165">
        <v>-60.613199999999999</v>
      </c>
      <c r="HL27" s="165">
        <v>-51.59</v>
      </c>
      <c r="HM27" s="165">
        <v>83.814499999999995</v>
      </c>
      <c r="HN27" s="165">
        <v>82.040300000000002</v>
      </c>
      <c r="HO27" s="164"/>
      <c r="HP27" s="164"/>
      <c r="HQ27" s="165">
        <v>15.065200000000001</v>
      </c>
      <c r="HR27" s="165">
        <v>14.933400000000001</v>
      </c>
      <c r="HS27" s="165">
        <v>-18.404199999999999</v>
      </c>
      <c r="HT27" s="165">
        <v>-18.1694</v>
      </c>
      <c r="HU27" s="165">
        <v>34.21</v>
      </c>
      <c r="HV27" s="165">
        <v>34.340000000000003</v>
      </c>
      <c r="HW27" s="165">
        <v>11.7</v>
      </c>
      <c r="HX27" s="165">
        <v>12.8</v>
      </c>
      <c r="HY27" s="165">
        <v>21.556000000000001</v>
      </c>
      <c r="HZ27" s="165">
        <v>-72</v>
      </c>
      <c r="IA27" s="165">
        <v>-302.58760000000001</v>
      </c>
      <c r="IB27" s="165">
        <v>84.619100000000003</v>
      </c>
      <c r="IC27" s="165">
        <v>85.078100000000006</v>
      </c>
      <c r="ID27" s="165">
        <v>11.1</v>
      </c>
      <c r="IE27" s="165">
        <v>-36</v>
      </c>
      <c r="IF27" s="165">
        <v>-13.9</v>
      </c>
      <c r="IG27" s="165">
        <v>-13.9</v>
      </c>
      <c r="IH27" s="164"/>
      <c r="II27" s="164"/>
      <c r="IJ27" s="165">
        <v>-80.545000000000002</v>
      </c>
      <c r="IK27" s="165">
        <v>2.7553000000000001</v>
      </c>
      <c r="IL27" s="165">
        <v>113.80249999999999</v>
      </c>
      <c r="IM27" s="165">
        <v>82.347099999999998</v>
      </c>
      <c r="IN27" s="164"/>
      <c r="IO27" s="165">
        <v>-79.238399999999999</v>
      </c>
      <c r="IP27" s="165">
        <v>66.996200000000002</v>
      </c>
      <c r="IQ27" s="165">
        <v>-103.96939999999999</v>
      </c>
      <c r="IR27" s="165">
        <v>0</v>
      </c>
      <c r="IS27" s="165">
        <v>-71.105400000000003</v>
      </c>
      <c r="IT27" s="165">
        <v>133.88929999999999</v>
      </c>
      <c r="IU27" s="165">
        <v>134.68620000000001</v>
      </c>
      <c r="IV27" s="165">
        <v>107.0154</v>
      </c>
      <c r="IW27" s="165">
        <v>-105.5929</v>
      </c>
      <c r="IX27" s="165">
        <v>8.1056000000000008</v>
      </c>
      <c r="IY27" s="165">
        <v>-95.493899999999996</v>
      </c>
      <c r="IZ27" s="165">
        <v>93.822900000000004</v>
      </c>
      <c r="JA27" s="165">
        <v>-8.6203000000000003</v>
      </c>
      <c r="JB27" s="165">
        <v>15.105</v>
      </c>
      <c r="JC27" s="165">
        <v>11.36</v>
      </c>
      <c r="JD27" s="165">
        <v>8.4169999999999998</v>
      </c>
      <c r="JE27" s="165">
        <v>8.4540000000000006</v>
      </c>
      <c r="JF27" s="165">
        <v>-11.12</v>
      </c>
      <c r="JG27" s="165">
        <v>-8.4</v>
      </c>
      <c r="JH27" s="164"/>
      <c r="JI27" s="165">
        <v>8.8211999999999993</v>
      </c>
      <c r="JJ27" s="165">
        <v>-12.040900000000001</v>
      </c>
      <c r="JK27" s="165">
        <v>-40.312800000000003</v>
      </c>
      <c r="JL27" s="165">
        <v>17.100000000000001</v>
      </c>
      <c r="JM27" s="165">
        <v>52.767000000000003</v>
      </c>
      <c r="JN27" s="165">
        <v>52.689</v>
      </c>
      <c r="JO27" s="164"/>
      <c r="JP27" s="164"/>
      <c r="JQ27" s="165">
        <v>53.5443</v>
      </c>
      <c r="JR27" s="165">
        <v>53.263399999999997</v>
      </c>
      <c r="JS27" s="165">
        <v>51.973100000000002</v>
      </c>
      <c r="JT27" s="164"/>
      <c r="JU27" s="165">
        <v>37.299999999999997</v>
      </c>
      <c r="JV27" s="165">
        <v>18.368099999999998</v>
      </c>
      <c r="JW27" s="165">
        <v>7.73</v>
      </c>
      <c r="JX27" s="164"/>
      <c r="JY27" s="165">
        <v>-51.785699999999999</v>
      </c>
      <c r="JZ27" s="165">
        <v>82.427800000000005</v>
      </c>
      <c r="KA27" s="165">
        <v>62.876899999999999</v>
      </c>
      <c r="KB27" s="165">
        <v>-51.061799999999998</v>
      </c>
      <c r="KC27" s="165">
        <v>-81.167100000000005</v>
      </c>
      <c r="KD27" s="165">
        <v>51.132100000000001</v>
      </c>
      <c r="KE27" s="165">
        <v>29.570799999999998</v>
      </c>
      <c r="KF27" s="165">
        <v>-48.3</v>
      </c>
      <c r="KG27" s="165">
        <v>47.7</v>
      </c>
      <c r="KH27" s="165">
        <v>-176.15860000000001</v>
      </c>
      <c r="KI27" s="165">
        <v>230.5317</v>
      </c>
    </row>
    <row r="28" spans="1:295" ht="18" customHeight="1" x14ac:dyDescent="0.3">
      <c r="A28" s="161" t="s">
        <v>85</v>
      </c>
      <c r="B28" s="161" t="s">
        <v>811</v>
      </c>
      <c r="C28" s="164"/>
      <c r="D28" s="164"/>
      <c r="E28" s="165">
        <v>-24.768000000000001</v>
      </c>
      <c r="F28" s="165">
        <v>-35.550699999999999</v>
      </c>
      <c r="G28" s="165">
        <v>31.813800000000001</v>
      </c>
      <c r="H28" s="165">
        <v>0</v>
      </c>
      <c r="I28" s="165">
        <v>59.480899999999998</v>
      </c>
      <c r="J28" s="165">
        <v>-108.3326</v>
      </c>
      <c r="K28" s="165">
        <v>84.508499999999998</v>
      </c>
      <c r="L28" s="164"/>
      <c r="M28" s="164"/>
      <c r="N28" s="165">
        <v>0</v>
      </c>
      <c r="O28" s="165">
        <v>-59.667999999999999</v>
      </c>
      <c r="P28" s="165">
        <v>52.8</v>
      </c>
      <c r="Q28" s="165">
        <v>19.872</v>
      </c>
      <c r="R28" s="165">
        <v>-52.8</v>
      </c>
      <c r="S28" s="165">
        <v>10.0526</v>
      </c>
      <c r="T28" s="165">
        <v>55.752000000000002</v>
      </c>
      <c r="U28" s="165">
        <v>14.4551</v>
      </c>
      <c r="V28" s="165">
        <v>14.6844</v>
      </c>
      <c r="W28" s="165">
        <v>24.370899999999999</v>
      </c>
      <c r="X28" s="165">
        <v>12.879799999999999</v>
      </c>
      <c r="Y28" s="165">
        <v>5.3715999999999999</v>
      </c>
      <c r="Z28" s="165">
        <v>7.9722999999999997</v>
      </c>
      <c r="AA28" s="164"/>
      <c r="AB28" s="164"/>
      <c r="AC28" s="165">
        <v>-57.5</v>
      </c>
      <c r="AD28" s="165">
        <v>-57.37</v>
      </c>
      <c r="AE28" s="164"/>
      <c r="AF28" s="165">
        <v>0</v>
      </c>
      <c r="AG28" s="165">
        <v>57.2</v>
      </c>
      <c r="AH28" s="165">
        <v>9.0809999999999995</v>
      </c>
      <c r="AI28" s="165">
        <v>0.18099999999999999</v>
      </c>
      <c r="AJ28" s="164"/>
      <c r="AK28" s="165">
        <v>-44.34</v>
      </c>
      <c r="AL28" s="165">
        <v>-66.38</v>
      </c>
      <c r="AM28" s="165">
        <v>44.68</v>
      </c>
      <c r="AN28" s="165">
        <v>44.69</v>
      </c>
      <c r="AO28" s="165">
        <v>18.516500000000001</v>
      </c>
      <c r="AP28" s="165">
        <v>2.2883</v>
      </c>
      <c r="AQ28" s="165">
        <v>67.737899999999996</v>
      </c>
      <c r="AR28" s="165">
        <v>70.147400000000005</v>
      </c>
      <c r="AS28" s="165">
        <v>58.596600000000002</v>
      </c>
      <c r="AT28" s="165">
        <v>-40.053800000000003</v>
      </c>
      <c r="AU28" s="165">
        <v>-40.091999999999999</v>
      </c>
      <c r="AV28" s="165">
        <v>4.8856999999999999</v>
      </c>
      <c r="AW28" s="165">
        <v>4.8045</v>
      </c>
      <c r="AX28" s="164"/>
      <c r="AY28" s="165">
        <v>107.8372</v>
      </c>
      <c r="AZ28" s="165">
        <v>25.3474</v>
      </c>
      <c r="BA28" s="165">
        <v>25.089600000000001</v>
      </c>
      <c r="BB28" s="165">
        <v>-614.82539999999995</v>
      </c>
      <c r="BC28" s="165">
        <v>5.8884999999999996</v>
      </c>
      <c r="BD28" s="165">
        <v>-18.100000000000001</v>
      </c>
      <c r="BE28" s="165">
        <v>-18</v>
      </c>
      <c r="BF28" s="165">
        <v>46.589700000000001</v>
      </c>
      <c r="BG28" s="165">
        <v>45.733400000000003</v>
      </c>
      <c r="BH28" s="165">
        <v>-5.2563000000000004</v>
      </c>
      <c r="BI28" s="164"/>
      <c r="BJ28" s="165">
        <v>-88.760400000000004</v>
      </c>
      <c r="BK28" s="165">
        <v>8.1892999999999994</v>
      </c>
      <c r="BL28" s="165">
        <v>11.366400000000001</v>
      </c>
      <c r="BM28" s="165">
        <v>8.0027000000000008</v>
      </c>
      <c r="BN28" s="165">
        <v>666.76819999999998</v>
      </c>
      <c r="BO28" s="165">
        <v>184.66739999999999</v>
      </c>
      <c r="BP28" s="165">
        <v>185.00309999999999</v>
      </c>
      <c r="BQ28" s="165">
        <v>-632.27949999999998</v>
      </c>
      <c r="BR28" s="165">
        <v>699.01189999999997</v>
      </c>
      <c r="BS28" s="164"/>
      <c r="BT28" s="165">
        <v>-63.666899999999998</v>
      </c>
      <c r="BU28" s="165">
        <v>65.389300000000006</v>
      </c>
      <c r="BV28" s="165">
        <v>99.745599999999996</v>
      </c>
      <c r="BW28" s="165">
        <v>29.63</v>
      </c>
      <c r="BX28" s="165">
        <v>33.270000000000003</v>
      </c>
      <c r="BY28" s="166">
        <v>65.17</v>
      </c>
      <c r="BZ28" s="165">
        <v>74.540000000000006</v>
      </c>
      <c r="CA28" s="165">
        <v>-16.6065</v>
      </c>
      <c r="CB28" s="165">
        <v>-17.678100000000001</v>
      </c>
      <c r="CC28" s="165">
        <v>58.780700000000003</v>
      </c>
      <c r="CD28" s="165">
        <v>60.151499999999999</v>
      </c>
      <c r="CE28" s="165">
        <v>-8.4131</v>
      </c>
      <c r="CF28" s="165">
        <v>-118.44929999999999</v>
      </c>
      <c r="CG28" s="165">
        <v>-118.4649</v>
      </c>
      <c r="CH28" s="165">
        <v>22.227699999999999</v>
      </c>
      <c r="CI28" s="165">
        <v>0</v>
      </c>
      <c r="CJ28" s="164"/>
      <c r="CK28" s="164"/>
      <c r="CL28" s="165">
        <v>128.1</v>
      </c>
      <c r="CM28" s="165">
        <v>116.1</v>
      </c>
      <c r="CN28" s="165">
        <v>-17.03</v>
      </c>
      <c r="CO28" s="165">
        <v>68.822400000000002</v>
      </c>
      <c r="CP28" s="165">
        <v>67.3506</v>
      </c>
      <c r="CQ28" s="165">
        <v>67.4983</v>
      </c>
      <c r="CR28" s="165">
        <v>-9.4372000000000007</v>
      </c>
      <c r="CS28" s="165">
        <v>-8.7356999999999996</v>
      </c>
      <c r="CT28" s="165">
        <v>85.958100000000002</v>
      </c>
      <c r="CU28" s="165">
        <v>-133.17580000000001</v>
      </c>
      <c r="CV28" s="165">
        <v>100.262</v>
      </c>
      <c r="CW28" s="165">
        <v>13.7997</v>
      </c>
      <c r="CX28" s="165">
        <v>77.69</v>
      </c>
      <c r="CY28" s="165">
        <v>40.86</v>
      </c>
      <c r="CZ28" s="165">
        <v>63.757300000000001</v>
      </c>
      <c r="DA28" s="165">
        <v>60.502600000000001</v>
      </c>
      <c r="DB28" s="165">
        <v>-33.58</v>
      </c>
      <c r="DC28" s="165">
        <v>-7.4649999999999999</v>
      </c>
      <c r="DD28" s="164"/>
      <c r="DE28" s="165">
        <v>0</v>
      </c>
      <c r="DF28" s="165">
        <v>-120.896</v>
      </c>
      <c r="DG28" s="165">
        <v>-12.066599999999999</v>
      </c>
      <c r="DH28" s="165">
        <v>-20.548100000000002</v>
      </c>
      <c r="DI28" s="165">
        <v>-108.9</v>
      </c>
      <c r="DJ28" s="165">
        <v>-109</v>
      </c>
      <c r="DK28" s="165">
        <v>22.442299999999999</v>
      </c>
      <c r="DL28" s="165">
        <v>66.513099999999994</v>
      </c>
      <c r="DM28" s="165">
        <v>74.218800000000002</v>
      </c>
      <c r="DN28" s="165">
        <v>93.768299999999996</v>
      </c>
      <c r="DO28" s="165">
        <v>66.31</v>
      </c>
      <c r="DP28" s="165">
        <v>-11.69</v>
      </c>
      <c r="DQ28" s="165">
        <v>62.713000000000001</v>
      </c>
      <c r="DR28" s="165">
        <v>120.0843</v>
      </c>
      <c r="DS28" s="165">
        <v>-18.989999999999998</v>
      </c>
      <c r="DT28" s="165">
        <v>-19.18</v>
      </c>
      <c r="DU28" s="165">
        <v>94.17</v>
      </c>
      <c r="DV28" s="165">
        <v>53.25</v>
      </c>
      <c r="DW28" s="165">
        <v>121.74550000000001</v>
      </c>
      <c r="DX28" s="165">
        <v>120.1091</v>
      </c>
      <c r="DY28" s="165">
        <v>13.2662</v>
      </c>
      <c r="DZ28" s="165">
        <v>11.8909</v>
      </c>
      <c r="EA28" s="165">
        <v>247.9487</v>
      </c>
      <c r="EB28" s="165">
        <v>202.09450000000001</v>
      </c>
      <c r="EC28" s="165">
        <v>195.8107</v>
      </c>
      <c r="ED28" s="165">
        <v>197.9221</v>
      </c>
      <c r="EE28" s="165">
        <v>49.003999999999998</v>
      </c>
      <c r="EF28" s="165">
        <v>30.731300000000001</v>
      </c>
      <c r="EG28" s="165">
        <v>-30.425999999999998</v>
      </c>
      <c r="EH28" s="165">
        <v>643.55769999999995</v>
      </c>
      <c r="EI28" s="165">
        <v>-40.410299999999999</v>
      </c>
      <c r="EJ28" s="164"/>
      <c r="EK28" s="165">
        <v>-33.615900000000003</v>
      </c>
      <c r="EL28" s="165">
        <v>-30.640799999999999</v>
      </c>
      <c r="EM28" s="165">
        <v>36.166400000000003</v>
      </c>
      <c r="EN28" s="165">
        <v>-33.676699999999997</v>
      </c>
      <c r="EO28" s="165">
        <v>-30.979199999999999</v>
      </c>
      <c r="EP28" s="165">
        <v>52.271999999999998</v>
      </c>
      <c r="EQ28" s="165">
        <v>-42.438899999999997</v>
      </c>
      <c r="ER28" s="165">
        <v>-43.215000000000003</v>
      </c>
      <c r="ES28" s="165">
        <v>4.7243000000000004</v>
      </c>
      <c r="ET28" s="165">
        <v>0</v>
      </c>
      <c r="EU28" s="165">
        <v>-23.32</v>
      </c>
      <c r="EV28" s="165">
        <v>1</v>
      </c>
      <c r="EW28" s="165">
        <v>17.501100000000001</v>
      </c>
      <c r="EX28" s="165">
        <v>-136.2696</v>
      </c>
      <c r="EY28" s="165">
        <v>-35.774000000000001</v>
      </c>
      <c r="EZ28" s="165">
        <v>-35.328400000000002</v>
      </c>
      <c r="FA28" s="165">
        <v>5.1783999999999999</v>
      </c>
      <c r="FB28" s="165">
        <v>-28.749600000000001</v>
      </c>
      <c r="FC28" s="165">
        <v>0</v>
      </c>
      <c r="FD28" s="165">
        <v>22.839200000000002</v>
      </c>
      <c r="FE28" s="164"/>
      <c r="FF28" s="165">
        <v>22.560300000000002</v>
      </c>
      <c r="FG28" s="165">
        <v>42.857700000000001</v>
      </c>
      <c r="FH28" s="165">
        <v>43.023899999999998</v>
      </c>
      <c r="FI28" s="165">
        <v>41.228200000000001</v>
      </c>
      <c r="FJ28" s="165">
        <v>17.080500000000001</v>
      </c>
      <c r="FK28" s="165">
        <v>17.415500000000002</v>
      </c>
      <c r="FL28" s="165">
        <v>150.3758</v>
      </c>
      <c r="FM28" s="165">
        <v>-10.8011</v>
      </c>
      <c r="FN28" s="165">
        <v>-11.0938</v>
      </c>
      <c r="FO28" s="165">
        <v>96.620099999999994</v>
      </c>
      <c r="FP28" s="165">
        <v>107.9859</v>
      </c>
      <c r="FQ28" s="165">
        <v>39.106400000000001</v>
      </c>
      <c r="FR28" s="165">
        <v>16.53</v>
      </c>
      <c r="FS28" s="165">
        <v>8.6775000000000002</v>
      </c>
      <c r="FT28" s="165">
        <v>0.95</v>
      </c>
      <c r="FU28" s="165">
        <v>-5.39</v>
      </c>
      <c r="FV28" s="165">
        <v>17.29</v>
      </c>
      <c r="FW28" s="165">
        <v>39.611800000000002</v>
      </c>
      <c r="FX28" s="164"/>
      <c r="FY28" s="165">
        <v>-2.4060000000000001</v>
      </c>
      <c r="FZ28" s="165">
        <v>4.5540000000000003</v>
      </c>
      <c r="GA28" s="165">
        <v>10.061</v>
      </c>
      <c r="GB28" s="165">
        <v>46.27</v>
      </c>
      <c r="GC28" s="165">
        <v>-108.7534</v>
      </c>
      <c r="GD28" s="165">
        <v>-94.133200000000002</v>
      </c>
      <c r="GE28" s="165">
        <v>16.18</v>
      </c>
      <c r="GF28" s="165">
        <v>78.942800000000005</v>
      </c>
      <c r="GG28" s="165">
        <v>20.2</v>
      </c>
      <c r="GH28" s="165">
        <v>-23.466000000000001</v>
      </c>
      <c r="GI28" s="165">
        <v>-2.8439000000000001</v>
      </c>
      <c r="GJ28" s="165">
        <v>-3.012</v>
      </c>
      <c r="GK28" s="165">
        <v>2.2473999999999998</v>
      </c>
      <c r="GL28" s="164"/>
      <c r="GM28" s="164"/>
      <c r="GN28" s="165">
        <v>-13.133100000000001</v>
      </c>
      <c r="GO28" s="165">
        <v>-41.057099999999998</v>
      </c>
      <c r="GP28" s="165">
        <v>12.182700000000001</v>
      </c>
      <c r="GQ28" s="165">
        <v>42.7102</v>
      </c>
      <c r="GR28" s="165">
        <v>61.715000000000003</v>
      </c>
      <c r="GS28" s="165">
        <v>61.3825</v>
      </c>
      <c r="GT28" s="165">
        <v>-130.61330000000001</v>
      </c>
      <c r="GU28" s="165">
        <v>-32.689399999999999</v>
      </c>
      <c r="GV28" s="165">
        <v>36.499400000000001</v>
      </c>
      <c r="GW28" s="165">
        <v>-76.594700000000003</v>
      </c>
      <c r="GX28" s="165">
        <v>5.0967000000000002</v>
      </c>
      <c r="GY28" s="165">
        <v>12.6493</v>
      </c>
      <c r="GZ28" s="165">
        <v>12.226800000000001</v>
      </c>
      <c r="HA28" s="165">
        <v>6.6058000000000003</v>
      </c>
      <c r="HB28" s="165">
        <v>116.2848</v>
      </c>
      <c r="HC28" s="165">
        <v>0</v>
      </c>
      <c r="HD28" s="165">
        <v>94.3</v>
      </c>
      <c r="HE28" s="165">
        <v>-93.421000000000006</v>
      </c>
      <c r="HF28" s="165">
        <v>-253.24109999999999</v>
      </c>
      <c r="HG28" s="165">
        <v>255.0205</v>
      </c>
      <c r="HH28" s="165">
        <v>33.599400000000003</v>
      </c>
      <c r="HI28" s="165">
        <v>-112.09010000000001</v>
      </c>
      <c r="HJ28" s="165">
        <v>0</v>
      </c>
      <c r="HK28" s="165">
        <v>-59.972299999999997</v>
      </c>
      <c r="HL28" s="165">
        <v>-50.352499999999999</v>
      </c>
      <c r="HM28" s="165">
        <v>77.890600000000006</v>
      </c>
      <c r="HN28" s="165">
        <v>77.090500000000006</v>
      </c>
      <c r="HO28" s="164"/>
      <c r="HP28" s="164"/>
      <c r="HQ28" s="165">
        <v>20.053100000000001</v>
      </c>
      <c r="HR28" s="165">
        <v>19.174199999999999</v>
      </c>
      <c r="HS28" s="165">
        <v>-20.3386</v>
      </c>
      <c r="HT28" s="165">
        <v>-20.0669</v>
      </c>
      <c r="HU28" s="165">
        <v>0.73</v>
      </c>
      <c r="HV28" s="165">
        <v>0.53</v>
      </c>
      <c r="HW28" s="165">
        <v>14.5</v>
      </c>
      <c r="HX28" s="165">
        <v>15.2</v>
      </c>
      <c r="HY28" s="165">
        <v>21.556000000000001</v>
      </c>
      <c r="HZ28" s="165">
        <v>-65.92</v>
      </c>
      <c r="IA28" s="165">
        <v>-295.39330000000001</v>
      </c>
      <c r="IB28" s="165">
        <v>83.243399999999994</v>
      </c>
      <c r="IC28" s="165">
        <v>82.185299999999998</v>
      </c>
      <c r="ID28" s="165">
        <v>11.6</v>
      </c>
      <c r="IE28" s="165">
        <v>-36.5</v>
      </c>
      <c r="IF28" s="165">
        <v>-19</v>
      </c>
      <c r="IG28" s="165">
        <v>-19.100000000000001</v>
      </c>
      <c r="IH28" s="165">
        <v>1.3454999999999999</v>
      </c>
      <c r="II28" s="164"/>
      <c r="IJ28" s="165">
        <v>-26.626799999999999</v>
      </c>
      <c r="IK28" s="165">
        <v>67.218500000000006</v>
      </c>
      <c r="IL28" s="165">
        <v>52.721600000000002</v>
      </c>
      <c r="IM28" s="165">
        <v>23.1236</v>
      </c>
      <c r="IN28" s="164"/>
      <c r="IO28" s="165">
        <v>-17.626300000000001</v>
      </c>
      <c r="IP28" s="165">
        <v>11.033899999999999</v>
      </c>
      <c r="IQ28" s="165">
        <v>-155.34989999999999</v>
      </c>
      <c r="IR28" s="165">
        <v>25.199300000000001</v>
      </c>
      <c r="IS28" s="165">
        <v>-12.839</v>
      </c>
      <c r="IT28" s="165">
        <v>166.35169999999999</v>
      </c>
      <c r="IU28" s="165">
        <v>164.3587</v>
      </c>
      <c r="IV28" s="165">
        <v>156.09979999999999</v>
      </c>
      <c r="IW28" s="165">
        <v>-45.8733</v>
      </c>
      <c r="IX28" s="165">
        <v>-24.265499999999999</v>
      </c>
      <c r="IY28" s="165">
        <v>-65.588200000000001</v>
      </c>
      <c r="IZ28" s="165">
        <v>64.483500000000006</v>
      </c>
      <c r="JA28" s="165">
        <v>-8.2248000000000001</v>
      </c>
      <c r="JB28" s="165">
        <v>4.8090000000000002</v>
      </c>
      <c r="JC28" s="165">
        <v>11.92</v>
      </c>
      <c r="JD28" s="165">
        <v>8.0879999999999992</v>
      </c>
      <c r="JE28" s="165">
        <v>8.1639999999999997</v>
      </c>
      <c r="JF28" s="165">
        <v>-12.96</v>
      </c>
      <c r="JG28" s="165">
        <v>-7.04</v>
      </c>
      <c r="JH28" s="164"/>
      <c r="JI28" s="165">
        <v>7.6493000000000002</v>
      </c>
      <c r="JJ28" s="165">
        <v>-11.042999999999999</v>
      </c>
      <c r="JK28" s="165">
        <v>-39.198900000000002</v>
      </c>
      <c r="JL28" s="165">
        <v>15.3</v>
      </c>
      <c r="JM28" s="165">
        <v>50.978000000000002</v>
      </c>
      <c r="JN28" s="165">
        <v>50.476999999999997</v>
      </c>
      <c r="JO28" s="164"/>
      <c r="JP28" s="164"/>
      <c r="JQ28" s="165">
        <v>49.172400000000003</v>
      </c>
      <c r="JR28" s="165">
        <v>49.231000000000002</v>
      </c>
      <c r="JS28" s="165">
        <v>51.566099999999999</v>
      </c>
      <c r="JT28" s="164"/>
      <c r="JU28" s="165">
        <v>36.9</v>
      </c>
      <c r="JV28" s="165">
        <v>16.168600000000001</v>
      </c>
      <c r="JW28" s="165">
        <v>7.73</v>
      </c>
      <c r="JX28" s="164"/>
      <c r="JY28" s="165">
        <v>-53.276899999999998</v>
      </c>
      <c r="JZ28" s="165">
        <v>82.497299999999996</v>
      </c>
      <c r="KA28" s="165">
        <v>61.519799999999996</v>
      </c>
      <c r="KB28" s="165">
        <v>-51.779800000000002</v>
      </c>
      <c r="KC28" s="165">
        <v>-81.136899999999997</v>
      </c>
      <c r="KD28" s="165">
        <v>50.241700000000002</v>
      </c>
      <c r="KE28" s="165">
        <v>29.174600000000002</v>
      </c>
      <c r="KF28" s="165">
        <v>-47.7</v>
      </c>
      <c r="KG28" s="165">
        <v>47.1</v>
      </c>
      <c r="KH28" s="165">
        <v>-222.86920000000001</v>
      </c>
      <c r="KI28" s="165">
        <v>285.00639999999999</v>
      </c>
    </row>
    <row r="29" spans="1:295" ht="18" customHeight="1" x14ac:dyDescent="0.3">
      <c r="A29" s="161" t="s">
        <v>85</v>
      </c>
      <c r="B29" s="161" t="s">
        <v>812</v>
      </c>
      <c r="C29" s="164"/>
      <c r="D29" s="164"/>
      <c r="E29" s="166">
        <v>-25.358149999999998</v>
      </c>
      <c r="F29" s="165">
        <v>-35.061599999999999</v>
      </c>
      <c r="G29" s="165">
        <v>32.136699999999998</v>
      </c>
      <c r="H29" s="165">
        <v>0</v>
      </c>
      <c r="I29" s="165">
        <v>62.0306</v>
      </c>
      <c r="J29" s="165">
        <v>-112.6765</v>
      </c>
      <c r="K29" s="165">
        <v>87.012200000000007</v>
      </c>
      <c r="L29" s="164"/>
      <c r="M29" s="164"/>
      <c r="N29" s="165">
        <v>-17.760000000000002</v>
      </c>
      <c r="O29" s="165">
        <v>-59.395000000000003</v>
      </c>
      <c r="P29" s="165">
        <v>52.8</v>
      </c>
      <c r="Q29" s="165">
        <v>18.216000000000001</v>
      </c>
      <c r="R29" s="165">
        <v>-52.8</v>
      </c>
      <c r="S29" s="165">
        <v>9.0587</v>
      </c>
      <c r="T29" s="165">
        <v>57.896599999999999</v>
      </c>
      <c r="U29" s="165">
        <v>14.6225</v>
      </c>
      <c r="V29" s="165">
        <v>14.5307</v>
      </c>
      <c r="W29" s="165">
        <v>24.148099999999999</v>
      </c>
      <c r="X29" s="165">
        <v>12.317500000000001</v>
      </c>
      <c r="Y29" s="165">
        <v>5.5369999999999999</v>
      </c>
      <c r="Z29" s="165">
        <v>7.9659000000000004</v>
      </c>
      <c r="AA29" s="164"/>
      <c r="AB29" s="164"/>
      <c r="AC29" s="165">
        <v>-63.14</v>
      </c>
      <c r="AD29" s="165">
        <v>-63.17</v>
      </c>
      <c r="AE29" s="164"/>
      <c r="AF29" s="165">
        <v>19.98</v>
      </c>
      <c r="AG29" s="165">
        <v>57.2</v>
      </c>
      <c r="AH29" s="165">
        <v>6.2930000000000001</v>
      </c>
      <c r="AI29" s="165">
        <v>0.16400000000000001</v>
      </c>
      <c r="AJ29" s="164"/>
      <c r="AK29" s="165">
        <v>-49.05</v>
      </c>
      <c r="AL29" s="165">
        <v>-67.72</v>
      </c>
      <c r="AM29" s="165">
        <v>49.67</v>
      </c>
      <c r="AN29" s="165">
        <v>49.71</v>
      </c>
      <c r="AO29" s="165">
        <v>18.701000000000001</v>
      </c>
      <c r="AP29" s="165">
        <v>2.2008000000000001</v>
      </c>
      <c r="AQ29" s="165">
        <v>69.148700000000005</v>
      </c>
      <c r="AR29" s="165">
        <v>71.876900000000006</v>
      </c>
      <c r="AS29" s="165">
        <v>62.0473</v>
      </c>
      <c r="AT29" s="165">
        <v>-43.402799999999999</v>
      </c>
      <c r="AU29" s="165">
        <v>-43.676400000000001</v>
      </c>
      <c r="AV29" s="165">
        <v>4.8182</v>
      </c>
      <c r="AW29" s="165">
        <v>4.8730000000000002</v>
      </c>
      <c r="AX29" s="164"/>
      <c r="AY29" s="165">
        <v>113.4635</v>
      </c>
      <c r="AZ29" s="165">
        <v>25.419</v>
      </c>
      <c r="BA29" s="165">
        <v>25.2317</v>
      </c>
      <c r="BB29" s="165">
        <v>-643.57860000000005</v>
      </c>
      <c r="BC29" s="165">
        <v>6.0195999999999996</v>
      </c>
      <c r="BD29" s="165">
        <v>-18.100000000000001</v>
      </c>
      <c r="BE29" s="165">
        <v>-18.2</v>
      </c>
      <c r="BF29" s="165">
        <v>49.962000000000003</v>
      </c>
      <c r="BG29" s="165">
        <v>48.832000000000001</v>
      </c>
      <c r="BH29" s="165">
        <v>-5.1870000000000003</v>
      </c>
      <c r="BI29" s="164"/>
      <c r="BJ29" s="165">
        <v>-93.055800000000005</v>
      </c>
      <c r="BK29" s="165">
        <v>7.944</v>
      </c>
      <c r="BL29" s="165">
        <v>11.7217</v>
      </c>
      <c r="BM29" s="165">
        <v>7.6676000000000002</v>
      </c>
      <c r="BN29" s="165">
        <v>693.28880000000004</v>
      </c>
      <c r="BO29" s="165">
        <v>179.41829999999999</v>
      </c>
      <c r="BP29" s="165">
        <v>179.50980000000001</v>
      </c>
      <c r="BQ29" s="165">
        <v>-641.35249999999996</v>
      </c>
      <c r="BR29" s="165">
        <v>707.91499999999996</v>
      </c>
      <c r="BS29" s="164"/>
      <c r="BT29" s="165">
        <v>-102.554</v>
      </c>
      <c r="BU29" s="165">
        <v>105.0945</v>
      </c>
      <c r="BV29" s="165">
        <v>99.875399999999999</v>
      </c>
      <c r="BW29" s="165">
        <v>29.81</v>
      </c>
      <c r="BX29" s="165">
        <v>34.049999999999997</v>
      </c>
      <c r="BY29" s="166">
        <v>67.325000000000003</v>
      </c>
      <c r="BZ29" s="165">
        <v>74.510000000000005</v>
      </c>
      <c r="CA29" s="165">
        <v>-11.6501</v>
      </c>
      <c r="CB29" s="165">
        <v>-10.712400000000001</v>
      </c>
      <c r="CC29" s="165">
        <v>52.239400000000003</v>
      </c>
      <c r="CD29" s="165">
        <v>52.453699999999998</v>
      </c>
      <c r="CE29" s="165">
        <v>-8.5876000000000001</v>
      </c>
      <c r="CF29" s="165">
        <v>-137.37950000000001</v>
      </c>
      <c r="CG29" s="165">
        <v>-136.11160000000001</v>
      </c>
      <c r="CH29" s="165">
        <v>23.113600000000002</v>
      </c>
      <c r="CI29" s="165">
        <v>0</v>
      </c>
      <c r="CJ29" s="164"/>
      <c r="CK29" s="164"/>
      <c r="CL29" s="165">
        <v>134.4</v>
      </c>
      <c r="CM29" s="165">
        <v>121.8</v>
      </c>
      <c r="CN29" s="165">
        <v>-17.079999999999998</v>
      </c>
      <c r="CO29" s="165">
        <v>64.536799999999999</v>
      </c>
      <c r="CP29" s="165">
        <v>62.1736</v>
      </c>
      <c r="CQ29" s="165">
        <v>63.130699999999997</v>
      </c>
      <c r="CR29" s="165">
        <v>-16.799800000000001</v>
      </c>
      <c r="CS29" s="165">
        <v>-16.394400000000001</v>
      </c>
      <c r="CT29" s="165">
        <v>87.880899999999997</v>
      </c>
      <c r="CU29" s="165">
        <v>-129.44220000000001</v>
      </c>
      <c r="CV29" s="165">
        <v>103.6854</v>
      </c>
      <c r="CW29" s="165">
        <v>13.6835</v>
      </c>
      <c r="CX29" s="165">
        <v>79.63</v>
      </c>
      <c r="CY29" s="165">
        <v>41.9</v>
      </c>
      <c r="CZ29" s="165">
        <v>66.804199999999994</v>
      </c>
      <c r="DA29" s="165">
        <v>63.578800000000001</v>
      </c>
      <c r="DB29" s="165">
        <v>-34.28</v>
      </c>
      <c r="DC29" s="165">
        <v>-7.8796999999999997</v>
      </c>
      <c r="DD29" s="164"/>
      <c r="DE29" s="165">
        <v>0</v>
      </c>
      <c r="DF29" s="165">
        <v>-129.42330000000001</v>
      </c>
      <c r="DG29" s="165">
        <v>-13.5436</v>
      </c>
      <c r="DH29" s="165">
        <v>-21.087599999999998</v>
      </c>
      <c r="DI29" s="165">
        <v>-105.5</v>
      </c>
      <c r="DJ29" s="165">
        <v>-105.5</v>
      </c>
      <c r="DK29" s="165">
        <v>22.9971</v>
      </c>
      <c r="DL29" s="165">
        <v>68.270899999999997</v>
      </c>
      <c r="DM29" s="165">
        <v>75.158100000000005</v>
      </c>
      <c r="DN29" s="165">
        <v>96.112099999999998</v>
      </c>
      <c r="DO29" s="165">
        <v>67.22</v>
      </c>
      <c r="DP29" s="165">
        <v>-11.94</v>
      </c>
      <c r="DQ29" s="165">
        <v>65.921499999999995</v>
      </c>
      <c r="DR29" s="165">
        <v>129.13980000000001</v>
      </c>
      <c r="DS29" s="165">
        <v>-17.989999999999998</v>
      </c>
      <c r="DT29" s="165">
        <v>-18.100000000000001</v>
      </c>
      <c r="DU29" s="165">
        <v>92.37</v>
      </c>
      <c r="DV29" s="165">
        <v>54.51</v>
      </c>
      <c r="DW29" s="165">
        <v>128.03639999999999</v>
      </c>
      <c r="DX29" s="165">
        <v>127.29089999999999</v>
      </c>
      <c r="DY29" s="165">
        <v>22.531600000000001</v>
      </c>
      <c r="DZ29" s="165">
        <v>22.381799999999998</v>
      </c>
      <c r="EA29" s="165">
        <v>256.79750000000001</v>
      </c>
      <c r="EB29" s="165">
        <v>212.91550000000001</v>
      </c>
      <c r="EC29" s="165">
        <v>204.3432</v>
      </c>
      <c r="ED29" s="165">
        <v>208.1874</v>
      </c>
      <c r="EE29" s="165">
        <v>79.723399999999998</v>
      </c>
      <c r="EF29" s="165">
        <v>60.973500000000001</v>
      </c>
      <c r="EG29" s="165">
        <v>-29.465</v>
      </c>
      <c r="EH29" s="165">
        <v>648.31659999999999</v>
      </c>
      <c r="EI29" s="165">
        <v>-29.679099999999998</v>
      </c>
      <c r="EJ29" s="164"/>
      <c r="EK29" s="165">
        <v>-36.304900000000004</v>
      </c>
      <c r="EL29" s="165">
        <v>-33.278199999999998</v>
      </c>
      <c r="EM29" s="165">
        <v>0</v>
      </c>
      <c r="EN29" s="165">
        <v>-35.077300000000001</v>
      </c>
      <c r="EO29" s="165">
        <v>-31.737100000000002</v>
      </c>
      <c r="EP29" s="165">
        <v>159.804</v>
      </c>
      <c r="EQ29" s="165">
        <v>-50.410299999999999</v>
      </c>
      <c r="ER29" s="165">
        <v>-51.051699999999997</v>
      </c>
      <c r="ES29" s="165">
        <v>-26.955100000000002</v>
      </c>
      <c r="ET29" s="165">
        <v>0</v>
      </c>
      <c r="EU29" s="165">
        <v>-14.72</v>
      </c>
      <c r="EV29" s="165">
        <v>118.1</v>
      </c>
      <c r="EW29" s="165">
        <v>17.926400000000001</v>
      </c>
      <c r="EX29" s="165">
        <v>-141.2176</v>
      </c>
      <c r="EY29" s="165">
        <v>-35.146099999999997</v>
      </c>
      <c r="EZ29" s="165">
        <v>-34.681899999999999</v>
      </c>
      <c r="FA29" s="165">
        <v>5.2351000000000001</v>
      </c>
      <c r="FB29" s="165">
        <v>-58.484900000000003</v>
      </c>
      <c r="FC29" s="165">
        <v>29.847300000000001</v>
      </c>
      <c r="FD29" s="165">
        <v>22.9438</v>
      </c>
      <c r="FE29" s="164"/>
      <c r="FF29" s="165">
        <v>21.9499</v>
      </c>
      <c r="FG29" s="165">
        <v>42.079599999999999</v>
      </c>
      <c r="FH29" s="165">
        <v>42.700600000000001</v>
      </c>
      <c r="FI29" s="165">
        <v>41.254199999999997</v>
      </c>
      <c r="FJ29" s="165">
        <v>10.2148</v>
      </c>
      <c r="FK29" s="165">
        <v>9.7125000000000004</v>
      </c>
      <c r="FL29" s="165">
        <v>150.20830000000001</v>
      </c>
      <c r="FM29" s="165">
        <v>-21.124099999999999</v>
      </c>
      <c r="FN29" s="165">
        <v>-21.051400000000001</v>
      </c>
      <c r="FO29" s="165">
        <v>98.253600000000006</v>
      </c>
      <c r="FP29" s="165">
        <v>112.75069999999999</v>
      </c>
      <c r="FQ29" s="165">
        <v>33.810899999999997</v>
      </c>
      <c r="FR29" s="165">
        <v>21.24</v>
      </c>
      <c r="FS29" s="165">
        <v>11.782999999999999</v>
      </c>
      <c r="FT29" s="165">
        <v>0.99760000000000004</v>
      </c>
      <c r="FU29" s="165">
        <v>-7.76</v>
      </c>
      <c r="FV29" s="165">
        <v>17.91</v>
      </c>
      <c r="FW29" s="165">
        <v>33.700699999999998</v>
      </c>
      <c r="FX29" s="164"/>
      <c r="FY29" s="165">
        <v>-2.2599999999999998</v>
      </c>
      <c r="FZ29" s="165">
        <v>4.585</v>
      </c>
      <c r="GA29" s="164"/>
      <c r="GB29" s="165">
        <v>47</v>
      </c>
      <c r="GC29" s="165">
        <v>-112.6995</v>
      </c>
      <c r="GD29" s="165">
        <v>-96.622</v>
      </c>
      <c r="GE29" s="165">
        <v>15.94</v>
      </c>
      <c r="GF29" s="165">
        <v>79.259200000000007</v>
      </c>
      <c r="GG29" s="165">
        <v>18.100000000000001</v>
      </c>
      <c r="GH29" s="165">
        <v>-25.071100000000001</v>
      </c>
      <c r="GI29" s="165">
        <v>-2.8525999999999998</v>
      </c>
      <c r="GJ29" s="165">
        <v>-2.9651000000000001</v>
      </c>
      <c r="GK29" s="165">
        <v>2.3090999999999999</v>
      </c>
      <c r="GL29" s="164"/>
      <c r="GM29" s="164"/>
      <c r="GN29" s="165">
        <v>-13.684900000000001</v>
      </c>
      <c r="GO29" s="165">
        <v>-43.026000000000003</v>
      </c>
      <c r="GP29" s="165">
        <v>13.4986</v>
      </c>
      <c r="GQ29" s="165">
        <v>45.230699999999999</v>
      </c>
      <c r="GR29" s="165">
        <v>59.915100000000002</v>
      </c>
      <c r="GS29" s="165">
        <v>60.073500000000003</v>
      </c>
      <c r="GT29" s="165">
        <v>-131.4316</v>
      </c>
      <c r="GU29" s="165">
        <v>-34.122100000000003</v>
      </c>
      <c r="GV29" s="165">
        <v>37.641399999999997</v>
      </c>
      <c r="GW29" s="165">
        <v>-80.966800000000006</v>
      </c>
      <c r="GX29" s="165">
        <v>4.2534000000000001</v>
      </c>
      <c r="GY29" s="165">
        <v>12.7958</v>
      </c>
      <c r="GZ29" s="165">
        <v>12.416700000000001</v>
      </c>
      <c r="HA29" s="165">
        <v>5.9801000000000002</v>
      </c>
      <c r="HB29" s="165">
        <v>118.20740000000001</v>
      </c>
      <c r="HC29" s="165">
        <v>0</v>
      </c>
      <c r="HD29" s="165">
        <v>51.5</v>
      </c>
      <c r="HE29" s="165">
        <v>-51.200200000000002</v>
      </c>
      <c r="HF29" s="165">
        <v>-191.20070000000001</v>
      </c>
      <c r="HG29" s="165">
        <v>191.60480000000001</v>
      </c>
      <c r="HH29" s="165">
        <v>7.8874000000000004</v>
      </c>
      <c r="HI29" s="165">
        <v>-112.99250000000001</v>
      </c>
      <c r="HJ29" s="165">
        <v>0</v>
      </c>
      <c r="HK29" s="165">
        <v>-60.209299999999999</v>
      </c>
      <c r="HL29" s="165">
        <v>-50.316699999999997</v>
      </c>
      <c r="HM29" s="165">
        <v>79.516999999999996</v>
      </c>
      <c r="HN29" s="165">
        <v>78.727900000000005</v>
      </c>
      <c r="HO29" s="164"/>
      <c r="HP29" s="164"/>
      <c r="HQ29" s="165">
        <v>9.0335999999999999</v>
      </c>
      <c r="HR29" s="165">
        <v>8.2645999999999997</v>
      </c>
      <c r="HS29" s="165">
        <v>-29.264199999999999</v>
      </c>
      <c r="HT29" s="165">
        <v>-29.307099999999998</v>
      </c>
      <c r="HU29" s="165">
        <v>7.71</v>
      </c>
      <c r="HV29" s="165">
        <v>6.83</v>
      </c>
      <c r="HW29" s="165">
        <v>14.4</v>
      </c>
      <c r="HX29" s="165">
        <v>14.6</v>
      </c>
      <c r="HY29" s="165">
        <v>21.167200000000001</v>
      </c>
      <c r="HZ29" s="165">
        <v>-48.08</v>
      </c>
      <c r="IA29" s="165">
        <v>-317.78989999999999</v>
      </c>
      <c r="IB29" s="165">
        <v>83.955799999999996</v>
      </c>
      <c r="IC29" s="165">
        <v>84.003100000000003</v>
      </c>
      <c r="ID29" s="165">
        <v>11.7</v>
      </c>
      <c r="IE29" s="165">
        <v>-36.700000000000003</v>
      </c>
      <c r="IF29" s="165">
        <v>-7.9</v>
      </c>
      <c r="IG29" s="165">
        <v>-7.9</v>
      </c>
      <c r="IH29" s="165">
        <v>1.3759999999999999</v>
      </c>
      <c r="II29" s="165">
        <v>1.2182999999999999</v>
      </c>
      <c r="IJ29" s="165">
        <v>0</v>
      </c>
      <c r="IK29" s="165">
        <v>54.4236</v>
      </c>
      <c r="IL29" s="165">
        <v>66.702699999999993</v>
      </c>
      <c r="IM29" s="165">
        <v>32.532200000000003</v>
      </c>
      <c r="IN29" s="164"/>
      <c r="IO29" s="165">
        <v>-31.977900000000002</v>
      </c>
      <c r="IP29" s="165">
        <v>27.045999999999999</v>
      </c>
      <c r="IQ29" s="165">
        <v>-116.11</v>
      </c>
      <c r="IR29" s="165">
        <v>30.988600000000002</v>
      </c>
      <c r="IS29" s="165">
        <v>-29.378799999999998</v>
      </c>
      <c r="IT29" s="165">
        <v>157.21530000000001</v>
      </c>
      <c r="IU29" s="165">
        <v>155.37880000000001</v>
      </c>
      <c r="IV29" s="165">
        <v>118.0718</v>
      </c>
      <c r="IW29" s="165">
        <v>-52.116900000000001</v>
      </c>
      <c r="IX29" s="165">
        <v>-26.296700000000001</v>
      </c>
      <c r="IY29" s="165">
        <v>-80.642799999999994</v>
      </c>
      <c r="IZ29" s="165">
        <v>78.916300000000007</v>
      </c>
      <c r="JA29" s="165">
        <v>-8.3841000000000001</v>
      </c>
      <c r="JB29" s="165">
        <v>7.3769999999999998</v>
      </c>
      <c r="JC29" s="165">
        <v>10.4</v>
      </c>
      <c r="JD29" s="165">
        <v>8.1850000000000005</v>
      </c>
      <c r="JE29" s="165">
        <v>8.1790000000000003</v>
      </c>
      <c r="JF29" s="165">
        <v>-11.04</v>
      </c>
      <c r="JG29" s="165">
        <v>-9.1999999999999993</v>
      </c>
      <c r="JH29" s="164"/>
      <c r="JI29" s="165">
        <v>9.1417000000000002</v>
      </c>
      <c r="JJ29" s="165">
        <v>-10.1366</v>
      </c>
      <c r="JK29" s="165">
        <v>-39.815399999999997</v>
      </c>
      <c r="JL29" s="165">
        <v>14.9</v>
      </c>
      <c r="JM29" s="165">
        <v>49.536000000000001</v>
      </c>
      <c r="JN29" s="165">
        <v>50.835999999999999</v>
      </c>
      <c r="JO29" s="164"/>
      <c r="JP29" s="164"/>
      <c r="JQ29" s="165">
        <v>52.051600000000001</v>
      </c>
      <c r="JR29" s="165">
        <v>51.746299999999998</v>
      </c>
      <c r="JS29" s="165">
        <v>52.533200000000001</v>
      </c>
      <c r="JT29" s="164"/>
      <c r="JU29" s="165">
        <v>36.9</v>
      </c>
      <c r="JV29" s="165">
        <v>15.6592</v>
      </c>
      <c r="JW29" s="165">
        <v>8.01</v>
      </c>
      <c r="JX29" s="164"/>
      <c r="JY29" s="165">
        <v>-53.880200000000002</v>
      </c>
      <c r="JZ29" s="165">
        <v>81.739999999999995</v>
      </c>
      <c r="KA29" s="165">
        <v>62.236400000000003</v>
      </c>
      <c r="KB29" s="165">
        <v>-53.0779</v>
      </c>
      <c r="KC29" s="165">
        <v>-80.487700000000004</v>
      </c>
      <c r="KD29" s="165">
        <v>50.231099999999998</v>
      </c>
      <c r="KE29" s="165">
        <v>29.296700000000001</v>
      </c>
      <c r="KF29" s="165">
        <v>-41.9</v>
      </c>
      <c r="KG29" s="165">
        <v>41.6</v>
      </c>
      <c r="KH29" s="165">
        <v>-180.1935</v>
      </c>
      <c r="KI29" s="165">
        <v>251.7859</v>
      </c>
    </row>
    <row r="30" spans="1:295" ht="18" customHeight="1" x14ac:dyDescent="0.3">
      <c r="A30" s="161" t="s">
        <v>85</v>
      </c>
      <c r="B30" s="161" t="s">
        <v>813</v>
      </c>
      <c r="C30" s="164"/>
      <c r="D30" s="164"/>
      <c r="E30" s="165">
        <v>-25.9483</v>
      </c>
      <c r="F30" s="165">
        <v>-34.915900000000001</v>
      </c>
      <c r="G30" s="165">
        <v>33.2239</v>
      </c>
      <c r="H30" s="165">
        <v>0</v>
      </c>
      <c r="I30" s="165">
        <v>63.950499999999998</v>
      </c>
      <c r="J30" s="165">
        <v>-113.22880000000001</v>
      </c>
      <c r="K30" s="165">
        <v>88.087999999999994</v>
      </c>
      <c r="L30" s="164"/>
      <c r="M30" s="164"/>
      <c r="N30" s="165">
        <v>-19.98</v>
      </c>
      <c r="O30" s="165">
        <v>-61.372999999999998</v>
      </c>
      <c r="P30" s="165">
        <v>52.8</v>
      </c>
      <c r="Q30" s="165">
        <v>19.872</v>
      </c>
      <c r="R30" s="165">
        <v>-52.8</v>
      </c>
      <c r="S30" s="165">
        <v>9.1414000000000009</v>
      </c>
      <c r="T30" s="165">
        <v>61.017600000000002</v>
      </c>
      <c r="U30" s="165">
        <v>13.742800000000001</v>
      </c>
      <c r="V30" s="165">
        <v>14.261699999999999</v>
      </c>
      <c r="W30" s="165">
        <v>23.627300000000002</v>
      </c>
      <c r="X30" s="165">
        <v>12.687799999999999</v>
      </c>
      <c r="Y30" s="165">
        <v>1.9019999999999999</v>
      </c>
      <c r="Z30" s="165">
        <v>8.2810000000000006</v>
      </c>
      <c r="AA30" s="164"/>
      <c r="AB30" s="164"/>
      <c r="AC30" s="165">
        <v>-66.099999999999994</v>
      </c>
      <c r="AD30" s="165">
        <v>-66.09</v>
      </c>
      <c r="AE30" s="164"/>
      <c r="AF30" s="165">
        <v>19.98</v>
      </c>
      <c r="AG30" s="165">
        <v>59.4</v>
      </c>
      <c r="AH30" s="165">
        <v>7.3540000000000001</v>
      </c>
      <c r="AI30" s="165">
        <v>0.17</v>
      </c>
      <c r="AJ30" s="164"/>
      <c r="AK30" s="165">
        <v>-44.64</v>
      </c>
      <c r="AL30" s="165">
        <v>-84.79</v>
      </c>
      <c r="AM30" s="165">
        <v>44.94</v>
      </c>
      <c r="AN30" s="165">
        <v>44.67</v>
      </c>
      <c r="AO30" s="165">
        <v>19.6601</v>
      </c>
      <c r="AP30" s="165">
        <v>2.0116999999999998</v>
      </c>
      <c r="AQ30" s="165">
        <v>69.831400000000002</v>
      </c>
      <c r="AR30" s="165">
        <v>72.483500000000006</v>
      </c>
      <c r="AS30" s="165">
        <v>62.112699999999997</v>
      </c>
      <c r="AT30" s="165">
        <v>-41.527299999999997</v>
      </c>
      <c r="AU30" s="165">
        <v>-41.7014</v>
      </c>
      <c r="AV30" s="165">
        <v>4.9066999999999998</v>
      </c>
      <c r="AW30" s="165">
        <v>4.8776000000000002</v>
      </c>
      <c r="AX30" s="164"/>
      <c r="AY30" s="165">
        <v>116.0087</v>
      </c>
      <c r="AZ30" s="165">
        <v>13.732699999999999</v>
      </c>
      <c r="BA30" s="165">
        <v>13.530900000000001</v>
      </c>
      <c r="BB30" s="165">
        <v>-622.27340000000004</v>
      </c>
      <c r="BC30" s="165">
        <v>2.7747999999999999</v>
      </c>
      <c r="BD30" s="165">
        <v>-17.899999999999999</v>
      </c>
      <c r="BE30" s="165">
        <v>-17.899999999999999</v>
      </c>
      <c r="BF30" s="165">
        <v>47.225099999999998</v>
      </c>
      <c r="BG30" s="165">
        <v>46.275300000000001</v>
      </c>
      <c r="BH30" s="165">
        <v>-5.5282</v>
      </c>
      <c r="BI30" s="164"/>
      <c r="BJ30" s="165">
        <v>-88.624399999999994</v>
      </c>
      <c r="BK30" s="165">
        <v>8.8185000000000002</v>
      </c>
      <c r="BL30" s="165">
        <v>12.041499999999999</v>
      </c>
      <c r="BM30" s="165">
        <v>8.1311</v>
      </c>
      <c r="BN30" s="165">
        <v>673.51279999999997</v>
      </c>
      <c r="BO30" s="165">
        <v>179.57089999999999</v>
      </c>
      <c r="BP30" s="165">
        <v>178.04490000000001</v>
      </c>
      <c r="BQ30" s="165">
        <v>-625.79420000000005</v>
      </c>
      <c r="BR30" s="165">
        <v>700.80880000000002</v>
      </c>
      <c r="BS30" s="164"/>
      <c r="BT30" s="165">
        <v>-112.7133</v>
      </c>
      <c r="BU30" s="165">
        <v>114.9747</v>
      </c>
      <c r="BV30" s="165">
        <v>101.98099999999999</v>
      </c>
      <c r="BW30" s="165">
        <v>30.09</v>
      </c>
      <c r="BX30" s="165">
        <v>34.340000000000003</v>
      </c>
      <c r="BY30" s="165">
        <v>69.48</v>
      </c>
      <c r="BZ30" s="165">
        <v>76.03</v>
      </c>
      <c r="CA30" s="165">
        <v>-6.0239000000000003</v>
      </c>
      <c r="CB30" s="165">
        <v>-5.7560000000000002</v>
      </c>
      <c r="CC30" s="165">
        <v>58.948799999999999</v>
      </c>
      <c r="CD30" s="165">
        <v>59.747999999999998</v>
      </c>
      <c r="CE30" s="165">
        <v>-9.3150999999999993</v>
      </c>
      <c r="CF30" s="165">
        <v>-143.10980000000001</v>
      </c>
      <c r="CG30" s="165">
        <v>-143.024</v>
      </c>
      <c r="CH30" s="165">
        <v>22.684200000000001</v>
      </c>
      <c r="CI30" s="165">
        <v>0</v>
      </c>
      <c r="CJ30" s="164"/>
      <c r="CK30" s="164"/>
      <c r="CL30" s="165">
        <v>136.9</v>
      </c>
      <c r="CM30" s="165">
        <v>123.5</v>
      </c>
      <c r="CN30" s="165">
        <v>-17.420000000000002</v>
      </c>
      <c r="CO30" s="165">
        <v>63.9527</v>
      </c>
      <c r="CP30" s="165">
        <v>62.331899999999997</v>
      </c>
      <c r="CQ30" s="165">
        <v>62.847099999999998</v>
      </c>
      <c r="CR30" s="165">
        <v>-15.183199999999999</v>
      </c>
      <c r="CS30" s="165">
        <v>-14.2439</v>
      </c>
      <c r="CT30" s="165">
        <v>83.092799999999997</v>
      </c>
      <c r="CU30" s="165">
        <v>-126.9123</v>
      </c>
      <c r="CV30" s="165">
        <v>98.654899999999998</v>
      </c>
      <c r="CW30" s="165">
        <v>14.373699999999999</v>
      </c>
      <c r="CX30" s="165">
        <v>80.61</v>
      </c>
      <c r="CY30" s="165">
        <v>42.33</v>
      </c>
      <c r="CZ30" s="165">
        <v>67.741699999999994</v>
      </c>
      <c r="DA30" s="165">
        <v>64.311199999999999</v>
      </c>
      <c r="DB30" s="165">
        <v>-34.51</v>
      </c>
      <c r="DC30" s="165">
        <v>-7.8796999999999997</v>
      </c>
      <c r="DD30" s="164"/>
      <c r="DE30" s="165">
        <v>0</v>
      </c>
      <c r="DF30" s="165">
        <v>-125.506</v>
      </c>
      <c r="DG30" s="165">
        <v>-13.241099999999999</v>
      </c>
      <c r="DH30" s="165">
        <v>-21.159199999999998</v>
      </c>
      <c r="DI30" s="165">
        <v>-106.7</v>
      </c>
      <c r="DJ30" s="165">
        <v>-105.2</v>
      </c>
      <c r="DK30" s="165">
        <v>23.507999999999999</v>
      </c>
      <c r="DL30" s="165">
        <v>70.028700000000001</v>
      </c>
      <c r="DM30" s="165">
        <v>75.627700000000004</v>
      </c>
      <c r="DN30" s="165">
        <v>98.455799999999996</v>
      </c>
      <c r="DO30" s="165">
        <v>69.400000000000006</v>
      </c>
      <c r="DP30" s="165">
        <v>-12.02</v>
      </c>
      <c r="DQ30" s="165">
        <v>68.122500000000002</v>
      </c>
      <c r="DR30" s="165">
        <v>125.3621</v>
      </c>
      <c r="DS30" s="165">
        <v>-20.22</v>
      </c>
      <c r="DT30" s="165">
        <v>-20.3</v>
      </c>
      <c r="DU30" s="165">
        <v>97.12</v>
      </c>
      <c r="DV30" s="165">
        <v>55.19</v>
      </c>
      <c r="DW30" s="165">
        <v>122.5455</v>
      </c>
      <c r="DX30" s="165">
        <v>121.5455</v>
      </c>
      <c r="DY30" s="165">
        <v>20.766300000000001</v>
      </c>
      <c r="DZ30" s="165">
        <v>20.627300000000002</v>
      </c>
      <c r="EA30" s="165">
        <v>258.66059999999999</v>
      </c>
      <c r="EB30" s="165">
        <v>211.40479999999999</v>
      </c>
      <c r="EC30" s="165">
        <v>204.9324</v>
      </c>
      <c r="ED30" s="165">
        <v>208.7124</v>
      </c>
      <c r="EE30" s="165">
        <v>80.683700000000002</v>
      </c>
      <c r="EF30" s="165">
        <v>60.760899999999999</v>
      </c>
      <c r="EG30" s="165">
        <v>-29.782</v>
      </c>
      <c r="EH30" s="165">
        <v>633.71529999999996</v>
      </c>
      <c r="EI30" s="165">
        <v>-16.3279</v>
      </c>
      <c r="EJ30" s="164"/>
      <c r="EK30" s="165">
        <v>-37.369100000000003</v>
      </c>
      <c r="EL30" s="165">
        <v>-34.382199999999997</v>
      </c>
      <c r="EM30" s="165">
        <v>0</v>
      </c>
      <c r="EN30" s="165">
        <v>-34.460500000000003</v>
      </c>
      <c r="EO30" s="165">
        <v>-31.763400000000001</v>
      </c>
      <c r="EP30" s="165">
        <v>167.48400000000001</v>
      </c>
      <c r="EQ30" s="165">
        <v>-49.468299999999999</v>
      </c>
      <c r="ER30" s="165">
        <v>-50.893900000000002</v>
      </c>
      <c r="ES30" s="165">
        <v>-27.071200000000001</v>
      </c>
      <c r="ET30" s="165">
        <v>0</v>
      </c>
      <c r="EU30" s="165">
        <v>-25.62</v>
      </c>
      <c r="EV30" s="165">
        <v>100</v>
      </c>
      <c r="EW30" s="165">
        <v>18.528199999999998</v>
      </c>
      <c r="EX30" s="165">
        <v>-142.9829</v>
      </c>
      <c r="EY30" s="165">
        <v>-34.037599999999998</v>
      </c>
      <c r="EZ30" s="165">
        <v>-33.346200000000003</v>
      </c>
      <c r="FA30" s="165">
        <v>2.6781999999999999</v>
      </c>
      <c r="FB30" s="165">
        <v>-63.9221</v>
      </c>
      <c r="FC30" s="165">
        <v>30.0931</v>
      </c>
      <c r="FD30" s="165">
        <v>22.215800000000002</v>
      </c>
      <c r="FE30" s="164"/>
      <c r="FF30" s="165">
        <v>21.198599999999999</v>
      </c>
      <c r="FG30" s="165">
        <v>42.683599999999998</v>
      </c>
      <c r="FH30" s="165">
        <v>43.122100000000003</v>
      </c>
      <c r="FI30" s="165">
        <v>41.277099999999997</v>
      </c>
      <c r="FJ30" s="165">
        <v>4.1863999999999999</v>
      </c>
      <c r="FK30" s="165">
        <v>5.3586</v>
      </c>
      <c r="FL30" s="165">
        <v>148.3663</v>
      </c>
      <c r="FM30" s="165">
        <v>-20.0047</v>
      </c>
      <c r="FN30" s="165">
        <v>-19.636099999999999</v>
      </c>
      <c r="FO30" s="165">
        <v>94.965199999999996</v>
      </c>
      <c r="FP30" s="165">
        <v>107.74169999999999</v>
      </c>
      <c r="FQ30" s="165">
        <v>35.905700000000003</v>
      </c>
      <c r="FR30" s="165">
        <v>20.05</v>
      </c>
      <c r="FS30" s="165">
        <v>10.918699999999999</v>
      </c>
      <c r="FT30" s="165">
        <v>1.0207999999999999</v>
      </c>
      <c r="FU30" s="165">
        <v>-6.95</v>
      </c>
      <c r="FV30" s="165">
        <v>17.22</v>
      </c>
      <c r="FW30" s="165">
        <v>36.466999999999999</v>
      </c>
      <c r="FX30" s="164"/>
      <c r="FY30" s="165">
        <v>-0.83299999999999996</v>
      </c>
      <c r="FZ30" s="165">
        <v>4.5960000000000001</v>
      </c>
      <c r="GA30" s="164"/>
      <c r="GB30" s="165">
        <v>47.44</v>
      </c>
      <c r="GC30" s="165">
        <v>-108.4778</v>
      </c>
      <c r="GD30" s="165">
        <v>-93.135800000000003</v>
      </c>
      <c r="GE30" s="165">
        <v>16.510000000000002</v>
      </c>
      <c r="GF30" s="165">
        <v>81.242900000000006</v>
      </c>
      <c r="GG30" s="165">
        <v>19.2</v>
      </c>
      <c r="GH30" s="165">
        <v>-24.8794</v>
      </c>
      <c r="GI30" s="165">
        <v>-3.2816000000000001</v>
      </c>
      <c r="GJ30" s="165">
        <v>-3.2193999999999998</v>
      </c>
      <c r="GK30" s="165">
        <v>2.3119000000000001</v>
      </c>
      <c r="GL30" s="164"/>
      <c r="GM30" s="164"/>
      <c r="GN30" s="166">
        <v>-13.941850000000001</v>
      </c>
      <c r="GO30" s="165">
        <v>-42.301200000000001</v>
      </c>
      <c r="GP30" s="165">
        <v>13.4352</v>
      </c>
      <c r="GQ30" s="165">
        <v>44.839700000000001</v>
      </c>
      <c r="GR30" s="165">
        <v>58.150199999999998</v>
      </c>
      <c r="GS30" s="165">
        <v>60.184199999999997</v>
      </c>
      <c r="GT30" s="165">
        <v>-127.4072</v>
      </c>
      <c r="GU30" s="165">
        <v>-35.2226</v>
      </c>
      <c r="GV30" s="165">
        <v>37.519199999999998</v>
      </c>
      <c r="GW30" s="165">
        <v>-83.253100000000003</v>
      </c>
      <c r="GX30" s="165">
        <v>4.4458000000000002</v>
      </c>
      <c r="GY30" s="165">
        <v>12.8935</v>
      </c>
      <c r="GZ30" s="165">
        <v>12.374499999999999</v>
      </c>
      <c r="HA30" s="164"/>
      <c r="HB30" s="165">
        <v>130.0196</v>
      </c>
      <c r="HC30" s="165">
        <v>0</v>
      </c>
      <c r="HD30" s="165">
        <v>58.3</v>
      </c>
      <c r="HE30" s="165">
        <v>-57.148400000000002</v>
      </c>
      <c r="HF30" s="165">
        <v>-202.14330000000001</v>
      </c>
      <c r="HG30" s="165">
        <v>200.09950000000001</v>
      </c>
      <c r="HH30" s="165">
        <v>31.463699999999999</v>
      </c>
      <c r="HI30" s="165">
        <v>-124.38120000000001</v>
      </c>
      <c r="HJ30" s="165">
        <v>0</v>
      </c>
      <c r="HK30" s="165">
        <v>-58.075899999999997</v>
      </c>
      <c r="HL30" s="165">
        <v>-47.955599999999997</v>
      </c>
      <c r="HM30" s="165">
        <v>79.675200000000004</v>
      </c>
      <c r="HN30" s="165">
        <v>80.860299999999995</v>
      </c>
      <c r="HO30" s="164"/>
      <c r="HP30" s="164"/>
      <c r="HQ30" s="165">
        <v>15.7903</v>
      </c>
      <c r="HR30" s="165">
        <v>15.6805</v>
      </c>
      <c r="HS30" s="165">
        <v>-32.302500000000002</v>
      </c>
      <c r="HT30" s="165">
        <v>-30.8292</v>
      </c>
      <c r="HU30" s="165">
        <v>5.35</v>
      </c>
      <c r="HV30" s="165">
        <v>5.32</v>
      </c>
      <c r="HW30" s="165">
        <v>12.2</v>
      </c>
      <c r="HX30" s="165">
        <v>12.6</v>
      </c>
      <c r="HY30" s="165">
        <v>21.391500000000001</v>
      </c>
      <c r="HZ30" s="165">
        <v>-24.32</v>
      </c>
      <c r="IA30" s="165">
        <v>-304.4255</v>
      </c>
      <c r="IB30" s="165">
        <v>85.830500000000001</v>
      </c>
      <c r="IC30" s="165">
        <v>85.641300000000001</v>
      </c>
      <c r="ID30" s="165">
        <v>11.6</v>
      </c>
      <c r="IE30" s="165">
        <v>-41.6</v>
      </c>
      <c r="IF30" s="165">
        <v>-13.9</v>
      </c>
      <c r="IG30" s="165">
        <v>-13.9</v>
      </c>
      <c r="IH30" s="164"/>
      <c r="II30" s="165">
        <v>1.3775999999999999</v>
      </c>
      <c r="IJ30" s="165">
        <v>-26.057300000000001</v>
      </c>
      <c r="IK30" s="165">
        <v>36.071199999999997</v>
      </c>
      <c r="IL30" s="165">
        <v>83.659499999999994</v>
      </c>
      <c r="IM30" s="165">
        <v>53.7348</v>
      </c>
      <c r="IN30" s="164"/>
      <c r="IO30" s="165">
        <v>-50.910600000000002</v>
      </c>
      <c r="IP30" s="165">
        <v>39.014899999999997</v>
      </c>
      <c r="IQ30" s="165">
        <v>-126.9342</v>
      </c>
      <c r="IR30" s="165">
        <v>19.774699999999999</v>
      </c>
      <c r="IS30" s="165">
        <v>-46.079599999999999</v>
      </c>
      <c r="IT30" s="165">
        <v>155.25370000000001</v>
      </c>
      <c r="IU30" s="165">
        <v>153.49260000000001</v>
      </c>
      <c r="IV30" s="165">
        <v>128.69290000000001</v>
      </c>
      <c r="IW30" s="165">
        <v>-76.157499999999999</v>
      </c>
      <c r="IX30" s="165">
        <v>-14.541499999999999</v>
      </c>
      <c r="IY30" s="165">
        <v>-85.055400000000006</v>
      </c>
      <c r="IZ30" s="165">
        <v>85.096400000000003</v>
      </c>
      <c r="JA30" s="165">
        <v>-8.8070000000000004</v>
      </c>
      <c r="JB30" s="165">
        <v>7.6760000000000002</v>
      </c>
      <c r="JC30" s="165">
        <v>12.24</v>
      </c>
      <c r="JD30" s="165">
        <v>8.2620000000000005</v>
      </c>
      <c r="JE30" s="165">
        <v>8.26</v>
      </c>
      <c r="JF30" s="165">
        <v>-11.52</v>
      </c>
      <c r="JG30" s="165">
        <v>-7.28</v>
      </c>
      <c r="JH30" s="164"/>
      <c r="JI30" s="165">
        <v>8.4398</v>
      </c>
      <c r="JJ30" s="165">
        <v>-8.8181999999999992</v>
      </c>
      <c r="JK30" s="165">
        <v>-40.431800000000003</v>
      </c>
      <c r="JL30" s="165">
        <v>14.4</v>
      </c>
      <c r="JM30" s="165">
        <v>51.512</v>
      </c>
      <c r="JN30" s="165">
        <v>52.003</v>
      </c>
      <c r="JO30" s="164"/>
      <c r="JP30" s="164"/>
      <c r="JQ30" s="165">
        <v>52.423900000000003</v>
      </c>
      <c r="JR30" s="165">
        <v>52.261099999999999</v>
      </c>
      <c r="JS30" s="165">
        <v>52.769199999999998</v>
      </c>
      <c r="JT30" s="164"/>
      <c r="JU30" s="165">
        <v>41.4</v>
      </c>
      <c r="JV30" s="165">
        <v>15.8491</v>
      </c>
      <c r="JW30" s="165">
        <v>8.44</v>
      </c>
      <c r="JX30" s="164"/>
      <c r="JY30" s="165">
        <v>-51.999499999999998</v>
      </c>
      <c r="JZ30" s="165">
        <v>80.504000000000005</v>
      </c>
      <c r="KA30" s="165">
        <v>59.306199999999997</v>
      </c>
      <c r="KB30" s="165">
        <v>-52.117600000000003</v>
      </c>
      <c r="KC30" s="165">
        <v>-78.622299999999996</v>
      </c>
      <c r="KD30" s="165">
        <v>47.898800000000001</v>
      </c>
      <c r="KE30" s="165">
        <v>30.733699999999999</v>
      </c>
      <c r="KF30" s="165">
        <v>-44.7</v>
      </c>
      <c r="KG30" s="165">
        <v>45.4</v>
      </c>
      <c r="KH30" s="165">
        <v>-170.77160000000001</v>
      </c>
      <c r="KI30" s="165">
        <v>245.3623</v>
      </c>
    </row>
    <row r="31" spans="1:295" ht="18" customHeight="1" x14ac:dyDescent="0.3">
      <c r="A31" s="161" t="s">
        <v>85</v>
      </c>
      <c r="B31" s="161" t="s">
        <v>814</v>
      </c>
      <c r="C31" s="164"/>
      <c r="D31" s="164"/>
      <c r="E31" s="165">
        <v>-26.273399999999999</v>
      </c>
      <c r="F31" s="165">
        <v>-34.557299999999998</v>
      </c>
      <c r="G31" s="165">
        <v>35.176000000000002</v>
      </c>
      <c r="H31" s="165">
        <v>0</v>
      </c>
      <c r="I31" s="165">
        <v>65.685199999999995</v>
      </c>
      <c r="J31" s="165">
        <v>-117.62609999999999</v>
      </c>
      <c r="K31" s="165">
        <v>90.142300000000006</v>
      </c>
      <c r="L31" s="164"/>
      <c r="M31" s="164"/>
      <c r="N31" s="165">
        <v>-24.42</v>
      </c>
      <c r="O31" s="165">
        <v>-59.307000000000002</v>
      </c>
      <c r="P31" s="165">
        <v>52.8</v>
      </c>
      <c r="Q31" s="165">
        <v>20.7</v>
      </c>
      <c r="R31" s="165">
        <v>-50.6</v>
      </c>
      <c r="S31" s="165">
        <v>9.6653000000000002</v>
      </c>
      <c r="T31" s="165">
        <v>63.9114</v>
      </c>
      <c r="U31" s="165">
        <v>15.1236</v>
      </c>
      <c r="V31" s="165">
        <v>15.7525</v>
      </c>
      <c r="W31" s="165">
        <v>25.016100000000002</v>
      </c>
      <c r="X31" s="165">
        <v>16.999500000000001</v>
      </c>
      <c r="Y31" s="165">
        <v>1.8251999999999999</v>
      </c>
      <c r="Z31" s="165">
        <v>8.2246000000000006</v>
      </c>
      <c r="AA31" s="164"/>
      <c r="AB31" s="164"/>
      <c r="AC31" s="165">
        <v>-71.19</v>
      </c>
      <c r="AD31" s="165">
        <v>-71.010000000000005</v>
      </c>
      <c r="AE31" s="164"/>
      <c r="AF31" s="165">
        <v>24.42</v>
      </c>
      <c r="AG31" s="165">
        <v>57.2</v>
      </c>
      <c r="AH31" s="165">
        <v>9.14</v>
      </c>
      <c r="AI31" s="165">
        <v>0.17799999999999999</v>
      </c>
      <c r="AJ31" s="164"/>
      <c r="AK31" s="165">
        <v>-58.72</v>
      </c>
      <c r="AL31" s="165">
        <v>-64.59</v>
      </c>
      <c r="AM31" s="165">
        <v>58.99</v>
      </c>
      <c r="AN31" s="165">
        <v>60.19</v>
      </c>
      <c r="AO31" s="165">
        <v>20.228999999999999</v>
      </c>
      <c r="AP31" s="165">
        <v>2.0962000000000001</v>
      </c>
      <c r="AQ31" s="165">
        <v>71.572400000000002</v>
      </c>
      <c r="AR31" s="165">
        <v>74.402500000000003</v>
      </c>
      <c r="AS31" s="165">
        <v>61.4223</v>
      </c>
      <c r="AT31" s="165">
        <v>-49.698900000000002</v>
      </c>
      <c r="AU31" s="165">
        <v>-49.999600000000001</v>
      </c>
      <c r="AV31" s="165">
        <v>30.176100000000002</v>
      </c>
      <c r="AW31" s="165">
        <v>30.918700000000001</v>
      </c>
      <c r="AX31" s="164"/>
      <c r="AY31" s="165">
        <v>111.4541</v>
      </c>
      <c r="AZ31" s="165">
        <v>30.822099999999999</v>
      </c>
      <c r="BA31" s="165">
        <v>30.901399999999999</v>
      </c>
      <c r="BB31" s="165">
        <v>-635.52639999999997</v>
      </c>
      <c r="BC31" s="165">
        <v>4.1246999999999998</v>
      </c>
      <c r="BD31" s="165">
        <v>-17.3</v>
      </c>
      <c r="BE31" s="165">
        <v>-17.399999999999999</v>
      </c>
      <c r="BF31" s="165">
        <v>55.691899999999997</v>
      </c>
      <c r="BG31" s="165">
        <v>55.3949</v>
      </c>
      <c r="BH31" s="165">
        <v>-5.7229999999999999</v>
      </c>
      <c r="BI31" s="164"/>
      <c r="BJ31" s="165">
        <v>-86.011499999999998</v>
      </c>
      <c r="BK31" s="165">
        <v>9.3649000000000004</v>
      </c>
      <c r="BL31" s="165">
        <v>11.9519</v>
      </c>
      <c r="BM31" s="165">
        <v>8.0404</v>
      </c>
      <c r="BN31" s="165">
        <v>683.46180000000004</v>
      </c>
      <c r="BO31" s="165">
        <v>173.16200000000001</v>
      </c>
      <c r="BP31" s="165">
        <v>172.24639999999999</v>
      </c>
      <c r="BQ31" s="165">
        <v>-590.36410000000001</v>
      </c>
      <c r="BR31" s="165">
        <v>720.86630000000002</v>
      </c>
      <c r="BS31" s="164"/>
      <c r="BT31" s="165">
        <v>-97.499600000000001</v>
      </c>
      <c r="BU31" s="165">
        <v>99.893799999999999</v>
      </c>
      <c r="BV31" s="165">
        <v>104.33620000000001</v>
      </c>
      <c r="BW31" s="165">
        <v>31.12</v>
      </c>
      <c r="BX31" s="165">
        <v>35.130000000000003</v>
      </c>
      <c r="BY31" s="166">
        <v>69.48</v>
      </c>
      <c r="BZ31" s="165">
        <v>78.33</v>
      </c>
      <c r="CA31" s="165">
        <v>-26.653300000000002</v>
      </c>
      <c r="CB31" s="165">
        <v>-24.51</v>
      </c>
      <c r="CC31" s="165">
        <v>78.182900000000004</v>
      </c>
      <c r="CD31" s="165">
        <v>79.056700000000006</v>
      </c>
      <c r="CE31" s="165">
        <v>-9.3424999999999994</v>
      </c>
      <c r="CF31" s="165">
        <v>-144.72649999999999</v>
      </c>
      <c r="CG31" s="165">
        <v>-144.46090000000001</v>
      </c>
      <c r="CH31" s="165">
        <v>20.606200000000001</v>
      </c>
      <c r="CI31" s="165">
        <v>0</v>
      </c>
      <c r="CJ31" s="164"/>
      <c r="CK31" s="164"/>
      <c r="CL31" s="165">
        <v>138.19999999999999</v>
      </c>
      <c r="CM31" s="165">
        <v>124.7</v>
      </c>
      <c r="CN31" s="165">
        <v>-17.2</v>
      </c>
      <c r="CO31" s="165">
        <v>64.986199999999997</v>
      </c>
      <c r="CP31" s="165">
        <v>62.883299999999998</v>
      </c>
      <c r="CQ31" s="165">
        <v>63.192500000000003</v>
      </c>
      <c r="CR31" s="165">
        <v>-13.489000000000001</v>
      </c>
      <c r="CS31" s="165">
        <v>-13.909700000000001</v>
      </c>
      <c r="CT31" s="165">
        <v>81.836699999999993</v>
      </c>
      <c r="CU31" s="165">
        <v>-126.3609</v>
      </c>
      <c r="CV31" s="165">
        <v>96.278800000000004</v>
      </c>
      <c r="CW31" s="165">
        <v>14.3254</v>
      </c>
      <c r="CX31" s="165">
        <v>78.150000000000006</v>
      </c>
      <c r="CY31" s="165">
        <v>41.71</v>
      </c>
      <c r="CZ31" s="165">
        <v>69.147900000000007</v>
      </c>
      <c r="DA31" s="165">
        <v>65.7761</v>
      </c>
      <c r="DB31" s="165">
        <v>-35.130000000000003</v>
      </c>
      <c r="DC31" s="165">
        <v>-7.7413999999999996</v>
      </c>
      <c r="DD31" s="164"/>
      <c r="DE31" s="165">
        <v>0</v>
      </c>
      <c r="DF31" s="165">
        <v>-125.5441</v>
      </c>
      <c r="DG31" s="165">
        <v>-13.3971</v>
      </c>
      <c r="DH31" s="166">
        <v>-21.59235</v>
      </c>
      <c r="DI31" s="165">
        <v>-108.6</v>
      </c>
      <c r="DJ31" s="165">
        <v>-107.8</v>
      </c>
      <c r="DK31" s="165">
        <v>24.375900000000001</v>
      </c>
      <c r="DL31" s="165">
        <v>71.786500000000004</v>
      </c>
      <c r="DM31" s="165">
        <v>76.097300000000004</v>
      </c>
      <c r="DN31" s="166">
        <v>100.79955</v>
      </c>
      <c r="DO31" s="166">
        <v>70.87</v>
      </c>
      <c r="DP31" s="165">
        <v>-12.04</v>
      </c>
      <c r="DQ31" s="165">
        <v>66.805000000000007</v>
      </c>
      <c r="DR31" s="165">
        <v>125.0046</v>
      </c>
      <c r="DS31" s="165">
        <v>-19.170000000000002</v>
      </c>
      <c r="DT31" s="165">
        <v>-19.25</v>
      </c>
      <c r="DU31" s="165">
        <v>93.5</v>
      </c>
      <c r="DV31" s="165">
        <v>55.77</v>
      </c>
      <c r="DW31" s="165">
        <v>124.32729999999999</v>
      </c>
      <c r="DX31" s="165">
        <v>123.32729999999999</v>
      </c>
      <c r="DY31" s="165">
        <v>3.9836999999999998</v>
      </c>
      <c r="DZ31" s="165">
        <v>3.5272999999999999</v>
      </c>
      <c r="EA31" s="165">
        <v>252.13919999999999</v>
      </c>
      <c r="EB31" s="165">
        <v>204.15010000000001</v>
      </c>
      <c r="EC31" s="165">
        <v>199.51840000000001</v>
      </c>
      <c r="ED31" s="165">
        <v>201.97499999999999</v>
      </c>
      <c r="EE31" s="165">
        <v>85.350200000000001</v>
      </c>
      <c r="EF31" s="165">
        <v>69.787599999999998</v>
      </c>
      <c r="EG31" s="165">
        <v>-29.734999999999999</v>
      </c>
      <c r="EH31" s="165">
        <v>604.70929999999998</v>
      </c>
      <c r="EI31" s="165">
        <v>-50.261400000000002</v>
      </c>
      <c r="EJ31" s="164"/>
      <c r="EK31" s="165">
        <v>-37.6877</v>
      </c>
      <c r="EL31" s="165">
        <v>-34.776299999999999</v>
      </c>
      <c r="EM31" s="165">
        <v>0</v>
      </c>
      <c r="EN31" s="165">
        <v>-37.383600000000001</v>
      </c>
      <c r="EO31" s="165">
        <v>-34.950299999999999</v>
      </c>
      <c r="EP31" s="165">
        <v>196.602</v>
      </c>
      <c r="EQ31" s="165">
        <v>-60.601799999999997</v>
      </c>
      <c r="ER31" s="165">
        <v>-61.255899999999997</v>
      </c>
      <c r="ES31" s="165">
        <v>-32.014099999999999</v>
      </c>
      <c r="ET31" s="165">
        <v>14.41</v>
      </c>
      <c r="EU31" s="165">
        <v>-25.31</v>
      </c>
      <c r="EV31" s="165">
        <v>121.4</v>
      </c>
      <c r="EW31" s="165">
        <v>19.0688</v>
      </c>
      <c r="EX31" s="165">
        <v>-149.81829999999999</v>
      </c>
      <c r="EY31" s="165">
        <v>-33.812199999999997</v>
      </c>
      <c r="EZ31" s="165">
        <v>-33.244500000000002</v>
      </c>
      <c r="FA31" s="165">
        <v>3.4251999999999998</v>
      </c>
      <c r="FB31" s="165">
        <v>-68.911699999999996</v>
      </c>
      <c r="FC31" s="165">
        <v>33.551900000000003</v>
      </c>
      <c r="FD31" s="165">
        <v>21.860199999999999</v>
      </c>
      <c r="FE31" s="164"/>
      <c r="FF31" s="165">
        <v>21.542300000000001</v>
      </c>
      <c r="FG31" s="165">
        <v>39.7776</v>
      </c>
      <c r="FH31" s="165">
        <v>40.343699999999998</v>
      </c>
      <c r="FI31" s="165">
        <v>39.220700000000001</v>
      </c>
      <c r="FJ31" s="165">
        <v>23.946300000000001</v>
      </c>
      <c r="FK31" s="165">
        <v>23.6113</v>
      </c>
      <c r="FL31" s="165">
        <v>105.83240000000001</v>
      </c>
      <c r="FM31" s="165">
        <v>-2.9899</v>
      </c>
      <c r="FN31" s="165">
        <v>-3.2328000000000001</v>
      </c>
      <c r="FO31" s="165">
        <v>58.129600000000003</v>
      </c>
      <c r="FP31" s="165">
        <v>66.645499999999998</v>
      </c>
      <c r="FQ31" s="165">
        <v>34.301699999999997</v>
      </c>
      <c r="FR31" s="165">
        <v>15.36</v>
      </c>
      <c r="FS31" s="165">
        <v>9.7835000000000001</v>
      </c>
      <c r="FT31" s="165">
        <v>0.97440000000000004</v>
      </c>
      <c r="FU31" s="165">
        <v>-6.02</v>
      </c>
      <c r="FV31" s="165">
        <v>17.39</v>
      </c>
      <c r="FW31" s="165">
        <v>35.110199999999999</v>
      </c>
      <c r="FX31" s="164"/>
      <c r="FY31" s="165">
        <v>-0.78500000000000003</v>
      </c>
      <c r="FZ31" s="165">
        <v>4.4279999999999999</v>
      </c>
      <c r="GA31" s="164"/>
      <c r="GB31" s="165">
        <v>51.2</v>
      </c>
      <c r="GC31" s="165">
        <v>-67.745500000000007</v>
      </c>
      <c r="GD31" s="165">
        <v>-57.4283</v>
      </c>
      <c r="GE31" s="165">
        <v>15.35</v>
      </c>
      <c r="GF31" s="165">
        <v>89.099199999999996</v>
      </c>
      <c r="GG31" s="165">
        <v>19.600000000000001</v>
      </c>
      <c r="GH31" s="165">
        <v>-27.694800000000001</v>
      </c>
      <c r="GI31" s="165">
        <v>-3.1107999999999998</v>
      </c>
      <c r="GJ31" s="165">
        <v>-3.1530999999999998</v>
      </c>
      <c r="GK31" s="165">
        <v>2.2993999999999999</v>
      </c>
      <c r="GL31" s="164"/>
      <c r="GM31" s="164"/>
      <c r="GN31" s="165">
        <v>-14.1988</v>
      </c>
      <c r="GO31" s="165">
        <v>-46.837499999999999</v>
      </c>
      <c r="GP31" s="165">
        <v>13.897399999999999</v>
      </c>
      <c r="GQ31" s="165">
        <v>48.921199999999999</v>
      </c>
      <c r="GR31" s="165">
        <v>62.58</v>
      </c>
      <c r="GS31" s="165">
        <v>63.269100000000002</v>
      </c>
      <c r="GT31" s="165">
        <v>-157.11750000000001</v>
      </c>
      <c r="GU31" s="165">
        <v>-35.053400000000003</v>
      </c>
      <c r="GV31" s="165">
        <v>40.909500000000001</v>
      </c>
      <c r="GW31" s="165">
        <v>-83.075400000000002</v>
      </c>
      <c r="GX31" s="165">
        <v>4.4962</v>
      </c>
      <c r="GY31" s="165">
        <v>12.9032</v>
      </c>
      <c r="GZ31" s="165">
        <v>12.701499999999999</v>
      </c>
      <c r="HA31" s="165">
        <v>6</v>
      </c>
      <c r="HB31" s="165">
        <v>135.32560000000001</v>
      </c>
      <c r="HC31" s="165">
        <v>0</v>
      </c>
      <c r="HD31" s="165">
        <v>96.8</v>
      </c>
      <c r="HE31" s="165">
        <v>-95.760499999999993</v>
      </c>
      <c r="HF31" s="165">
        <v>-256.97620000000001</v>
      </c>
      <c r="HG31" s="165">
        <v>255.71469999999999</v>
      </c>
      <c r="HH31" s="165">
        <v>41.229100000000003</v>
      </c>
      <c r="HI31" s="165">
        <v>-131.16239999999999</v>
      </c>
      <c r="HJ31" s="165">
        <v>0</v>
      </c>
      <c r="HK31" s="165">
        <v>-59.231099999999998</v>
      </c>
      <c r="HL31" s="165">
        <v>-49.593299999999999</v>
      </c>
      <c r="HM31" s="165">
        <v>82.122299999999996</v>
      </c>
      <c r="HN31" s="165">
        <v>81.887699999999995</v>
      </c>
      <c r="HO31" s="164"/>
      <c r="HP31" s="164"/>
      <c r="HQ31" s="165">
        <v>19.921299999999999</v>
      </c>
      <c r="HR31" s="165">
        <v>19.042300000000001</v>
      </c>
      <c r="HS31" s="165">
        <v>-25.180299999999999</v>
      </c>
      <c r="HT31" s="165">
        <v>-24.6113</v>
      </c>
      <c r="HU31" s="165">
        <v>8.0399999999999991</v>
      </c>
      <c r="HV31" s="165">
        <v>7.3</v>
      </c>
      <c r="HW31" s="165">
        <v>13</v>
      </c>
      <c r="HX31" s="165">
        <v>14.4</v>
      </c>
      <c r="HY31" s="165">
        <v>21.739699999999999</v>
      </c>
      <c r="HZ31" s="165">
        <v>-38.64</v>
      </c>
      <c r="IA31" s="165">
        <v>-316.64769999999999</v>
      </c>
      <c r="IB31" s="165">
        <v>91.435500000000005</v>
      </c>
      <c r="IC31" s="165">
        <v>89.58</v>
      </c>
      <c r="ID31" s="165">
        <v>12.2</v>
      </c>
      <c r="IE31" s="165">
        <v>-41.1</v>
      </c>
      <c r="IF31" s="165">
        <v>-17.3</v>
      </c>
      <c r="IG31" s="165">
        <v>-17.3</v>
      </c>
      <c r="IH31" s="165">
        <v>1.4666999999999999</v>
      </c>
      <c r="II31" s="164"/>
      <c r="IJ31" s="165">
        <v>-31.769100000000002</v>
      </c>
      <c r="IK31" s="165">
        <v>68.812899999999999</v>
      </c>
      <c r="IL31" s="165">
        <v>81.436199999999999</v>
      </c>
      <c r="IM31" s="165">
        <v>54.943100000000001</v>
      </c>
      <c r="IN31" s="164"/>
      <c r="IO31" s="165">
        <v>-50.001800000000003</v>
      </c>
      <c r="IP31" s="165">
        <v>39.813800000000001</v>
      </c>
      <c r="IQ31" s="165">
        <v>-124.999</v>
      </c>
      <c r="IR31" s="165">
        <v>0</v>
      </c>
      <c r="IS31" s="165">
        <v>-45.142299999999999</v>
      </c>
      <c r="IT31" s="165">
        <v>147.0984</v>
      </c>
      <c r="IU31" s="165">
        <v>145.7953</v>
      </c>
      <c r="IV31" s="165">
        <v>123.759</v>
      </c>
      <c r="IW31" s="165">
        <v>-73.536000000000001</v>
      </c>
      <c r="IX31" s="165">
        <v>-9.5757999999999992</v>
      </c>
      <c r="IY31" s="165">
        <v>-77.513599999999997</v>
      </c>
      <c r="IZ31" s="165">
        <v>80.397499999999994</v>
      </c>
      <c r="JA31" s="165">
        <v>-9.5431000000000008</v>
      </c>
      <c r="JB31" s="165">
        <v>7.28</v>
      </c>
      <c r="JC31" s="165">
        <v>12.88</v>
      </c>
      <c r="JD31" s="164"/>
      <c r="JE31" s="165">
        <v>8.1620000000000008</v>
      </c>
      <c r="JF31" s="165">
        <v>-12.56</v>
      </c>
      <c r="JG31" s="165">
        <v>-6.8</v>
      </c>
      <c r="JH31" s="164"/>
      <c r="JI31" s="165">
        <v>7.5303000000000004</v>
      </c>
      <c r="JJ31" s="165">
        <v>-9.1997</v>
      </c>
      <c r="JK31" s="165">
        <v>-39.464399999999998</v>
      </c>
      <c r="JL31" s="165">
        <v>15.2</v>
      </c>
      <c r="JM31" s="165">
        <v>51.847999999999999</v>
      </c>
      <c r="JN31" s="165">
        <v>51.524999999999999</v>
      </c>
      <c r="JO31" s="164"/>
      <c r="JP31" s="164"/>
      <c r="JQ31" s="165">
        <v>54.856999999999999</v>
      </c>
      <c r="JR31" s="165">
        <v>53.058900000000001</v>
      </c>
      <c r="JS31" s="165">
        <v>52.731499999999997</v>
      </c>
      <c r="JT31" s="164"/>
      <c r="JU31" s="165">
        <v>42.6</v>
      </c>
      <c r="JV31" s="165">
        <v>16.599499999999999</v>
      </c>
      <c r="JW31" s="165">
        <v>8.64</v>
      </c>
      <c r="JX31" s="164"/>
      <c r="JY31" s="165">
        <v>-54.774000000000001</v>
      </c>
      <c r="JZ31" s="165">
        <v>81.233000000000004</v>
      </c>
      <c r="KA31" s="165">
        <v>62.5655</v>
      </c>
      <c r="KB31" s="165">
        <v>-53.327500000000001</v>
      </c>
      <c r="KC31" s="165">
        <v>-81.558800000000005</v>
      </c>
      <c r="KD31" s="165">
        <v>49.342700000000001</v>
      </c>
      <c r="KE31" s="165">
        <v>31.308700000000002</v>
      </c>
      <c r="KF31" s="165">
        <v>-46.2</v>
      </c>
      <c r="KG31" s="165">
        <v>46.7</v>
      </c>
      <c r="KH31" s="165">
        <v>-212.2783</v>
      </c>
      <c r="KI31" s="165">
        <v>293.57350000000002</v>
      </c>
    </row>
    <row r="32" spans="1:295" ht="18" customHeight="1" x14ac:dyDescent="0.3">
      <c r="A32" s="161" t="s">
        <v>85</v>
      </c>
      <c r="B32" s="161" t="s">
        <v>815</v>
      </c>
      <c r="C32" s="167"/>
      <c r="D32" s="167"/>
      <c r="E32" s="168">
        <v>-26.5807</v>
      </c>
      <c r="F32" s="168">
        <v>-34.732999999999997</v>
      </c>
      <c r="G32" s="168">
        <v>35.500599999999999</v>
      </c>
      <c r="H32" s="168">
        <v>0</v>
      </c>
      <c r="I32" s="168">
        <v>66.7851</v>
      </c>
      <c r="J32" s="168">
        <v>-117.3205</v>
      </c>
      <c r="K32" s="168">
        <v>92.193799999999996</v>
      </c>
      <c r="L32" s="167"/>
      <c r="M32" s="167"/>
      <c r="N32" s="168">
        <v>-22.2</v>
      </c>
      <c r="O32" s="168">
        <v>-59.957999999999998</v>
      </c>
      <c r="P32" s="168">
        <v>52.8</v>
      </c>
      <c r="Q32" s="168">
        <v>19.872</v>
      </c>
      <c r="R32" s="168">
        <v>-52.8</v>
      </c>
      <c r="S32" s="168">
        <v>9.2744</v>
      </c>
      <c r="T32" s="168">
        <v>64.541200000000003</v>
      </c>
      <c r="U32" s="168">
        <v>16.2559</v>
      </c>
      <c r="V32" s="168">
        <v>16.672599999999999</v>
      </c>
      <c r="W32" s="168">
        <v>27.853999999999999</v>
      </c>
      <c r="X32" s="168">
        <v>17.465599999999998</v>
      </c>
      <c r="Y32" s="168">
        <v>5.4668000000000001</v>
      </c>
      <c r="Z32" s="168">
        <v>7.6661000000000001</v>
      </c>
      <c r="AA32" s="167"/>
      <c r="AB32" s="167"/>
      <c r="AC32" s="168">
        <v>-70.16</v>
      </c>
      <c r="AD32" s="168">
        <v>-70.41</v>
      </c>
      <c r="AE32" s="167"/>
      <c r="AF32" s="168">
        <v>22.2</v>
      </c>
      <c r="AG32" s="168">
        <v>57.2</v>
      </c>
      <c r="AH32" s="168">
        <v>8.5609999999999999</v>
      </c>
      <c r="AI32" s="168">
        <v>0.17599999999999999</v>
      </c>
      <c r="AJ32" s="167"/>
      <c r="AK32" s="168">
        <v>-55.03</v>
      </c>
      <c r="AL32" s="168">
        <v>-69.87</v>
      </c>
      <c r="AM32" s="168">
        <v>55.34</v>
      </c>
      <c r="AN32" s="168">
        <v>55.5</v>
      </c>
      <c r="AO32" s="168">
        <v>20.691800000000001</v>
      </c>
      <c r="AP32" s="168">
        <v>1.8658999999999999</v>
      </c>
      <c r="AQ32" s="168">
        <v>69.640100000000004</v>
      </c>
      <c r="AR32" s="168">
        <v>72.977199999999996</v>
      </c>
      <c r="AS32" s="168">
        <v>59.447899999999997</v>
      </c>
      <c r="AT32" s="168">
        <v>-46.215899999999998</v>
      </c>
      <c r="AU32" s="168">
        <v>-45.774299999999997</v>
      </c>
      <c r="AV32" s="168">
        <v>6.9828999999999999</v>
      </c>
      <c r="AW32" s="168">
        <v>6.8140000000000001</v>
      </c>
      <c r="AX32" s="167"/>
      <c r="AY32" s="168">
        <v>114.4012</v>
      </c>
      <c r="AZ32" s="168">
        <v>15.727499999999999</v>
      </c>
      <c r="BA32" s="168">
        <v>14.8195</v>
      </c>
      <c r="BB32" s="168">
        <v>-609.14530000000002</v>
      </c>
      <c r="BC32" s="168">
        <v>2.9378000000000002</v>
      </c>
      <c r="BD32" s="168">
        <v>-15.9</v>
      </c>
      <c r="BE32" s="168">
        <v>-16</v>
      </c>
      <c r="BF32" s="168">
        <v>51.248800000000003</v>
      </c>
      <c r="BG32" s="168">
        <v>50.6965</v>
      </c>
      <c r="BH32" s="168">
        <v>-6.1623000000000001</v>
      </c>
      <c r="BI32" s="167"/>
      <c r="BJ32" s="168">
        <v>-79.312200000000004</v>
      </c>
      <c r="BK32" s="168">
        <v>8.3678000000000008</v>
      </c>
      <c r="BL32" s="168">
        <v>12.471299999999999</v>
      </c>
      <c r="BM32" s="168">
        <v>8.4422999999999995</v>
      </c>
      <c r="BN32" s="168">
        <v>654.31669999999997</v>
      </c>
      <c r="BO32" s="168">
        <v>184.05709999999999</v>
      </c>
      <c r="BP32" s="168">
        <v>184.69800000000001</v>
      </c>
      <c r="BQ32" s="168">
        <v>-588.54380000000003</v>
      </c>
      <c r="BR32" s="168">
        <v>716.43690000000004</v>
      </c>
      <c r="BS32" s="167"/>
      <c r="BT32" s="168">
        <v>-61.852899999999998</v>
      </c>
      <c r="BU32" s="168">
        <v>63.996699999999997</v>
      </c>
      <c r="BV32" s="168">
        <v>104.3163</v>
      </c>
      <c r="BW32" s="168">
        <v>30.01</v>
      </c>
      <c r="BX32" s="168">
        <v>34.340000000000003</v>
      </c>
      <c r="BY32" s="169">
        <v>69.489999999999995</v>
      </c>
      <c r="BZ32" s="168">
        <v>78.290000000000006</v>
      </c>
      <c r="CA32" s="168">
        <v>-31.073899999999998</v>
      </c>
      <c r="CB32" s="168">
        <v>-31.073899999999998</v>
      </c>
      <c r="CC32" s="168">
        <v>82.980500000000006</v>
      </c>
      <c r="CD32" s="168">
        <v>84.502799999999993</v>
      </c>
      <c r="CE32" s="168">
        <v>-8.1073000000000004</v>
      </c>
      <c r="CF32" s="168">
        <v>-127.99169999999999</v>
      </c>
      <c r="CG32" s="168">
        <v>-127.71210000000001</v>
      </c>
      <c r="CH32" s="168">
        <v>18.742799999999999</v>
      </c>
      <c r="CI32" s="168">
        <v>0</v>
      </c>
      <c r="CJ32" s="167"/>
      <c r="CK32" s="167"/>
      <c r="CL32" s="168">
        <v>133.80000000000001</v>
      </c>
      <c r="CM32" s="168">
        <v>120.9</v>
      </c>
      <c r="CN32" s="168">
        <v>-17.829999999999998</v>
      </c>
      <c r="CO32" s="168">
        <v>70.647000000000006</v>
      </c>
      <c r="CP32" s="168">
        <v>68.067899999999995</v>
      </c>
      <c r="CQ32" s="168">
        <v>69.177199999999999</v>
      </c>
      <c r="CR32" s="168">
        <v>-1.2485999999999999</v>
      </c>
      <c r="CS32" s="168">
        <v>-0.54049999999999998</v>
      </c>
      <c r="CT32" s="168">
        <v>76.431100000000001</v>
      </c>
      <c r="CU32" s="168">
        <v>-133.3905</v>
      </c>
      <c r="CV32" s="168">
        <v>89.566400000000002</v>
      </c>
      <c r="CW32" s="168">
        <v>14.5679</v>
      </c>
      <c r="CX32" s="168">
        <v>81.64</v>
      </c>
      <c r="CY32" s="168">
        <v>42.23</v>
      </c>
      <c r="CZ32" s="168">
        <v>68.444800000000001</v>
      </c>
      <c r="DA32" s="168">
        <v>65.043599999999998</v>
      </c>
      <c r="DB32" s="168">
        <v>-35.97</v>
      </c>
      <c r="DC32" s="168">
        <v>-7.0502000000000002</v>
      </c>
      <c r="DD32" s="167"/>
      <c r="DE32" s="168">
        <v>0</v>
      </c>
      <c r="DF32" s="168">
        <v>-117.5836</v>
      </c>
      <c r="DG32" s="168">
        <v>-11.652100000000001</v>
      </c>
      <c r="DH32" s="168">
        <v>-22.025500000000001</v>
      </c>
      <c r="DI32" s="168">
        <v>-115.8</v>
      </c>
      <c r="DJ32" s="168">
        <v>-116</v>
      </c>
      <c r="DK32" s="168">
        <v>24.595600000000001</v>
      </c>
      <c r="DL32" s="168">
        <v>72.665400000000005</v>
      </c>
      <c r="DM32" s="168">
        <v>76.566999999999993</v>
      </c>
      <c r="DN32" s="168">
        <v>103.1433</v>
      </c>
      <c r="DO32" s="168">
        <v>72.34</v>
      </c>
      <c r="DP32" s="168">
        <v>-11.66</v>
      </c>
      <c r="DQ32" s="168">
        <v>65.642499999999998</v>
      </c>
      <c r="DR32" s="168">
        <v>114.64149999999999</v>
      </c>
      <c r="DS32" s="168">
        <v>-20.63</v>
      </c>
      <c r="DT32" s="168">
        <v>-20.9</v>
      </c>
      <c r="DU32" s="168">
        <v>107.66</v>
      </c>
      <c r="DV32" s="168">
        <v>56.59</v>
      </c>
      <c r="DW32" s="168">
        <v>116.6909</v>
      </c>
      <c r="DX32" s="168">
        <v>115.4182</v>
      </c>
      <c r="DY32" s="168">
        <v>-5.4648000000000003</v>
      </c>
      <c r="DZ32" s="168">
        <v>-4.7817999999999996</v>
      </c>
      <c r="EA32" s="168">
        <v>245.44059999999999</v>
      </c>
      <c r="EB32" s="168">
        <v>196.77350000000001</v>
      </c>
      <c r="EC32" s="168">
        <v>191.6686</v>
      </c>
      <c r="ED32" s="168">
        <v>195.34540000000001</v>
      </c>
      <c r="EE32" s="168">
        <v>75.492800000000003</v>
      </c>
      <c r="EF32" s="168">
        <v>56.412100000000002</v>
      </c>
      <c r="EG32" s="168">
        <v>-30.263000000000002</v>
      </c>
      <c r="EH32" s="168">
        <v>604.53899999999999</v>
      </c>
      <c r="EI32" s="168">
        <v>-113.9101</v>
      </c>
      <c r="EJ32" s="167"/>
      <c r="EK32" s="168">
        <v>-37.817100000000003</v>
      </c>
      <c r="EL32" s="168">
        <v>-34.770699999999998</v>
      </c>
      <c r="EM32" s="168">
        <v>8.9484999999999992</v>
      </c>
      <c r="EN32" s="168">
        <v>-45.3718</v>
      </c>
      <c r="EO32" s="168">
        <v>-41.103499999999997</v>
      </c>
      <c r="EP32" s="168">
        <v>178.23599999999999</v>
      </c>
      <c r="EQ32" s="168">
        <v>-63.406999999999996</v>
      </c>
      <c r="ER32" s="168">
        <v>-64.0548</v>
      </c>
      <c r="ES32" s="168">
        <v>-18.1158</v>
      </c>
      <c r="ET32" s="168">
        <v>15.16</v>
      </c>
      <c r="EU32" s="168">
        <v>-24.36</v>
      </c>
      <c r="EV32" s="168">
        <v>112</v>
      </c>
      <c r="EW32" s="168">
        <v>19.672999999999998</v>
      </c>
      <c r="EX32" s="168">
        <v>-166.4769</v>
      </c>
      <c r="EY32" s="168">
        <v>-34.5854</v>
      </c>
      <c r="EZ32" s="168">
        <v>-33.462899999999998</v>
      </c>
      <c r="FA32" s="168">
        <v>2.5333000000000001</v>
      </c>
      <c r="FB32" s="168">
        <v>-53.734400000000001</v>
      </c>
      <c r="FC32" s="168">
        <v>22.040400000000002</v>
      </c>
      <c r="FD32" s="168">
        <v>23.2685</v>
      </c>
      <c r="FE32" s="167"/>
      <c r="FF32" s="168">
        <v>22.962</v>
      </c>
      <c r="FG32" s="168">
        <v>40.694000000000003</v>
      </c>
      <c r="FH32" s="168">
        <v>41.177100000000003</v>
      </c>
      <c r="FI32" s="168">
        <v>39.994999999999997</v>
      </c>
      <c r="FJ32" s="168">
        <v>31.146899999999999</v>
      </c>
      <c r="FK32" s="168">
        <v>31.4818</v>
      </c>
      <c r="FL32" s="168">
        <v>103.15309999999999</v>
      </c>
      <c r="FM32" s="168">
        <v>7.6818</v>
      </c>
      <c r="FN32" s="168">
        <v>7.4547999999999996</v>
      </c>
      <c r="FO32" s="168">
        <v>52.9876</v>
      </c>
      <c r="FP32" s="168">
        <v>60.839799999999997</v>
      </c>
      <c r="FQ32" s="168">
        <v>40.988799999999998</v>
      </c>
      <c r="FR32" s="168">
        <v>12.18</v>
      </c>
      <c r="FS32" s="168">
        <v>7.9645999999999999</v>
      </c>
      <c r="FT32" s="168">
        <v>1.022</v>
      </c>
      <c r="FU32" s="168">
        <v>-4.6500000000000004</v>
      </c>
      <c r="FV32" s="168">
        <v>18.84</v>
      </c>
      <c r="FW32" s="168">
        <v>40.490200000000002</v>
      </c>
      <c r="FX32" s="167"/>
      <c r="FY32" s="168">
        <v>-1.821</v>
      </c>
      <c r="FZ32" s="168">
        <v>4.2220000000000004</v>
      </c>
      <c r="GA32" s="167"/>
      <c r="GB32" s="168">
        <v>51.85</v>
      </c>
      <c r="GC32" s="168">
        <v>-61.669400000000003</v>
      </c>
      <c r="GD32" s="168">
        <v>-53.221899999999998</v>
      </c>
      <c r="GE32" s="168">
        <v>15.56</v>
      </c>
      <c r="GF32" s="168">
        <v>89.170900000000003</v>
      </c>
      <c r="GG32" s="168">
        <v>18.8</v>
      </c>
      <c r="GH32" s="168">
        <v>-27.3216</v>
      </c>
      <c r="GI32" s="168">
        <v>-3.1930999999999998</v>
      </c>
      <c r="GJ32" s="168">
        <v>-3.3833000000000002</v>
      </c>
      <c r="GK32" s="168">
        <v>2.3589000000000002</v>
      </c>
      <c r="GL32" s="167"/>
      <c r="GM32" s="167"/>
      <c r="GN32" s="168">
        <v>-13.8873</v>
      </c>
      <c r="GO32" s="168">
        <v>-45.822400000000002</v>
      </c>
      <c r="GP32" s="168">
        <v>13.730399999999999</v>
      </c>
      <c r="GQ32" s="168">
        <v>48.634300000000003</v>
      </c>
      <c r="GR32" s="168">
        <v>56.255200000000002</v>
      </c>
      <c r="GS32" s="168">
        <v>57.078899999999997</v>
      </c>
      <c r="GT32" s="168">
        <v>-147.66390000000001</v>
      </c>
      <c r="GU32" s="168">
        <v>-35.314900000000002</v>
      </c>
      <c r="GV32" s="168">
        <v>41.0473</v>
      </c>
      <c r="GW32" s="168">
        <v>-84.398200000000003</v>
      </c>
      <c r="GX32" s="168">
        <v>4.6007999999999996</v>
      </c>
      <c r="GY32" s="168">
        <v>13.1181</v>
      </c>
      <c r="GZ32" s="168">
        <v>12.764699999999999</v>
      </c>
      <c r="HA32" s="168">
        <v>5.6673</v>
      </c>
      <c r="HB32" s="168">
        <v>93.906099999999995</v>
      </c>
      <c r="HC32" s="168">
        <v>0</v>
      </c>
      <c r="HD32" s="168">
        <v>92.2</v>
      </c>
      <c r="HE32" s="168">
        <v>-93.386700000000005</v>
      </c>
      <c r="HF32" s="168">
        <v>-240.2646</v>
      </c>
      <c r="HG32" s="168">
        <v>245.81139999999999</v>
      </c>
      <c r="HH32" s="168">
        <v>-19.266500000000001</v>
      </c>
      <c r="HI32" s="168">
        <v>-89.443899999999999</v>
      </c>
      <c r="HJ32" s="168">
        <v>0</v>
      </c>
      <c r="HK32" s="168">
        <v>-60.073</v>
      </c>
      <c r="HL32" s="168">
        <v>-52.071800000000003</v>
      </c>
      <c r="HM32" s="168">
        <v>76.057299999999998</v>
      </c>
      <c r="HN32" s="168">
        <v>75.521799999999999</v>
      </c>
      <c r="HO32" s="168">
        <v>-10.070499999999999</v>
      </c>
      <c r="HP32" s="167"/>
      <c r="HQ32" s="168">
        <v>12.4175</v>
      </c>
      <c r="HR32" s="168">
        <v>11.670400000000001</v>
      </c>
      <c r="HS32" s="168">
        <v>-22.529199999999999</v>
      </c>
      <c r="HT32" s="168">
        <v>-23.0002</v>
      </c>
      <c r="HU32" s="168">
        <v>-12.09</v>
      </c>
      <c r="HV32" s="168">
        <v>-12.12</v>
      </c>
      <c r="HW32" s="168">
        <v>12.2</v>
      </c>
      <c r="HX32" s="168">
        <v>13</v>
      </c>
      <c r="HY32" s="168">
        <v>21.904199999999999</v>
      </c>
      <c r="HZ32" s="168">
        <v>-41.2</v>
      </c>
      <c r="IA32" s="168">
        <v>-310.99400000000003</v>
      </c>
      <c r="IB32" s="168">
        <v>85.984399999999994</v>
      </c>
      <c r="IC32" s="168">
        <v>85.745099999999994</v>
      </c>
      <c r="ID32" s="168">
        <v>12.2</v>
      </c>
      <c r="IE32" s="168">
        <v>-39.9</v>
      </c>
      <c r="IF32" s="168">
        <v>-11.3</v>
      </c>
      <c r="IG32" s="168">
        <v>-10.5</v>
      </c>
      <c r="IH32" s="167"/>
      <c r="II32" s="167"/>
      <c r="IJ32" s="168">
        <v>26.459700000000002</v>
      </c>
      <c r="IK32" s="168">
        <v>136.29320000000001</v>
      </c>
      <c r="IL32" s="168">
        <v>0</v>
      </c>
      <c r="IM32" s="168">
        <v>-10.3931</v>
      </c>
      <c r="IN32" s="167"/>
      <c r="IO32" s="168">
        <v>11.5717</v>
      </c>
      <c r="IP32" s="168">
        <v>-17.622299999999999</v>
      </c>
      <c r="IQ32" s="168">
        <v>-131.1292</v>
      </c>
      <c r="IR32" s="168">
        <v>49.430999999999997</v>
      </c>
      <c r="IS32" s="168">
        <v>17.399999999999999</v>
      </c>
      <c r="IT32" s="168">
        <v>162.19200000000001</v>
      </c>
      <c r="IU32" s="168">
        <v>161.9589</v>
      </c>
      <c r="IV32" s="168">
        <v>131.55340000000001</v>
      </c>
      <c r="IW32" s="168">
        <v>-1.3552</v>
      </c>
      <c r="IX32" s="168">
        <v>-51.379600000000003</v>
      </c>
      <c r="IY32" s="168">
        <v>-48.203899999999997</v>
      </c>
      <c r="IZ32" s="168">
        <v>49.3401</v>
      </c>
      <c r="JA32" s="168">
        <v>-9.0707000000000004</v>
      </c>
      <c r="JB32" s="168">
        <v>4.1820000000000004</v>
      </c>
      <c r="JC32" s="168">
        <v>12.08</v>
      </c>
      <c r="JD32" s="167"/>
      <c r="JE32" s="168">
        <v>8.1509999999999998</v>
      </c>
      <c r="JF32" s="168">
        <v>-12.24</v>
      </c>
      <c r="JG32" s="168">
        <v>-6.24</v>
      </c>
      <c r="JH32" s="167"/>
      <c r="JI32" s="168">
        <v>6.3890000000000002</v>
      </c>
      <c r="JJ32" s="168">
        <v>-7.8201999999999998</v>
      </c>
      <c r="JK32" s="168">
        <v>-40.1663</v>
      </c>
      <c r="JL32" s="168">
        <v>14.4</v>
      </c>
      <c r="JM32" s="168">
        <v>51.776000000000003</v>
      </c>
      <c r="JN32" s="168">
        <v>51.484999999999999</v>
      </c>
      <c r="JO32" s="167"/>
      <c r="JP32" s="167"/>
      <c r="JQ32" s="168">
        <v>50.5139</v>
      </c>
      <c r="JR32" s="168">
        <v>50.412700000000001</v>
      </c>
      <c r="JS32" s="168">
        <v>52.108199999999997</v>
      </c>
      <c r="JT32" s="167"/>
      <c r="JU32" s="168">
        <v>40.9</v>
      </c>
      <c r="JV32" s="168">
        <v>15.9147</v>
      </c>
      <c r="JW32" s="168">
        <v>8.5500000000000007</v>
      </c>
      <c r="JX32" s="167"/>
      <c r="JY32" s="168">
        <v>-54.779400000000003</v>
      </c>
      <c r="JZ32" s="168">
        <v>82.501300000000001</v>
      </c>
      <c r="KA32" s="168">
        <v>63.006300000000003</v>
      </c>
      <c r="KB32" s="168">
        <v>-53.7333</v>
      </c>
      <c r="KC32" s="168">
        <v>-81.221100000000007</v>
      </c>
      <c r="KD32" s="168">
        <v>51.248199999999997</v>
      </c>
      <c r="KE32" s="168">
        <v>29.763200000000001</v>
      </c>
      <c r="KF32" s="168">
        <v>-44.8</v>
      </c>
      <c r="KG32" s="168">
        <v>45.2</v>
      </c>
      <c r="KH32" s="168">
        <v>-262.39359999999999</v>
      </c>
      <c r="KI32" s="168">
        <v>338.42099999999999</v>
      </c>
    </row>
    <row r="33" spans="1:295" ht="18" customHeight="1" x14ac:dyDescent="0.3">
      <c r="A33" s="161" t="s">
        <v>85</v>
      </c>
      <c r="B33" s="161" t="s">
        <v>816</v>
      </c>
      <c r="C33" s="162"/>
      <c r="D33" s="162"/>
      <c r="E33" s="163">
        <v>-27.4937</v>
      </c>
      <c r="F33" s="163">
        <v>-34.139499999999998</v>
      </c>
      <c r="G33" s="163">
        <v>36.142600000000002</v>
      </c>
      <c r="H33" s="163">
        <v>0</v>
      </c>
      <c r="I33" s="163">
        <v>66.895700000000005</v>
      </c>
      <c r="J33" s="163">
        <v>-117.8687</v>
      </c>
      <c r="K33" s="163">
        <v>92.016800000000003</v>
      </c>
      <c r="L33" s="162"/>
      <c r="M33" s="162"/>
      <c r="N33" s="163">
        <v>-22.2</v>
      </c>
      <c r="O33" s="163">
        <v>-52.786000000000001</v>
      </c>
      <c r="P33" s="163">
        <v>44</v>
      </c>
      <c r="Q33" s="163">
        <v>18.216000000000001</v>
      </c>
      <c r="R33" s="163">
        <v>-44</v>
      </c>
      <c r="S33" s="163">
        <v>12.455399999999999</v>
      </c>
      <c r="T33" s="163">
        <v>65.974199999999996</v>
      </c>
      <c r="U33" s="163">
        <v>16.274899999999999</v>
      </c>
      <c r="V33" s="163">
        <v>16.677800000000001</v>
      </c>
      <c r="W33" s="163">
        <v>27.834</v>
      </c>
      <c r="X33" s="163">
        <v>17.864999999999998</v>
      </c>
      <c r="Y33" s="163">
        <v>5.6203000000000003</v>
      </c>
      <c r="Z33" s="163">
        <v>8.3424999999999994</v>
      </c>
      <c r="AA33" s="162"/>
      <c r="AB33" s="162"/>
      <c r="AC33" s="163">
        <v>-67.05</v>
      </c>
      <c r="AD33" s="163">
        <v>-67.03</v>
      </c>
      <c r="AE33" s="162"/>
      <c r="AF33" s="163">
        <v>22.2</v>
      </c>
      <c r="AG33" s="163">
        <v>50.6</v>
      </c>
      <c r="AH33" s="163">
        <v>8.3219999999999992</v>
      </c>
      <c r="AI33" s="163">
        <v>0.17299999999999999</v>
      </c>
      <c r="AJ33" s="162"/>
      <c r="AK33" s="163">
        <v>-55.68</v>
      </c>
      <c r="AL33" s="163">
        <v>-61.58</v>
      </c>
      <c r="AM33" s="163">
        <v>55.91</v>
      </c>
      <c r="AN33" s="163">
        <v>56.22</v>
      </c>
      <c r="AO33" s="163">
        <v>18.767800000000001</v>
      </c>
      <c r="AP33" s="163">
        <v>2.6486000000000001</v>
      </c>
      <c r="AQ33" s="163">
        <v>68.556299999999993</v>
      </c>
      <c r="AR33" s="163">
        <v>71.680199999999999</v>
      </c>
      <c r="AS33" s="163">
        <v>57.716999999999999</v>
      </c>
      <c r="AT33" s="163">
        <v>-47.153599999999997</v>
      </c>
      <c r="AU33" s="163">
        <v>-47.670900000000003</v>
      </c>
      <c r="AV33" s="163">
        <v>27.659199999999998</v>
      </c>
      <c r="AW33" s="163">
        <v>27.600899999999999</v>
      </c>
      <c r="AX33" s="162"/>
      <c r="AY33" s="163">
        <v>109.3107</v>
      </c>
      <c r="AZ33" s="163">
        <v>29.712499999999999</v>
      </c>
      <c r="BA33" s="163">
        <v>26.3919</v>
      </c>
      <c r="BB33" s="163">
        <v>-604.30899999999997</v>
      </c>
      <c r="BC33" s="163">
        <v>6.3654999999999999</v>
      </c>
      <c r="BD33" s="163">
        <v>-15.9</v>
      </c>
      <c r="BE33" s="163">
        <v>-15.8</v>
      </c>
      <c r="BF33" s="163">
        <v>53.779699999999998</v>
      </c>
      <c r="BG33" s="163">
        <v>52.387599999999999</v>
      </c>
      <c r="BH33" s="163">
        <v>-6.1489000000000003</v>
      </c>
      <c r="BI33" s="162"/>
      <c r="BJ33" s="163">
        <v>-81.547300000000007</v>
      </c>
      <c r="BK33" s="163">
        <v>7.3914999999999997</v>
      </c>
      <c r="BL33" s="163">
        <v>11.6211</v>
      </c>
      <c r="BM33" s="163">
        <v>7.8335999999999997</v>
      </c>
      <c r="BN33" s="163">
        <v>651.47839999999997</v>
      </c>
      <c r="BO33" s="163">
        <v>179.60140000000001</v>
      </c>
      <c r="BP33" s="163">
        <v>179.32669999999999</v>
      </c>
      <c r="BQ33" s="163">
        <v>-588.96600000000001</v>
      </c>
      <c r="BR33" s="163">
        <v>714.91250000000002</v>
      </c>
      <c r="BS33" s="162"/>
      <c r="BT33" s="163">
        <v>-60.712400000000002</v>
      </c>
      <c r="BU33" s="163">
        <v>63.289900000000003</v>
      </c>
      <c r="BV33" s="163">
        <v>99.825500000000005</v>
      </c>
      <c r="BW33" s="163">
        <v>28.07</v>
      </c>
      <c r="BX33" s="163">
        <v>33.39</v>
      </c>
      <c r="BY33" s="163">
        <v>69.5</v>
      </c>
      <c r="BZ33" s="163">
        <v>75.94</v>
      </c>
      <c r="CA33" s="163">
        <v>-33.619</v>
      </c>
      <c r="CB33" s="163">
        <v>-33.619</v>
      </c>
      <c r="CC33" s="163">
        <v>79.453699999999998</v>
      </c>
      <c r="CD33" s="163">
        <v>79.868899999999996</v>
      </c>
      <c r="CE33" s="163">
        <v>-7.1273</v>
      </c>
      <c r="CF33" s="163">
        <v>-126.9345</v>
      </c>
      <c r="CG33" s="163">
        <v>-127.3591</v>
      </c>
      <c r="CH33" s="163">
        <v>16.142299999999999</v>
      </c>
      <c r="CI33" s="163">
        <v>0</v>
      </c>
      <c r="CJ33" s="162"/>
      <c r="CK33" s="162"/>
      <c r="CL33" s="163">
        <v>135.5</v>
      </c>
      <c r="CM33" s="163">
        <v>122.4</v>
      </c>
      <c r="CN33" s="163">
        <v>-17.62</v>
      </c>
      <c r="CO33" s="163">
        <v>70.977599999999995</v>
      </c>
      <c r="CP33" s="163">
        <v>68.593400000000003</v>
      </c>
      <c r="CQ33" s="163">
        <v>69.396600000000007</v>
      </c>
      <c r="CR33" s="163">
        <v>-1.7736000000000001</v>
      </c>
      <c r="CS33" s="163">
        <v>-1.0041</v>
      </c>
      <c r="CT33" s="163">
        <v>75.564599999999999</v>
      </c>
      <c r="CU33" s="163">
        <v>-130.08500000000001</v>
      </c>
      <c r="CV33" s="163">
        <v>87.387699999999995</v>
      </c>
      <c r="CW33" s="163">
        <v>14.6096</v>
      </c>
      <c r="CX33" s="163">
        <v>81.81</v>
      </c>
      <c r="CY33" s="163">
        <v>42.26</v>
      </c>
      <c r="CZ33" s="163">
        <v>67.038600000000002</v>
      </c>
      <c r="DA33" s="163">
        <v>63.578800000000001</v>
      </c>
      <c r="DB33" s="163">
        <v>-36.01</v>
      </c>
      <c r="DC33" s="163">
        <v>-6.7737999999999996</v>
      </c>
      <c r="DD33" s="162"/>
      <c r="DE33" s="163">
        <v>0</v>
      </c>
      <c r="DF33" s="163">
        <v>-123.18</v>
      </c>
      <c r="DG33" s="163">
        <v>-10.5589</v>
      </c>
      <c r="DH33" s="163">
        <v>-21.904699999999998</v>
      </c>
      <c r="DI33" s="163">
        <v>-114.1</v>
      </c>
      <c r="DJ33" s="163">
        <v>-115.5</v>
      </c>
      <c r="DK33" s="163">
        <v>23.782699999999998</v>
      </c>
      <c r="DL33" s="163">
        <v>73.544300000000007</v>
      </c>
      <c r="DM33" s="163">
        <v>76.566999999999993</v>
      </c>
      <c r="DN33" s="170">
        <v>103.1433</v>
      </c>
      <c r="DO33" s="163">
        <v>73.099999999999994</v>
      </c>
      <c r="DP33" s="163">
        <v>-11.84</v>
      </c>
      <c r="DQ33" s="163">
        <v>61.426499999999997</v>
      </c>
      <c r="DR33" s="163">
        <v>122.81699999999999</v>
      </c>
      <c r="DS33" s="163">
        <v>-20.420000000000002</v>
      </c>
      <c r="DT33" s="163">
        <v>-20.5</v>
      </c>
      <c r="DU33" s="163">
        <v>101.45</v>
      </c>
      <c r="DV33" s="163">
        <v>56</v>
      </c>
      <c r="DW33" s="163">
        <v>123.56359999999999</v>
      </c>
      <c r="DX33" s="163">
        <v>121.1818</v>
      </c>
      <c r="DY33" s="163">
        <v>-3.8003</v>
      </c>
      <c r="DZ33" s="163">
        <v>-4.4817999999999998</v>
      </c>
      <c r="EA33" s="163">
        <v>247.6251</v>
      </c>
      <c r="EB33" s="163">
        <v>201.1386</v>
      </c>
      <c r="EC33" s="163">
        <v>195.16810000000001</v>
      </c>
      <c r="ED33" s="163">
        <v>199.39189999999999</v>
      </c>
      <c r="EE33" s="163">
        <v>47.299399999999999</v>
      </c>
      <c r="EF33" s="163">
        <v>28.636099999999999</v>
      </c>
      <c r="EG33" s="163">
        <v>-30.148</v>
      </c>
      <c r="EH33" s="163">
        <v>599.62969999999996</v>
      </c>
      <c r="EI33" s="163">
        <v>-97.153599999999997</v>
      </c>
      <c r="EJ33" s="162"/>
      <c r="EK33" s="163">
        <v>-37.006100000000004</v>
      </c>
      <c r="EL33" s="163">
        <v>-33.8765</v>
      </c>
      <c r="EM33" s="163">
        <v>38.383400000000002</v>
      </c>
      <c r="EN33" s="163">
        <v>-37.855499999999999</v>
      </c>
      <c r="EO33" s="163">
        <v>-35.746099999999998</v>
      </c>
      <c r="EP33" s="163">
        <v>55.344000000000001</v>
      </c>
      <c r="EQ33" s="163">
        <v>-45.519599999999997</v>
      </c>
      <c r="ER33" s="163">
        <v>-46.779000000000003</v>
      </c>
      <c r="ES33" s="163">
        <v>6.8986000000000001</v>
      </c>
      <c r="ET33" s="163">
        <v>0</v>
      </c>
      <c r="EU33" s="163">
        <v>-21.95</v>
      </c>
      <c r="EV33" s="163">
        <v>1</v>
      </c>
      <c r="EW33" s="163">
        <v>19.571400000000001</v>
      </c>
      <c r="EX33" s="163">
        <v>-153.92609999999999</v>
      </c>
      <c r="EY33" s="163">
        <v>-33.503100000000003</v>
      </c>
      <c r="EZ33" s="163">
        <v>-33.018700000000003</v>
      </c>
      <c r="FA33" s="163">
        <v>2.3033999999999999</v>
      </c>
      <c r="FB33" s="163">
        <v>-27.341000000000001</v>
      </c>
      <c r="FC33" s="163">
        <v>-4.4825999999999997</v>
      </c>
      <c r="FD33" s="163">
        <v>23.0806</v>
      </c>
      <c r="FE33" s="162"/>
      <c r="FF33" s="163">
        <v>22.844799999999999</v>
      </c>
      <c r="FG33" s="163">
        <v>40.562100000000001</v>
      </c>
      <c r="FH33" s="163">
        <v>40.950800000000001</v>
      </c>
      <c r="FI33" s="163">
        <v>39.165199999999999</v>
      </c>
      <c r="FJ33" s="163">
        <v>34.161099999999998</v>
      </c>
      <c r="FK33" s="163">
        <v>34.328499999999998</v>
      </c>
      <c r="FL33" s="163">
        <v>98.296899999999994</v>
      </c>
      <c r="FM33" s="163">
        <v>6.3051000000000004</v>
      </c>
      <c r="FN33" s="163">
        <v>6.0288000000000004</v>
      </c>
      <c r="FO33" s="163">
        <v>51.087800000000001</v>
      </c>
      <c r="FP33" s="163">
        <v>58.275399999999998</v>
      </c>
      <c r="FQ33" s="163">
        <v>42.043500000000002</v>
      </c>
      <c r="FR33" s="163">
        <v>12.19</v>
      </c>
      <c r="FS33" s="163">
        <v>7.7522000000000002</v>
      </c>
      <c r="FT33" s="163">
        <v>1.0451999999999999</v>
      </c>
      <c r="FU33" s="163">
        <v>-4.54</v>
      </c>
      <c r="FV33" s="163">
        <v>18.59</v>
      </c>
      <c r="FW33" s="163">
        <v>42.494700000000002</v>
      </c>
      <c r="FX33" s="162"/>
      <c r="FY33" s="163">
        <v>-1.899</v>
      </c>
      <c r="FZ33" s="163">
        <v>4.2640000000000002</v>
      </c>
      <c r="GA33" s="162"/>
      <c r="GB33" s="163">
        <v>52.82</v>
      </c>
      <c r="GC33" s="163">
        <v>-59.154400000000003</v>
      </c>
      <c r="GD33" s="163">
        <v>-50.881</v>
      </c>
      <c r="GE33" s="163">
        <v>14.74</v>
      </c>
      <c r="GF33" s="163">
        <v>88.9101</v>
      </c>
      <c r="GG33" s="163">
        <v>18.2</v>
      </c>
      <c r="GH33" s="163">
        <v>-24.921700000000001</v>
      </c>
      <c r="GI33" s="163">
        <v>-2.7469999999999999</v>
      </c>
      <c r="GJ33" s="163">
        <v>-2.8220999999999998</v>
      </c>
      <c r="GK33" s="163">
        <v>2.2368999999999999</v>
      </c>
      <c r="GL33" s="162"/>
      <c r="GM33" s="162"/>
      <c r="GN33" s="163">
        <v>-14.1053</v>
      </c>
      <c r="GO33" s="163">
        <v>-42.659199999999998</v>
      </c>
      <c r="GP33" s="163">
        <v>13.345499999999999</v>
      </c>
      <c r="GQ33" s="163">
        <v>44.713500000000003</v>
      </c>
      <c r="GR33" s="163">
        <v>56.8889</v>
      </c>
      <c r="GS33" s="163">
        <v>57.407400000000003</v>
      </c>
      <c r="GT33" s="163">
        <v>-144.4169</v>
      </c>
      <c r="GU33" s="163">
        <v>-32.6449</v>
      </c>
      <c r="GV33" s="163">
        <v>37.532600000000002</v>
      </c>
      <c r="GW33" s="163">
        <v>-76.496099999999998</v>
      </c>
      <c r="GX33" s="163">
        <v>4.0152999999999999</v>
      </c>
      <c r="GY33" s="163">
        <v>13.1767</v>
      </c>
      <c r="GZ33" s="163">
        <v>12.827999999999999</v>
      </c>
      <c r="HA33" s="162"/>
      <c r="HB33" s="163">
        <v>112.3085</v>
      </c>
      <c r="HC33" s="163">
        <v>0</v>
      </c>
      <c r="HD33" s="163">
        <v>92.6</v>
      </c>
      <c r="HE33" s="163">
        <v>-93.859899999999996</v>
      </c>
      <c r="HF33" s="163">
        <v>-252.29259999999999</v>
      </c>
      <c r="HG33" s="163">
        <v>254.70660000000001</v>
      </c>
      <c r="HH33" s="163">
        <v>0</v>
      </c>
      <c r="HI33" s="163">
        <v>-106.27209999999999</v>
      </c>
      <c r="HJ33" s="163">
        <v>0</v>
      </c>
      <c r="HK33" s="163">
        <v>-57.675600000000003</v>
      </c>
      <c r="HL33" s="163">
        <v>-48.819000000000003</v>
      </c>
      <c r="HM33" s="163">
        <v>79.719899999999996</v>
      </c>
      <c r="HN33" s="163">
        <v>79.278899999999993</v>
      </c>
      <c r="HO33" s="162"/>
      <c r="HP33" s="162"/>
      <c r="HQ33" s="163">
        <v>12.285600000000001</v>
      </c>
      <c r="HR33" s="163">
        <v>11.538600000000001</v>
      </c>
      <c r="HS33" s="163">
        <v>-9.6553000000000004</v>
      </c>
      <c r="HT33" s="163">
        <v>-9.1259999999999994</v>
      </c>
      <c r="HU33" s="163">
        <v>7.2</v>
      </c>
      <c r="HV33" s="163">
        <v>7.46</v>
      </c>
      <c r="HW33" s="163">
        <v>13.3</v>
      </c>
      <c r="HX33" s="163">
        <v>13.7</v>
      </c>
      <c r="HY33" s="163">
        <v>21.372199999999999</v>
      </c>
      <c r="HZ33" s="163">
        <v>-64.8</v>
      </c>
      <c r="IA33" s="163">
        <v>-304.6103</v>
      </c>
      <c r="IB33" s="163">
        <v>85.512600000000006</v>
      </c>
      <c r="IC33" s="163">
        <v>81.3917</v>
      </c>
      <c r="ID33" s="163">
        <v>11.1</v>
      </c>
      <c r="IE33" s="163">
        <v>-39.9</v>
      </c>
      <c r="IF33" s="163">
        <v>-10.5</v>
      </c>
      <c r="IG33" s="163">
        <v>-10.4</v>
      </c>
      <c r="IH33" s="163">
        <v>1.2506999999999999</v>
      </c>
      <c r="II33" s="162"/>
      <c r="IJ33" s="163">
        <v>0</v>
      </c>
      <c r="IK33" s="163">
        <v>118.9179</v>
      </c>
      <c r="IL33" s="163">
        <v>43.7239</v>
      </c>
      <c r="IM33" s="163">
        <v>21.095600000000001</v>
      </c>
      <c r="IN33" s="162"/>
      <c r="IO33" s="163">
        <v>-18.4237</v>
      </c>
      <c r="IP33" s="163">
        <v>12.1698</v>
      </c>
      <c r="IQ33" s="163">
        <v>-102.45359999999999</v>
      </c>
      <c r="IR33" s="163">
        <v>26.042899999999999</v>
      </c>
      <c r="IS33" s="163">
        <v>-13.203900000000001</v>
      </c>
      <c r="IT33" s="163">
        <v>144.9819</v>
      </c>
      <c r="IU33" s="163">
        <v>142.12629999999999</v>
      </c>
      <c r="IV33" s="163">
        <v>104.6116</v>
      </c>
      <c r="IW33" s="163">
        <v>-33.192599999999999</v>
      </c>
      <c r="IX33" s="163">
        <v>-25.003399999999999</v>
      </c>
      <c r="IY33" s="163">
        <v>-53.302900000000001</v>
      </c>
      <c r="IZ33" s="163">
        <v>56.096600000000002</v>
      </c>
      <c r="JA33" s="163">
        <v>-8.7796000000000003</v>
      </c>
      <c r="JB33" s="163">
        <v>7.4509999999999996</v>
      </c>
      <c r="JC33" s="163">
        <v>13.6</v>
      </c>
      <c r="JD33" s="163">
        <v>8.1760000000000002</v>
      </c>
      <c r="JE33" s="162"/>
      <c r="JF33" s="163">
        <v>-13.68</v>
      </c>
      <c r="JG33" s="163">
        <v>-5.92</v>
      </c>
      <c r="JH33" s="162"/>
      <c r="JI33" s="163">
        <v>5.7145000000000001</v>
      </c>
      <c r="JJ33" s="163">
        <v>-8.5251999999999999</v>
      </c>
      <c r="JK33" s="163">
        <v>-40.343299999999999</v>
      </c>
      <c r="JL33" s="163">
        <v>16.100000000000001</v>
      </c>
      <c r="JM33" s="163">
        <v>51.686999999999998</v>
      </c>
      <c r="JN33" s="163">
        <v>51.654000000000003</v>
      </c>
      <c r="JO33" s="162"/>
      <c r="JP33" s="162"/>
      <c r="JQ33" s="163">
        <v>50.941299999999998</v>
      </c>
      <c r="JR33" s="163">
        <v>51.435000000000002</v>
      </c>
      <c r="JS33" s="163">
        <v>52.709600000000002</v>
      </c>
      <c r="JT33" s="162"/>
      <c r="JU33" s="163">
        <v>40.200000000000003</v>
      </c>
      <c r="JV33" s="163">
        <v>16.568200000000001</v>
      </c>
      <c r="JW33" s="163">
        <v>8.1</v>
      </c>
      <c r="JX33" s="162"/>
      <c r="JY33" s="163">
        <v>-52.164299999999997</v>
      </c>
      <c r="JZ33" s="163">
        <v>80.174899999999994</v>
      </c>
      <c r="KA33" s="163">
        <v>59.514899999999997</v>
      </c>
      <c r="KB33" s="163">
        <v>-51.272199999999998</v>
      </c>
      <c r="KC33" s="163">
        <v>-78.805899999999994</v>
      </c>
      <c r="KD33" s="163">
        <v>48.589799999999997</v>
      </c>
      <c r="KE33" s="163">
        <v>29.158899999999999</v>
      </c>
      <c r="KF33" s="163">
        <v>-43.5</v>
      </c>
      <c r="KG33" s="163">
        <v>43.5</v>
      </c>
      <c r="KH33" s="163">
        <v>-254.6703</v>
      </c>
      <c r="KI33" s="163">
        <v>331.0582</v>
      </c>
    </row>
    <row r="34" spans="1:295" ht="18" customHeight="1" x14ac:dyDescent="0.3">
      <c r="A34" s="161" t="s">
        <v>85</v>
      </c>
      <c r="B34" s="161" t="s">
        <v>817</v>
      </c>
      <c r="C34" s="164"/>
      <c r="D34" s="164"/>
      <c r="E34" s="165">
        <v>-27.173500000000001</v>
      </c>
      <c r="F34" s="165">
        <v>-34.3583</v>
      </c>
      <c r="G34" s="165">
        <v>36.302300000000002</v>
      </c>
      <c r="H34" s="165">
        <v>0</v>
      </c>
      <c r="I34" s="165">
        <v>66.883899999999997</v>
      </c>
      <c r="J34" s="165">
        <v>-118.4892</v>
      </c>
      <c r="K34" s="165">
        <v>90.738</v>
      </c>
      <c r="L34" s="164"/>
      <c r="M34" s="164"/>
      <c r="N34" s="165">
        <v>-17.760000000000002</v>
      </c>
      <c r="O34" s="165">
        <v>-53.369</v>
      </c>
      <c r="P34" s="166">
        <v>42.9</v>
      </c>
      <c r="Q34" s="165">
        <v>18.216000000000001</v>
      </c>
      <c r="R34" s="165">
        <v>-46.2</v>
      </c>
      <c r="S34" s="165">
        <v>11.923400000000001</v>
      </c>
      <c r="T34" s="165">
        <v>68.294799999999995</v>
      </c>
      <c r="U34" s="165">
        <v>16.2517</v>
      </c>
      <c r="V34" s="165">
        <v>16.559799999999999</v>
      </c>
      <c r="W34" s="165">
        <v>27.1052</v>
      </c>
      <c r="X34" s="165">
        <v>17.834199999999999</v>
      </c>
      <c r="Y34" s="165">
        <v>5.9059999999999997</v>
      </c>
      <c r="Z34" s="165">
        <v>7.9358000000000004</v>
      </c>
      <c r="AA34" s="164"/>
      <c r="AB34" s="164"/>
      <c r="AC34" s="165">
        <v>-65.61</v>
      </c>
      <c r="AD34" s="165">
        <v>-65.459999999999994</v>
      </c>
      <c r="AE34" s="164"/>
      <c r="AF34" s="165">
        <v>17.760000000000002</v>
      </c>
      <c r="AG34" s="165">
        <v>52.8</v>
      </c>
      <c r="AH34" s="165">
        <v>7.9269999999999996</v>
      </c>
      <c r="AI34" s="165">
        <v>0.17299999999999999</v>
      </c>
      <c r="AJ34" s="164"/>
      <c r="AK34" s="165">
        <v>-52.26</v>
      </c>
      <c r="AL34" s="165">
        <v>-68.19</v>
      </c>
      <c r="AM34" s="165">
        <v>51.94</v>
      </c>
      <c r="AN34" s="165">
        <v>52.03</v>
      </c>
      <c r="AO34" s="165">
        <v>17.639199999999999</v>
      </c>
      <c r="AP34" s="165">
        <v>3.6625000000000001</v>
      </c>
      <c r="AQ34" s="165">
        <v>67.243499999999997</v>
      </c>
      <c r="AR34" s="165">
        <v>69.663899999999998</v>
      </c>
      <c r="AS34" s="165">
        <v>55.3018</v>
      </c>
      <c r="AT34" s="165">
        <v>-43.402799999999999</v>
      </c>
      <c r="AU34" s="165">
        <v>-43.409599999999998</v>
      </c>
      <c r="AV34" s="165">
        <v>7.0019999999999998</v>
      </c>
      <c r="AW34" s="165">
        <v>6.6848000000000001</v>
      </c>
      <c r="AX34" s="164"/>
      <c r="AY34" s="165">
        <v>108.7749</v>
      </c>
      <c r="AZ34" s="165">
        <v>13.6167</v>
      </c>
      <c r="BA34" s="165">
        <v>12.0785</v>
      </c>
      <c r="BB34" s="165">
        <v>-578.95309999999995</v>
      </c>
      <c r="BC34" s="165">
        <v>2.9239000000000002</v>
      </c>
      <c r="BD34" s="165">
        <v>-16</v>
      </c>
      <c r="BE34" s="165">
        <v>-16.100000000000001</v>
      </c>
      <c r="BF34" s="165">
        <v>49.685200000000002</v>
      </c>
      <c r="BG34" s="165">
        <v>48.709499999999998</v>
      </c>
      <c r="BH34" s="165">
        <v>-6.4116</v>
      </c>
      <c r="BI34" s="164"/>
      <c r="BJ34" s="165">
        <v>-75.232900000000001</v>
      </c>
      <c r="BK34" s="165">
        <v>7.6571999999999996</v>
      </c>
      <c r="BL34" s="165">
        <v>10.787599999999999</v>
      </c>
      <c r="BM34" s="165">
        <v>7.5242000000000004</v>
      </c>
      <c r="BN34" s="165">
        <v>622.36379999999997</v>
      </c>
      <c r="BO34" s="165">
        <v>191.22890000000001</v>
      </c>
      <c r="BP34" s="165">
        <v>191.32050000000001</v>
      </c>
      <c r="BQ34" s="165">
        <v>-583.7373</v>
      </c>
      <c r="BR34" s="165">
        <v>702.55529999999999</v>
      </c>
      <c r="BS34" s="164"/>
      <c r="BT34" s="165">
        <v>-64.877499999999998</v>
      </c>
      <c r="BU34" s="165">
        <v>66.9816</v>
      </c>
      <c r="BV34" s="165">
        <v>99.665800000000004</v>
      </c>
      <c r="BW34" s="165">
        <v>27.62</v>
      </c>
      <c r="BX34" s="165">
        <v>32.479999999999997</v>
      </c>
      <c r="BY34" s="165">
        <v>68.75</v>
      </c>
      <c r="BZ34" s="165">
        <v>75.209999999999994</v>
      </c>
      <c r="CA34" s="165">
        <v>-36.968000000000004</v>
      </c>
      <c r="CB34" s="165">
        <v>-36.834000000000003</v>
      </c>
      <c r="CC34" s="165">
        <v>80.1417</v>
      </c>
      <c r="CD34" s="165">
        <v>80.407300000000006</v>
      </c>
      <c r="CE34" s="165">
        <v>-5.2724000000000002</v>
      </c>
      <c r="CF34" s="165">
        <v>-124.02200000000001</v>
      </c>
      <c r="CG34" s="165">
        <v>-122.57210000000001</v>
      </c>
      <c r="CH34" s="165">
        <v>15.803000000000001</v>
      </c>
      <c r="CI34" s="165">
        <v>0</v>
      </c>
      <c r="CJ34" s="164"/>
      <c r="CK34" s="164"/>
      <c r="CL34" s="165">
        <v>134.6</v>
      </c>
      <c r="CM34" s="165">
        <v>123.1</v>
      </c>
      <c r="CN34" s="165">
        <v>-17.690000000000001</v>
      </c>
      <c r="CO34" s="165">
        <v>71.366200000000006</v>
      </c>
      <c r="CP34" s="165">
        <v>70.090100000000007</v>
      </c>
      <c r="CQ34" s="165">
        <v>69.984700000000004</v>
      </c>
      <c r="CR34" s="165">
        <v>-0.2132</v>
      </c>
      <c r="CS34" s="165">
        <v>0.5242</v>
      </c>
      <c r="CT34" s="165">
        <v>68.9636</v>
      </c>
      <c r="CU34" s="165">
        <v>-125.1708</v>
      </c>
      <c r="CV34" s="165">
        <v>80.881299999999996</v>
      </c>
      <c r="CW34" s="165">
        <v>14.223800000000001</v>
      </c>
      <c r="CX34" s="165">
        <v>82.64</v>
      </c>
      <c r="CY34" s="165">
        <v>43.08</v>
      </c>
      <c r="CZ34" s="165">
        <v>65.163600000000002</v>
      </c>
      <c r="DA34" s="165">
        <v>61.527999999999999</v>
      </c>
      <c r="DB34" s="165">
        <v>-35.31</v>
      </c>
      <c r="DC34" s="165">
        <v>-5.9443000000000001</v>
      </c>
      <c r="DD34" s="164"/>
      <c r="DE34" s="165">
        <v>0</v>
      </c>
      <c r="DF34" s="165">
        <v>-106.40009999999999</v>
      </c>
      <c r="DG34" s="165">
        <v>-8.4289000000000005</v>
      </c>
      <c r="DH34" s="165">
        <v>-21.6812</v>
      </c>
      <c r="DI34" s="165">
        <v>-114.2</v>
      </c>
      <c r="DJ34" s="165">
        <v>-114.1</v>
      </c>
      <c r="DK34" s="165">
        <v>22.398399999999999</v>
      </c>
      <c r="DL34" s="166">
        <v>73.104849999999999</v>
      </c>
      <c r="DM34" s="165">
        <v>75.158100000000005</v>
      </c>
      <c r="DN34" s="165">
        <v>103.1433</v>
      </c>
      <c r="DO34" s="166">
        <v>71.197500000000005</v>
      </c>
      <c r="DP34" s="165">
        <v>-11.09</v>
      </c>
      <c r="DQ34" s="165">
        <v>62.046500000000002</v>
      </c>
      <c r="DR34" s="165">
        <v>105.4435</v>
      </c>
      <c r="DS34" s="165">
        <v>-19.77</v>
      </c>
      <c r="DT34" s="165">
        <v>-19.739999999999998</v>
      </c>
      <c r="DU34" s="165">
        <v>99.58</v>
      </c>
      <c r="DV34" s="165">
        <v>55.81</v>
      </c>
      <c r="DW34" s="165">
        <v>105.9455</v>
      </c>
      <c r="DX34" s="165">
        <v>103.9273</v>
      </c>
      <c r="DY34" s="165">
        <v>-11.132400000000001</v>
      </c>
      <c r="DZ34" s="165">
        <v>-11.436400000000001</v>
      </c>
      <c r="EA34" s="165">
        <v>232.8759</v>
      </c>
      <c r="EB34" s="165">
        <v>188.1557</v>
      </c>
      <c r="EC34" s="165">
        <v>182.9598</v>
      </c>
      <c r="ED34" s="165">
        <v>183.81129999999999</v>
      </c>
      <c r="EE34" s="165">
        <v>60.851799999999997</v>
      </c>
      <c r="EF34" s="165">
        <v>43.202199999999998</v>
      </c>
      <c r="EG34" s="165">
        <v>-30.013999999999999</v>
      </c>
      <c r="EH34" s="165">
        <v>596.67780000000005</v>
      </c>
      <c r="EI34" s="165">
        <v>-119.2534</v>
      </c>
      <c r="EJ34" s="164"/>
      <c r="EK34" s="165">
        <v>-37.277200000000001</v>
      </c>
      <c r="EL34" s="165">
        <v>-34.133699999999997</v>
      </c>
      <c r="EM34" s="165">
        <v>25.551300000000001</v>
      </c>
      <c r="EN34" s="165">
        <v>-50.266599999999997</v>
      </c>
      <c r="EO34" s="165">
        <v>-47.0139</v>
      </c>
      <c r="EP34" s="165">
        <v>147.51599999999999</v>
      </c>
      <c r="EQ34" s="165">
        <v>-59.939500000000002</v>
      </c>
      <c r="ER34" s="165">
        <v>-60.583799999999997</v>
      </c>
      <c r="ES34" s="165">
        <v>-6.9417</v>
      </c>
      <c r="ET34" s="165">
        <v>0</v>
      </c>
      <c r="EU34" s="165">
        <v>-22.51</v>
      </c>
      <c r="EV34" s="165">
        <v>93.3</v>
      </c>
      <c r="EW34" s="165">
        <v>19.344100000000001</v>
      </c>
      <c r="EX34" s="165">
        <v>-177.33260000000001</v>
      </c>
      <c r="EY34" s="165">
        <v>-32.8872</v>
      </c>
      <c r="EZ34" s="165">
        <v>-32.344299999999997</v>
      </c>
      <c r="FA34" s="165">
        <v>3.1095999999999999</v>
      </c>
      <c r="FB34" s="165">
        <v>-41.218400000000003</v>
      </c>
      <c r="FC34" s="165">
        <v>6.8064999999999998</v>
      </c>
      <c r="FD34" s="165">
        <v>22.130500000000001</v>
      </c>
      <c r="FE34" s="164"/>
      <c r="FF34" s="165">
        <v>21.692900000000002</v>
      </c>
      <c r="FG34" s="165">
        <v>41.911900000000003</v>
      </c>
      <c r="FH34" s="165">
        <v>42.722000000000001</v>
      </c>
      <c r="FI34" s="165">
        <v>40.658499999999997</v>
      </c>
      <c r="FJ34" s="165">
        <v>37.510199999999998</v>
      </c>
      <c r="FK34" s="165">
        <v>36.672899999999998</v>
      </c>
      <c r="FL34" s="165">
        <v>88.416899999999998</v>
      </c>
      <c r="FM34" s="165">
        <v>13.4023</v>
      </c>
      <c r="FN34" s="165">
        <v>12.794700000000001</v>
      </c>
      <c r="FO34" s="165">
        <v>44.5779</v>
      </c>
      <c r="FP34" s="165">
        <v>53.107300000000002</v>
      </c>
      <c r="FQ34" s="165">
        <v>36.953099999999999</v>
      </c>
      <c r="FR34" s="165">
        <v>11.09</v>
      </c>
      <c r="FS34" s="165">
        <v>8.1549999999999994</v>
      </c>
      <c r="FT34" s="165">
        <v>0.97440000000000004</v>
      </c>
      <c r="FU34" s="165">
        <v>-5.01</v>
      </c>
      <c r="FV34" s="165">
        <v>17.27</v>
      </c>
      <c r="FW34" s="165">
        <v>36.4129</v>
      </c>
      <c r="FX34" s="164"/>
      <c r="FY34" s="165">
        <v>-2.0310000000000001</v>
      </c>
      <c r="FZ34" s="165">
        <v>4.3099999999999996</v>
      </c>
      <c r="GA34" s="164"/>
      <c r="GB34" s="165">
        <v>49.85</v>
      </c>
      <c r="GC34" s="165">
        <v>-51.885800000000003</v>
      </c>
      <c r="GD34" s="165">
        <v>-42.129399999999997</v>
      </c>
      <c r="GE34" s="165">
        <v>14.12</v>
      </c>
      <c r="GF34" s="165">
        <v>86.082800000000006</v>
      </c>
      <c r="GG34" s="165">
        <v>18.600000000000001</v>
      </c>
      <c r="GH34" s="165">
        <v>-25.1723</v>
      </c>
      <c r="GI34" s="165">
        <v>-2.6962000000000002</v>
      </c>
      <c r="GJ34" s="165">
        <v>-2.9636999999999998</v>
      </c>
      <c r="GK34" s="165">
        <v>2.3416999999999999</v>
      </c>
      <c r="GL34" s="164"/>
      <c r="GM34" s="164"/>
      <c r="GN34" s="165">
        <v>-13.2469</v>
      </c>
      <c r="GO34" s="165">
        <v>-42.884399999999999</v>
      </c>
      <c r="GP34" s="165">
        <v>13.7378</v>
      </c>
      <c r="GQ34" s="165">
        <v>44.376199999999997</v>
      </c>
      <c r="GR34" s="165">
        <v>58.385300000000001</v>
      </c>
      <c r="GS34" s="165">
        <v>59.537999999999997</v>
      </c>
      <c r="GT34" s="165">
        <v>-144.00980000000001</v>
      </c>
      <c r="GU34" s="165">
        <v>-32.357999999999997</v>
      </c>
      <c r="GV34" s="165">
        <v>37.388199999999998</v>
      </c>
      <c r="GW34" s="165">
        <v>-76.033799999999999</v>
      </c>
      <c r="GX34" s="165">
        <v>3.6715</v>
      </c>
      <c r="GY34" s="165">
        <v>13.0204</v>
      </c>
      <c r="GZ34" s="165">
        <v>12.6593</v>
      </c>
      <c r="HA34" s="165">
        <v>5</v>
      </c>
      <c r="HB34" s="165">
        <v>97.224800000000002</v>
      </c>
      <c r="HC34" s="165">
        <v>0</v>
      </c>
      <c r="HD34" s="165">
        <v>96.4</v>
      </c>
      <c r="HE34" s="165">
        <v>-96.116100000000003</v>
      </c>
      <c r="HF34" s="165">
        <v>-246.37270000000001</v>
      </c>
      <c r="HG34" s="165">
        <v>244.7054</v>
      </c>
      <c r="HH34" s="165">
        <v>-25.605599999999999</v>
      </c>
      <c r="HI34" s="165">
        <v>-91.032799999999995</v>
      </c>
      <c r="HJ34" s="165">
        <v>0</v>
      </c>
      <c r="HK34" s="165">
        <v>-60.172499999999999</v>
      </c>
      <c r="HL34" s="165">
        <v>-50.617199999999997</v>
      </c>
      <c r="HM34" s="165">
        <v>78.404700000000005</v>
      </c>
      <c r="HN34" s="165">
        <v>78.116900000000001</v>
      </c>
      <c r="HO34" s="164"/>
      <c r="HP34" s="164"/>
      <c r="HQ34" s="165">
        <v>11.5715</v>
      </c>
      <c r="HR34" s="165">
        <v>11.4726</v>
      </c>
      <c r="HS34" s="165">
        <v>-7.0434999999999999</v>
      </c>
      <c r="HT34" s="165">
        <v>-6.7081</v>
      </c>
      <c r="HU34" s="165">
        <v>0.51</v>
      </c>
      <c r="HV34" s="165">
        <v>0.35</v>
      </c>
      <c r="HW34" s="165">
        <v>11.9</v>
      </c>
      <c r="HX34" s="165">
        <v>12.4</v>
      </c>
      <c r="HY34" s="165">
        <v>21.577300000000001</v>
      </c>
      <c r="HZ34" s="165">
        <v>-64.959999999999994</v>
      </c>
      <c r="IA34" s="165">
        <v>-306.59219999999999</v>
      </c>
      <c r="IB34" s="165">
        <v>86.171700000000001</v>
      </c>
      <c r="IC34" s="165">
        <v>85.991699999999994</v>
      </c>
      <c r="ID34" s="165">
        <v>12.2</v>
      </c>
      <c r="IE34" s="165">
        <v>-41.1</v>
      </c>
      <c r="IF34" s="165">
        <v>-10.5</v>
      </c>
      <c r="IG34" s="165">
        <v>-10.3</v>
      </c>
      <c r="IH34" s="164"/>
      <c r="II34" s="164"/>
      <c r="IJ34" s="165">
        <v>27.378</v>
      </c>
      <c r="IK34" s="165">
        <v>140.24799999999999</v>
      </c>
      <c r="IL34" s="165">
        <v>0</v>
      </c>
      <c r="IM34" s="165">
        <v>-0.8256</v>
      </c>
      <c r="IN34" s="164"/>
      <c r="IO34" s="165">
        <v>2.2296</v>
      </c>
      <c r="IP34" s="165">
        <v>-15.6523</v>
      </c>
      <c r="IQ34" s="165">
        <v>-122.23220000000001</v>
      </c>
      <c r="IR34" s="165">
        <v>41.380600000000001</v>
      </c>
      <c r="IS34" s="165">
        <v>8.2859999999999996</v>
      </c>
      <c r="IT34" s="165">
        <v>156.31020000000001</v>
      </c>
      <c r="IU34" s="165">
        <v>154.5574</v>
      </c>
      <c r="IV34" s="165">
        <v>120.5029</v>
      </c>
      <c r="IW34" s="165">
        <v>-6.1680000000000001</v>
      </c>
      <c r="IX34" s="165">
        <v>-42.267600000000002</v>
      </c>
      <c r="IY34" s="165">
        <v>-44.767800000000001</v>
      </c>
      <c r="IZ34" s="165">
        <v>45.627400000000002</v>
      </c>
      <c r="JA34" s="165">
        <v>-9.7545999999999999</v>
      </c>
      <c r="JB34" s="165">
        <v>7.63</v>
      </c>
      <c r="JC34" s="165">
        <v>13.52</v>
      </c>
      <c r="JD34" s="164"/>
      <c r="JE34" s="165">
        <v>8.2509999999999994</v>
      </c>
      <c r="JF34" s="165">
        <v>-13.28</v>
      </c>
      <c r="JG34" s="165">
        <v>-5.68</v>
      </c>
      <c r="JH34" s="164"/>
      <c r="JI34" s="165">
        <v>6.2698999999999998</v>
      </c>
      <c r="JJ34" s="165">
        <v>-8.0858000000000008</v>
      </c>
      <c r="JK34" s="165">
        <v>-41.338200000000001</v>
      </c>
      <c r="JL34" s="165">
        <v>17</v>
      </c>
      <c r="JM34" s="165">
        <v>51.536999999999999</v>
      </c>
      <c r="JN34" s="165">
        <v>52.741</v>
      </c>
      <c r="JO34" s="164"/>
      <c r="JP34" s="164"/>
      <c r="JQ34" s="165">
        <v>52.472499999999997</v>
      </c>
      <c r="JR34" s="165">
        <v>52.057400000000001</v>
      </c>
      <c r="JS34" s="165">
        <v>53.269599999999997</v>
      </c>
      <c r="JT34" s="164"/>
      <c r="JU34" s="165">
        <v>43.1</v>
      </c>
      <c r="JV34" s="165">
        <v>18.095300000000002</v>
      </c>
      <c r="JW34" s="165">
        <v>7.94</v>
      </c>
      <c r="JX34" s="164"/>
      <c r="JY34" s="165">
        <v>-53.5792</v>
      </c>
      <c r="JZ34" s="165">
        <v>80.349900000000005</v>
      </c>
      <c r="KA34" s="165">
        <v>62.475900000000003</v>
      </c>
      <c r="KB34" s="165">
        <v>-52.198599999999999</v>
      </c>
      <c r="KC34" s="165">
        <v>-79.004800000000003</v>
      </c>
      <c r="KD34" s="165">
        <v>50.296999999999997</v>
      </c>
      <c r="KE34" s="165">
        <v>28.107700000000001</v>
      </c>
      <c r="KF34" s="165">
        <v>-47.7</v>
      </c>
      <c r="KG34" s="165">
        <v>47.4</v>
      </c>
      <c r="KH34" s="165">
        <v>-265.45299999999997</v>
      </c>
      <c r="KI34" s="165">
        <v>339.7217</v>
      </c>
    </row>
    <row r="35" spans="1:295" ht="18" customHeight="1" x14ac:dyDescent="0.3">
      <c r="A35" s="161" t="s">
        <v>85</v>
      </c>
      <c r="B35" s="161" t="s">
        <v>818</v>
      </c>
      <c r="C35" s="164"/>
      <c r="D35" s="164"/>
      <c r="E35" s="166">
        <v>-27.173500000000001</v>
      </c>
      <c r="F35" s="165">
        <v>-34.981499999999997</v>
      </c>
      <c r="G35" s="165">
        <v>35.6753</v>
      </c>
      <c r="H35" s="165">
        <v>0</v>
      </c>
      <c r="I35" s="165">
        <v>66.152699999999996</v>
      </c>
      <c r="J35" s="165">
        <v>-118.4104</v>
      </c>
      <c r="K35" s="165">
        <v>86.746399999999994</v>
      </c>
      <c r="L35" s="164"/>
      <c r="M35" s="164"/>
      <c r="N35" s="165">
        <v>-13.32</v>
      </c>
      <c r="O35" s="165">
        <v>-48.804000000000002</v>
      </c>
      <c r="P35" s="165">
        <v>41.8</v>
      </c>
      <c r="Q35" s="165">
        <v>11.592000000000001</v>
      </c>
      <c r="R35" s="165">
        <v>-41.8</v>
      </c>
      <c r="S35" s="165">
        <v>11.545999999999999</v>
      </c>
      <c r="T35" s="165">
        <v>68.463999999999999</v>
      </c>
      <c r="U35" s="165">
        <v>15.4343</v>
      </c>
      <c r="V35" s="165">
        <v>15.210900000000001</v>
      </c>
      <c r="W35" s="165">
        <v>24.753399999999999</v>
      </c>
      <c r="X35" s="165">
        <v>17.244199999999999</v>
      </c>
      <c r="Y35" s="165">
        <v>5.6256000000000004</v>
      </c>
      <c r="Z35" s="165">
        <v>7.6349</v>
      </c>
      <c r="AA35" s="164"/>
      <c r="AB35" s="164"/>
      <c r="AC35" s="165">
        <v>-60.97</v>
      </c>
      <c r="AD35" s="165">
        <v>-61.38</v>
      </c>
      <c r="AE35" s="164"/>
      <c r="AF35" s="165">
        <v>13.32</v>
      </c>
      <c r="AG35" s="165">
        <v>46.2</v>
      </c>
      <c r="AH35" s="165">
        <v>6.8630000000000004</v>
      </c>
      <c r="AI35" s="165">
        <v>0.16600000000000001</v>
      </c>
      <c r="AJ35" s="164"/>
      <c r="AK35" s="165">
        <v>-50.43</v>
      </c>
      <c r="AL35" s="165">
        <v>-63.62</v>
      </c>
      <c r="AM35" s="165">
        <v>49.79</v>
      </c>
      <c r="AN35" s="165">
        <v>50.81</v>
      </c>
      <c r="AO35" s="165">
        <v>17.252800000000001</v>
      </c>
      <c r="AP35" s="165">
        <v>3.8010000000000002</v>
      </c>
      <c r="AQ35" s="165">
        <v>67.212299999999999</v>
      </c>
      <c r="AR35" s="165">
        <v>70.091800000000006</v>
      </c>
      <c r="AS35" s="165">
        <v>49.082799999999999</v>
      </c>
      <c r="AT35" s="165">
        <v>-40.4557</v>
      </c>
      <c r="AU35" s="165">
        <v>-43.413800000000002</v>
      </c>
      <c r="AV35" s="165">
        <v>26.476900000000001</v>
      </c>
      <c r="AW35" s="165">
        <v>24.756699999999999</v>
      </c>
      <c r="AX35" s="164"/>
      <c r="AY35" s="165">
        <v>103.0146</v>
      </c>
      <c r="AZ35" s="165">
        <v>15.588900000000001</v>
      </c>
      <c r="BA35" s="165">
        <v>15.334099999999999</v>
      </c>
      <c r="BB35" s="165">
        <v>-582.03880000000004</v>
      </c>
      <c r="BC35" s="165">
        <v>3.0259</v>
      </c>
      <c r="BD35" s="165">
        <v>-16.100000000000001</v>
      </c>
      <c r="BE35" s="165">
        <v>-16.2</v>
      </c>
      <c r="BF35" s="165">
        <v>50.522599999999997</v>
      </c>
      <c r="BG35" s="165">
        <v>49.645099999999999</v>
      </c>
      <c r="BH35" s="165">
        <v>-6.3339999999999996</v>
      </c>
      <c r="BI35" s="164"/>
      <c r="BJ35" s="165">
        <v>-76.505899999999997</v>
      </c>
      <c r="BK35" s="165">
        <v>8.5472000000000001</v>
      </c>
      <c r="BL35" s="165">
        <v>10.126799999999999</v>
      </c>
      <c r="BM35" s="165">
        <v>7.2678000000000003</v>
      </c>
      <c r="BN35" s="165">
        <v>619.31200000000001</v>
      </c>
      <c r="BO35" s="165">
        <v>192.60220000000001</v>
      </c>
      <c r="BP35" s="165">
        <v>192.57169999999999</v>
      </c>
      <c r="BQ35" s="165">
        <v>-598.8152</v>
      </c>
      <c r="BR35" s="165">
        <v>697.11469999999997</v>
      </c>
      <c r="BS35" s="164"/>
      <c r="BT35" s="165">
        <v>-49.953699999999998</v>
      </c>
      <c r="BU35" s="165">
        <v>55.394100000000002</v>
      </c>
      <c r="BV35" s="165">
        <v>97.62</v>
      </c>
      <c r="BW35" s="165">
        <v>27.07</v>
      </c>
      <c r="BX35" s="165">
        <v>31.53</v>
      </c>
      <c r="BY35" s="165">
        <v>68.03</v>
      </c>
      <c r="BZ35" s="165">
        <v>74.33</v>
      </c>
      <c r="CA35" s="165">
        <v>-37.235900000000001</v>
      </c>
      <c r="CB35" s="165">
        <v>-35.226500000000001</v>
      </c>
      <c r="CC35" s="165">
        <v>78.147300000000001</v>
      </c>
      <c r="CD35" s="165">
        <v>78.990099999999998</v>
      </c>
      <c r="CE35" s="165">
        <v>-7.1772999999999998</v>
      </c>
      <c r="CF35" s="165">
        <v>-117.0162</v>
      </c>
      <c r="CG35" s="165">
        <v>-117.6108</v>
      </c>
      <c r="CH35" s="165">
        <v>14.0189</v>
      </c>
      <c r="CI35" s="165">
        <v>0</v>
      </c>
      <c r="CJ35" s="164"/>
      <c r="CK35" s="164"/>
      <c r="CL35" s="165">
        <v>132.1</v>
      </c>
      <c r="CM35" s="165">
        <v>119.7</v>
      </c>
      <c r="CN35" s="165">
        <v>-17.309999999999999</v>
      </c>
      <c r="CO35" s="165">
        <v>74.231800000000007</v>
      </c>
      <c r="CP35" s="165">
        <v>69.502700000000004</v>
      </c>
      <c r="CQ35" s="165">
        <v>72.264600000000002</v>
      </c>
      <c r="CR35" s="165">
        <v>1.5627</v>
      </c>
      <c r="CS35" s="165">
        <v>1.8634999999999999</v>
      </c>
      <c r="CT35" s="165">
        <v>68.440399999999997</v>
      </c>
      <c r="CU35" s="165">
        <v>-126.7871</v>
      </c>
      <c r="CV35" s="165">
        <v>80.714200000000005</v>
      </c>
      <c r="CW35" s="165">
        <v>14.353</v>
      </c>
      <c r="CX35" s="165">
        <v>78.45</v>
      </c>
      <c r="CY35" s="165">
        <v>40.590000000000003</v>
      </c>
      <c r="CZ35" s="165">
        <v>63.757300000000001</v>
      </c>
      <c r="DA35" s="165">
        <v>60.356099999999998</v>
      </c>
      <c r="DB35" s="165">
        <v>-34.24</v>
      </c>
      <c r="DC35" s="165">
        <v>-6.2207999999999997</v>
      </c>
      <c r="DD35" s="164"/>
      <c r="DE35" s="165">
        <v>0</v>
      </c>
      <c r="DF35" s="165">
        <v>-107.53579999999999</v>
      </c>
      <c r="DG35" s="165">
        <v>-9.2825000000000006</v>
      </c>
      <c r="DH35" s="165">
        <v>-20.858799999999999</v>
      </c>
      <c r="DI35" s="165">
        <v>-112.4</v>
      </c>
      <c r="DJ35" s="165">
        <v>-113.1</v>
      </c>
      <c r="DK35" s="165">
        <v>21.7941</v>
      </c>
      <c r="DL35" s="165">
        <v>72.665400000000005</v>
      </c>
      <c r="DM35" s="165">
        <v>73.749099999999999</v>
      </c>
      <c r="DN35" s="165">
        <v>101.9714</v>
      </c>
      <c r="DO35" s="166">
        <v>71.279380000000003</v>
      </c>
      <c r="DP35" s="165">
        <v>-10.89</v>
      </c>
      <c r="DQ35" s="165">
        <v>63.1935</v>
      </c>
      <c r="DR35" s="165">
        <v>105.74850000000001</v>
      </c>
      <c r="DS35" s="165">
        <v>-20.64</v>
      </c>
      <c r="DT35" s="165">
        <v>-21.1</v>
      </c>
      <c r="DU35" s="165">
        <v>99.92</v>
      </c>
      <c r="DV35" s="165">
        <v>54.75</v>
      </c>
      <c r="DW35" s="165">
        <v>107.2182</v>
      </c>
      <c r="DX35" s="165">
        <v>106.4</v>
      </c>
      <c r="DY35" s="165">
        <v>-8.3199000000000005</v>
      </c>
      <c r="DZ35" s="165">
        <v>-8.7818000000000005</v>
      </c>
      <c r="EA35" s="165">
        <v>235.3441</v>
      </c>
      <c r="EB35" s="165">
        <v>188.3811</v>
      </c>
      <c r="EC35" s="165">
        <v>182.73259999999999</v>
      </c>
      <c r="ED35" s="165">
        <v>185.25970000000001</v>
      </c>
      <c r="EE35" s="165">
        <v>44.626300000000001</v>
      </c>
      <c r="EF35" s="165">
        <v>25.833300000000001</v>
      </c>
      <c r="EG35" s="165">
        <v>-31.244</v>
      </c>
      <c r="EH35" s="165">
        <v>613.49689999999998</v>
      </c>
      <c r="EI35" s="165">
        <v>-127.529</v>
      </c>
      <c r="EJ35" s="164"/>
      <c r="EK35" s="165">
        <v>-36.356499999999997</v>
      </c>
      <c r="EL35" s="165">
        <v>-33.5899</v>
      </c>
      <c r="EM35" s="165">
        <v>41.451799999999999</v>
      </c>
      <c r="EN35" s="165">
        <v>-42.339799999999997</v>
      </c>
      <c r="EO35" s="165">
        <v>-39.570599999999999</v>
      </c>
      <c r="EP35" s="165">
        <v>164.41200000000001</v>
      </c>
      <c r="EQ35" s="165">
        <v>-46.470700000000001</v>
      </c>
      <c r="ER35" s="165">
        <v>-47.234400000000001</v>
      </c>
      <c r="ES35" s="165">
        <v>10.0997</v>
      </c>
      <c r="ET35" s="165">
        <v>0</v>
      </c>
      <c r="EU35" s="165">
        <v>-23.77</v>
      </c>
      <c r="EV35" s="165">
        <v>1</v>
      </c>
      <c r="EW35" s="165">
        <v>19.455100000000002</v>
      </c>
      <c r="EX35" s="165">
        <v>-161.3186</v>
      </c>
      <c r="EY35" s="165">
        <v>-33.413400000000003</v>
      </c>
      <c r="EZ35" s="165">
        <v>-32.289700000000003</v>
      </c>
      <c r="FA35" s="165">
        <v>3.6116999999999999</v>
      </c>
      <c r="FB35" s="165">
        <v>-22.367100000000001</v>
      </c>
      <c r="FC35" s="165">
        <v>14.056699999999999</v>
      </c>
      <c r="FD35" s="165">
        <v>22.708200000000001</v>
      </c>
      <c r="FE35" s="164"/>
      <c r="FF35" s="165">
        <v>22.139099999999999</v>
      </c>
      <c r="FG35" s="165">
        <v>41.372</v>
      </c>
      <c r="FH35" s="165">
        <v>42.330100000000002</v>
      </c>
      <c r="FI35" s="165">
        <v>40.095300000000002</v>
      </c>
      <c r="FJ35" s="165">
        <v>37.007800000000003</v>
      </c>
      <c r="FK35" s="165">
        <v>35.500700000000002</v>
      </c>
      <c r="FL35" s="165">
        <v>90.426400000000001</v>
      </c>
      <c r="FM35" s="165">
        <v>10.463200000000001</v>
      </c>
      <c r="FN35" s="165">
        <v>10.5479</v>
      </c>
      <c r="FO35" s="165">
        <v>43.5623</v>
      </c>
      <c r="FP35" s="165">
        <v>50.451500000000003</v>
      </c>
      <c r="FQ35" s="165">
        <v>37.158200000000001</v>
      </c>
      <c r="FR35" s="165">
        <v>11.3</v>
      </c>
      <c r="FS35" s="165">
        <v>8.0597999999999992</v>
      </c>
      <c r="FT35" s="165">
        <v>0.92679999999999996</v>
      </c>
      <c r="FU35" s="165">
        <v>-5.05</v>
      </c>
      <c r="FV35" s="165">
        <v>17.38</v>
      </c>
      <c r="FW35" s="165">
        <v>36.223599999999998</v>
      </c>
      <c r="FX35" s="164"/>
      <c r="FY35" s="165">
        <v>-2.089</v>
      </c>
      <c r="FZ35" s="165">
        <v>4.3440000000000003</v>
      </c>
      <c r="GA35" s="164"/>
      <c r="GB35" s="165">
        <v>50.75</v>
      </c>
      <c r="GC35" s="165">
        <v>-52.926200000000001</v>
      </c>
      <c r="GD35" s="165">
        <v>-37.431399999999996</v>
      </c>
      <c r="GE35" s="165">
        <v>13.69</v>
      </c>
      <c r="GF35" s="165">
        <v>86.377600000000001</v>
      </c>
      <c r="GG35" s="165">
        <v>17.7</v>
      </c>
      <c r="GH35" s="165">
        <v>-25.1751</v>
      </c>
      <c r="GI35" s="165">
        <v>-1.2031000000000001</v>
      </c>
      <c r="GJ35" s="165">
        <v>-1.1365000000000001</v>
      </c>
      <c r="GK35" s="165">
        <v>2.2719</v>
      </c>
      <c r="GL35" s="164"/>
      <c r="GM35" s="164"/>
      <c r="GN35" s="166">
        <v>-13.6904</v>
      </c>
      <c r="GO35" s="165">
        <v>-42.991700000000002</v>
      </c>
      <c r="GP35" s="165">
        <v>13.5259</v>
      </c>
      <c r="GQ35" s="165">
        <v>44.672800000000002</v>
      </c>
      <c r="GR35" s="165">
        <v>53.435299999999998</v>
      </c>
      <c r="GS35" s="165">
        <v>55.540599999999998</v>
      </c>
      <c r="GT35" s="165">
        <v>-140.45359999999999</v>
      </c>
      <c r="GU35" s="165">
        <v>-34.783299999999997</v>
      </c>
      <c r="GV35" s="165">
        <v>33.523899999999998</v>
      </c>
      <c r="GW35" s="165">
        <v>-78.115600000000001</v>
      </c>
      <c r="GX35" s="165">
        <v>4.1745000000000001</v>
      </c>
      <c r="GY35" s="165">
        <v>12.6884</v>
      </c>
      <c r="GZ35" s="165">
        <v>12.3323</v>
      </c>
      <c r="HA35" s="165">
        <v>6</v>
      </c>
      <c r="HB35" s="165">
        <v>78.741399999999999</v>
      </c>
      <c r="HC35" s="165">
        <v>0</v>
      </c>
      <c r="HD35" s="165">
        <v>39</v>
      </c>
      <c r="HE35" s="165">
        <v>-39.744</v>
      </c>
      <c r="HF35" s="165">
        <v>-179.0034</v>
      </c>
      <c r="HG35" s="165">
        <v>178.48410000000001</v>
      </c>
      <c r="HH35" s="165">
        <v>-68.263199999999998</v>
      </c>
      <c r="HI35" s="165">
        <v>-77.439800000000005</v>
      </c>
      <c r="HJ35" s="165">
        <v>0</v>
      </c>
      <c r="HK35" s="165">
        <v>-65.111900000000006</v>
      </c>
      <c r="HL35" s="165">
        <v>-56.0884</v>
      </c>
      <c r="HM35" s="165">
        <v>81.511099999999999</v>
      </c>
      <c r="HN35" s="165">
        <v>81.055300000000003</v>
      </c>
      <c r="HO35" s="164"/>
      <c r="HP35" s="164"/>
      <c r="HQ35" s="165">
        <v>9.8686000000000007</v>
      </c>
      <c r="HR35" s="165">
        <v>8.9786999999999999</v>
      </c>
      <c r="HS35" s="165">
        <v>-5.5601000000000003</v>
      </c>
      <c r="HT35" s="165">
        <v>-7.0162000000000004</v>
      </c>
      <c r="HU35" s="165">
        <v>-5.03</v>
      </c>
      <c r="HV35" s="165">
        <v>-4.7699999999999996</v>
      </c>
      <c r="HW35" s="165">
        <v>11</v>
      </c>
      <c r="HX35" s="165">
        <v>9.3000000000000007</v>
      </c>
      <c r="HY35" s="165">
        <v>21.6799</v>
      </c>
      <c r="HZ35" s="165">
        <v>-69.040000000000006</v>
      </c>
      <c r="IA35" s="165">
        <v>-294.28449999999998</v>
      </c>
      <c r="IB35" s="165">
        <v>77.028700000000001</v>
      </c>
      <c r="IC35" s="165">
        <v>75.954700000000003</v>
      </c>
      <c r="ID35" s="165">
        <v>13.8</v>
      </c>
      <c r="IE35" s="165">
        <v>-45</v>
      </c>
      <c r="IF35" s="165">
        <v>-8.8000000000000007</v>
      </c>
      <c r="IG35" s="165">
        <v>-8.5</v>
      </c>
      <c r="IH35" s="165">
        <v>1.3176000000000001</v>
      </c>
      <c r="II35" s="165">
        <v>1.1479999999999999</v>
      </c>
      <c r="IJ35" s="165">
        <v>78.279300000000006</v>
      </c>
      <c r="IK35" s="165">
        <v>147.17850000000001</v>
      </c>
      <c r="IL35" s="165">
        <v>0</v>
      </c>
      <c r="IM35" s="165">
        <v>-19.379799999999999</v>
      </c>
      <c r="IN35" s="164"/>
      <c r="IO35" s="165">
        <v>21.855399999999999</v>
      </c>
      <c r="IP35" s="165">
        <v>-34.8733</v>
      </c>
      <c r="IQ35" s="165">
        <v>-123.5128</v>
      </c>
      <c r="IR35" s="165">
        <v>54.3018</v>
      </c>
      <c r="IS35" s="165">
        <v>26.799299999999999</v>
      </c>
      <c r="IT35" s="165">
        <v>160.37039999999999</v>
      </c>
      <c r="IU35" s="165">
        <v>158.9384</v>
      </c>
      <c r="IV35" s="165">
        <v>120.32080000000001</v>
      </c>
      <c r="IW35" s="165">
        <v>16.232700000000001</v>
      </c>
      <c r="IX35" s="165">
        <v>-58.423999999999999</v>
      </c>
      <c r="IY35" s="165">
        <v>-27.4236</v>
      </c>
      <c r="IZ35" s="165">
        <v>34.602699999999999</v>
      </c>
      <c r="JA35" s="165">
        <v>-8.2797000000000001</v>
      </c>
      <c r="JB35" s="165">
        <v>7.3470000000000004</v>
      </c>
      <c r="JC35" s="165">
        <v>12.72</v>
      </c>
      <c r="JD35" s="165">
        <v>8.25</v>
      </c>
      <c r="JE35" s="165">
        <v>8.2289999999999992</v>
      </c>
      <c r="JF35" s="165">
        <v>-12.88</v>
      </c>
      <c r="JG35" s="165">
        <v>-7.04</v>
      </c>
      <c r="JH35" s="164"/>
      <c r="JI35" s="165">
        <v>7.4143999999999997</v>
      </c>
      <c r="JJ35" s="165">
        <v>-8.6136999999999997</v>
      </c>
      <c r="JK35" s="165">
        <v>-42.070599999999999</v>
      </c>
      <c r="JL35" s="165">
        <v>16.3</v>
      </c>
      <c r="JM35" s="165">
        <v>50.8</v>
      </c>
      <c r="JN35" s="165">
        <v>51.048000000000002</v>
      </c>
      <c r="JO35" s="165">
        <v>11.431699999999999</v>
      </c>
      <c r="JP35" s="165">
        <v>13.7128</v>
      </c>
      <c r="JQ35" s="165">
        <v>51.959499999999998</v>
      </c>
      <c r="JR35" s="165">
        <v>52.625900000000001</v>
      </c>
      <c r="JS35" s="165">
        <v>53.690399999999997</v>
      </c>
      <c r="JT35" s="164"/>
      <c r="JU35" s="165">
        <v>43.2</v>
      </c>
      <c r="JV35" s="165">
        <v>20.346399999999999</v>
      </c>
      <c r="JW35" s="165">
        <v>7.78</v>
      </c>
      <c r="JX35" s="164"/>
      <c r="JY35" s="165">
        <v>-57.228099999999998</v>
      </c>
      <c r="JZ35" s="165">
        <v>84.834299999999999</v>
      </c>
      <c r="KA35" s="165">
        <v>65.098500000000001</v>
      </c>
      <c r="KB35" s="165">
        <v>-56.1965</v>
      </c>
      <c r="KC35" s="165">
        <v>-81.467500000000001</v>
      </c>
      <c r="KD35" s="165">
        <v>53.306199999999997</v>
      </c>
      <c r="KE35" s="165">
        <v>26.972100000000001</v>
      </c>
      <c r="KF35" s="165">
        <v>-46.3</v>
      </c>
      <c r="KG35" s="165">
        <v>46.8</v>
      </c>
      <c r="KH35" s="165">
        <v>-249.77809999999999</v>
      </c>
      <c r="KI35" s="165">
        <v>314.94459999999998</v>
      </c>
    </row>
    <row r="36" spans="1:295" ht="18" customHeight="1" x14ac:dyDescent="0.3">
      <c r="A36" s="161" t="s">
        <v>85</v>
      </c>
      <c r="B36" s="161" t="s">
        <v>819</v>
      </c>
      <c r="C36" s="164"/>
      <c r="D36" s="164"/>
      <c r="E36" s="166">
        <v>-27.385200000000001</v>
      </c>
      <c r="F36" s="165">
        <v>-34.991199999999999</v>
      </c>
      <c r="G36" s="165">
        <v>34.746899999999997</v>
      </c>
      <c r="H36" s="165">
        <v>0</v>
      </c>
      <c r="I36" s="165">
        <v>65.317899999999995</v>
      </c>
      <c r="J36" s="165">
        <v>-115.9688</v>
      </c>
      <c r="K36" s="165">
        <v>86.736699999999999</v>
      </c>
      <c r="L36" s="164"/>
      <c r="M36" s="164"/>
      <c r="N36" s="165">
        <v>-8.8800000000000008</v>
      </c>
      <c r="O36" s="165">
        <v>-54.884999999999998</v>
      </c>
      <c r="P36" s="165">
        <v>48.4</v>
      </c>
      <c r="Q36" s="165">
        <v>17.388000000000002</v>
      </c>
      <c r="R36" s="165">
        <v>-48.4</v>
      </c>
      <c r="S36" s="165">
        <v>12.316599999999999</v>
      </c>
      <c r="T36" s="165">
        <v>68.114800000000002</v>
      </c>
      <c r="U36" s="165">
        <v>15.8797</v>
      </c>
      <c r="V36" s="165">
        <v>15.8195</v>
      </c>
      <c r="W36" s="165">
        <v>26.3691</v>
      </c>
      <c r="X36" s="165">
        <v>17.540400000000002</v>
      </c>
      <c r="Y36" s="165">
        <v>5.6783999999999999</v>
      </c>
      <c r="Z36" s="165">
        <v>8.1102000000000007</v>
      </c>
      <c r="AA36" s="164"/>
      <c r="AB36" s="164"/>
      <c r="AC36" s="165">
        <v>-60.45</v>
      </c>
      <c r="AD36" s="165">
        <v>-60.6</v>
      </c>
      <c r="AE36" s="164"/>
      <c r="AF36" s="165">
        <v>8.8800000000000008</v>
      </c>
      <c r="AG36" s="165">
        <v>52.8</v>
      </c>
      <c r="AH36" s="165">
        <v>6.37</v>
      </c>
      <c r="AI36" s="165">
        <v>0.16500000000000001</v>
      </c>
      <c r="AJ36" s="164"/>
      <c r="AK36" s="165">
        <v>-52.46</v>
      </c>
      <c r="AL36" s="165">
        <v>-60.32</v>
      </c>
      <c r="AM36" s="165">
        <v>52.37</v>
      </c>
      <c r="AN36" s="165">
        <v>53.02</v>
      </c>
      <c r="AO36" s="165">
        <v>18.710699999999999</v>
      </c>
      <c r="AP36" s="165">
        <v>2.9394999999999998</v>
      </c>
      <c r="AQ36" s="165">
        <v>67.288600000000002</v>
      </c>
      <c r="AR36" s="165">
        <v>69.575800000000001</v>
      </c>
      <c r="AS36" s="165">
        <v>47.611199999999997</v>
      </c>
      <c r="AT36" s="165">
        <v>-45.144199999999998</v>
      </c>
      <c r="AU36" s="165">
        <v>-45.223300000000002</v>
      </c>
      <c r="AV36" s="165">
        <v>30.568300000000001</v>
      </c>
      <c r="AW36" s="165">
        <v>30.557200000000002</v>
      </c>
      <c r="AX36" s="164"/>
      <c r="AY36" s="165">
        <v>99.531700000000001</v>
      </c>
      <c r="AZ36" s="165">
        <v>33.363799999999998</v>
      </c>
      <c r="BA36" s="165">
        <v>36.591299999999997</v>
      </c>
      <c r="BB36" s="165">
        <v>-591.06410000000005</v>
      </c>
      <c r="BC36" s="165">
        <v>1.7907</v>
      </c>
      <c r="BD36" s="165">
        <v>-16.3</v>
      </c>
      <c r="BE36" s="165">
        <v>-16.399999999999999</v>
      </c>
      <c r="BF36" s="165">
        <v>51.726199999999999</v>
      </c>
      <c r="BG36" s="165">
        <v>50.259799999999998</v>
      </c>
      <c r="BH36" s="165">
        <v>-6.2191999999999998</v>
      </c>
      <c r="BI36" s="164"/>
      <c r="BJ36" s="165">
        <v>-78.413600000000002</v>
      </c>
      <c r="BK36" s="165">
        <v>8.4908000000000001</v>
      </c>
      <c r="BL36" s="165">
        <v>10.8544</v>
      </c>
      <c r="BM36" s="165">
        <v>7.2794999999999996</v>
      </c>
      <c r="BN36" s="165">
        <v>640.4307</v>
      </c>
      <c r="BO36" s="165">
        <v>196.56970000000001</v>
      </c>
      <c r="BP36" s="165">
        <v>196.63069999999999</v>
      </c>
      <c r="BQ36" s="165">
        <v>-632.30470000000003</v>
      </c>
      <c r="BR36" s="165">
        <v>690.5865</v>
      </c>
      <c r="BS36" s="164"/>
      <c r="BT36" s="165">
        <v>-39.598799999999997</v>
      </c>
      <c r="BU36" s="165">
        <v>39.3386</v>
      </c>
      <c r="BV36" s="165">
        <v>99.645799999999994</v>
      </c>
      <c r="BW36" s="165">
        <v>27.78</v>
      </c>
      <c r="BX36" s="165">
        <v>32.96</v>
      </c>
      <c r="BY36" s="165">
        <v>68.739999999999995</v>
      </c>
      <c r="BZ36" s="165">
        <v>75.08</v>
      </c>
      <c r="CA36" s="165">
        <v>-30.805900000000001</v>
      </c>
      <c r="CB36" s="165">
        <v>-30.805900000000001</v>
      </c>
      <c r="CC36" s="165">
        <v>71.117800000000003</v>
      </c>
      <c r="CD36" s="165">
        <v>71.702399999999997</v>
      </c>
      <c r="CE36" s="165">
        <v>-7.4896000000000003</v>
      </c>
      <c r="CF36" s="165">
        <v>-120.4224</v>
      </c>
      <c r="CG36" s="165">
        <v>-120.1046</v>
      </c>
      <c r="CH36" s="165">
        <v>14.710800000000001</v>
      </c>
      <c r="CI36" s="165">
        <v>0</v>
      </c>
      <c r="CJ36" s="164"/>
      <c r="CK36" s="164"/>
      <c r="CL36" s="165">
        <v>129.80000000000001</v>
      </c>
      <c r="CM36" s="165">
        <v>117.9</v>
      </c>
      <c r="CN36" s="165">
        <v>-17.14</v>
      </c>
      <c r="CO36" s="165">
        <v>70.829400000000007</v>
      </c>
      <c r="CP36" s="165">
        <v>68.760900000000007</v>
      </c>
      <c r="CQ36" s="165">
        <v>69.742699999999999</v>
      </c>
      <c r="CR36" s="165">
        <v>-0.91090000000000004</v>
      </c>
      <c r="CS36" s="165">
        <v>-0.79169999999999996</v>
      </c>
      <c r="CT36" s="165">
        <v>74.118499999999997</v>
      </c>
      <c r="CU36" s="165">
        <v>-130.03819999999999</v>
      </c>
      <c r="CV36" s="165">
        <v>85.971500000000006</v>
      </c>
      <c r="CW36" s="165">
        <v>14.093999999999999</v>
      </c>
      <c r="CX36" s="165">
        <v>78.489999999999995</v>
      </c>
      <c r="CY36" s="165">
        <v>41.33</v>
      </c>
      <c r="CZ36" s="165">
        <v>64.694800000000001</v>
      </c>
      <c r="DA36" s="165">
        <v>61.381500000000003</v>
      </c>
      <c r="DB36" s="165">
        <v>-34.090000000000003</v>
      </c>
      <c r="DC36" s="165">
        <v>-6.9119999999999999</v>
      </c>
      <c r="DD36" s="164"/>
      <c r="DE36" s="165">
        <v>0</v>
      </c>
      <c r="DF36" s="165">
        <v>-131.8389</v>
      </c>
      <c r="DG36" s="165">
        <v>-11.1655</v>
      </c>
      <c r="DH36" s="165">
        <v>-20.862200000000001</v>
      </c>
      <c r="DI36" s="165">
        <v>-110.5</v>
      </c>
      <c r="DJ36" s="165">
        <v>-110.8</v>
      </c>
      <c r="DK36" s="165">
        <v>21.7941</v>
      </c>
      <c r="DL36" s="165">
        <v>70.907600000000002</v>
      </c>
      <c r="DM36" s="165">
        <v>76.566999999999993</v>
      </c>
      <c r="DN36" s="165">
        <v>99.627700000000004</v>
      </c>
      <c r="DO36" s="166">
        <v>70.826719999999995</v>
      </c>
      <c r="DP36" s="165">
        <v>-12.35</v>
      </c>
      <c r="DQ36" s="165">
        <v>65.316999999999993</v>
      </c>
      <c r="DR36" s="165">
        <v>129.88740000000001</v>
      </c>
      <c r="DS36" s="165">
        <v>-19.8</v>
      </c>
      <c r="DT36" s="165">
        <v>-19.96</v>
      </c>
      <c r="DU36" s="165">
        <v>99.41</v>
      </c>
      <c r="DV36" s="165">
        <v>54.78</v>
      </c>
      <c r="DW36" s="165">
        <v>130.9091</v>
      </c>
      <c r="DX36" s="165">
        <v>129.87270000000001</v>
      </c>
      <c r="DY36" s="165">
        <v>3.8593999999999999</v>
      </c>
      <c r="DZ36" s="165">
        <v>2.9</v>
      </c>
      <c r="EA36" s="165">
        <v>251.9271</v>
      </c>
      <c r="EB36" s="165">
        <v>206.7773</v>
      </c>
      <c r="EC36" s="165">
        <v>202.8717</v>
      </c>
      <c r="ED36" s="165">
        <v>204.27269999999999</v>
      </c>
      <c r="EE36" s="165">
        <v>43.905799999999999</v>
      </c>
      <c r="EF36" s="165">
        <v>25.534099999999999</v>
      </c>
      <c r="EG36" s="165">
        <v>-31.379000000000001</v>
      </c>
      <c r="EH36" s="165">
        <v>644.42499999999995</v>
      </c>
      <c r="EI36" s="165">
        <v>-86.038300000000007</v>
      </c>
      <c r="EJ36" s="164"/>
      <c r="EK36" s="165">
        <v>-36.756500000000003</v>
      </c>
      <c r="EL36" s="165">
        <v>-33.994</v>
      </c>
      <c r="EM36" s="165">
        <v>41.431699999999999</v>
      </c>
      <c r="EN36" s="165">
        <v>-45.219499999999996</v>
      </c>
      <c r="EO36" s="165">
        <v>-41.560099999999998</v>
      </c>
      <c r="EP36" s="165">
        <v>39.984000000000002</v>
      </c>
      <c r="EQ36" s="165">
        <v>-35.9754</v>
      </c>
      <c r="ER36" s="165">
        <v>-36.866700000000002</v>
      </c>
      <c r="ES36" s="165">
        <v>9.9718999999999998</v>
      </c>
      <c r="ET36" s="165">
        <v>0</v>
      </c>
      <c r="EU36" s="165">
        <v>-10.68</v>
      </c>
      <c r="EV36" s="165">
        <v>1</v>
      </c>
      <c r="EW36" s="165">
        <v>19.042999999999999</v>
      </c>
      <c r="EX36" s="165">
        <v>-166.1302</v>
      </c>
      <c r="EY36" s="165">
        <v>-33.610900000000001</v>
      </c>
      <c r="EZ36" s="165">
        <v>-32.770200000000003</v>
      </c>
      <c r="FA36" s="165">
        <v>3.4531999999999998</v>
      </c>
      <c r="FB36" s="165">
        <v>-23.569900000000001</v>
      </c>
      <c r="FC36" s="165">
        <v>-7.4550000000000001</v>
      </c>
      <c r="FD36" s="165">
        <v>22.3721</v>
      </c>
      <c r="FE36" s="164"/>
      <c r="FF36" s="165">
        <v>22.162299999999998</v>
      </c>
      <c r="FG36" s="165">
        <v>42.349699999999999</v>
      </c>
      <c r="FH36" s="165">
        <v>42.155099999999997</v>
      </c>
      <c r="FI36" s="165">
        <v>40.8489</v>
      </c>
      <c r="FJ36" s="165">
        <v>30.477</v>
      </c>
      <c r="FK36" s="165">
        <v>32.151600000000002</v>
      </c>
      <c r="FL36" s="165">
        <v>101.98090000000001</v>
      </c>
      <c r="FM36" s="165">
        <v>-1.7475000000000001</v>
      </c>
      <c r="FN36" s="165">
        <v>-1.5727</v>
      </c>
      <c r="FO36" s="165">
        <v>51.593400000000003</v>
      </c>
      <c r="FP36" s="165">
        <v>56.098300000000002</v>
      </c>
      <c r="FQ36" s="165">
        <v>42.746600000000001</v>
      </c>
      <c r="FR36" s="165">
        <v>11.75</v>
      </c>
      <c r="FS36" s="165">
        <v>6.9538000000000002</v>
      </c>
      <c r="FT36" s="165">
        <v>0.89270000000000005</v>
      </c>
      <c r="FU36" s="165">
        <v>-3.98</v>
      </c>
      <c r="FV36" s="165">
        <v>18.29</v>
      </c>
      <c r="FW36" s="165">
        <v>41.607599999999998</v>
      </c>
      <c r="FX36" s="164"/>
      <c r="FY36" s="165">
        <v>-1.069</v>
      </c>
      <c r="FZ36" s="165">
        <v>4.2930000000000001</v>
      </c>
      <c r="GA36" s="164"/>
      <c r="GB36" s="165">
        <v>52.33</v>
      </c>
      <c r="GC36" s="165">
        <v>-57.003100000000003</v>
      </c>
      <c r="GD36" s="165">
        <v>-50.63</v>
      </c>
      <c r="GE36" s="165">
        <v>13.97</v>
      </c>
      <c r="GF36" s="165">
        <v>87.323800000000006</v>
      </c>
      <c r="GG36" s="165">
        <v>20.100000000000001</v>
      </c>
      <c r="GH36" s="165">
        <v>-26.1297</v>
      </c>
      <c r="GI36" s="165">
        <v>-2.1419999999999999</v>
      </c>
      <c r="GJ36" s="165">
        <v>-2.1377999999999999</v>
      </c>
      <c r="GK36" s="165">
        <v>2.3285999999999998</v>
      </c>
      <c r="GL36" s="164"/>
      <c r="GM36" s="164"/>
      <c r="GN36" s="165">
        <v>-14.133900000000001</v>
      </c>
      <c r="GO36" s="165">
        <v>-44.045699999999997</v>
      </c>
      <c r="GP36" s="165">
        <v>13.8218</v>
      </c>
      <c r="GQ36" s="165">
        <v>46.327500000000001</v>
      </c>
      <c r="GR36" s="165">
        <v>55.302700000000002</v>
      </c>
      <c r="GS36" s="165">
        <v>57.417999999999999</v>
      </c>
      <c r="GT36" s="165">
        <v>-143.56559999999999</v>
      </c>
      <c r="GU36" s="165">
        <v>-35.143700000000003</v>
      </c>
      <c r="GV36" s="165">
        <v>36.756999999999998</v>
      </c>
      <c r="GW36" s="165">
        <v>-80.335400000000007</v>
      </c>
      <c r="GX36" s="165">
        <v>4.3452999999999999</v>
      </c>
      <c r="GY36" s="165">
        <v>12.6395</v>
      </c>
      <c r="GZ36" s="165">
        <v>12.2796</v>
      </c>
      <c r="HA36" s="165">
        <v>5.6402999999999999</v>
      </c>
      <c r="HB36" s="165">
        <v>115.35120000000001</v>
      </c>
      <c r="HC36" s="165">
        <v>0</v>
      </c>
      <c r="HD36" s="165">
        <v>39.799999999999997</v>
      </c>
      <c r="HE36" s="165">
        <v>-38.885899999999999</v>
      </c>
      <c r="HF36" s="165">
        <v>-181.16249999999999</v>
      </c>
      <c r="HG36" s="165">
        <v>182.13499999999999</v>
      </c>
      <c r="HH36" s="165">
        <v>-39.918700000000001</v>
      </c>
      <c r="HI36" s="165">
        <v>-109.2847</v>
      </c>
      <c r="HJ36" s="165">
        <v>0</v>
      </c>
      <c r="HK36" s="165">
        <v>-51.913600000000002</v>
      </c>
      <c r="HL36" s="165">
        <v>-44.096699999999998</v>
      </c>
      <c r="HM36" s="165">
        <v>81.106099999999998</v>
      </c>
      <c r="HN36" s="165">
        <v>80.636600000000001</v>
      </c>
      <c r="HO36" s="164"/>
      <c r="HP36" s="164"/>
      <c r="HQ36" s="165">
        <v>11.5715</v>
      </c>
      <c r="HR36" s="165">
        <v>11.5166</v>
      </c>
      <c r="HS36" s="165">
        <v>-13.457000000000001</v>
      </c>
      <c r="HT36" s="165">
        <v>-13.618499999999999</v>
      </c>
      <c r="HU36" s="165">
        <v>10.25</v>
      </c>
      <c r="HV36" s="165">
        <v>9.75</v>
      </c>
      <c r="HW36" s="165">
        <v>12.5</v>
      </c>
      <c r="HX36" s="165">
        <v>13</v>
      </c>
      <c r="HY36" s="165">
        <v>21.596599999999999</v>
      </c>
      <c r="HZ36" s="165">
        <v>-60.88</v>
      </c>
      <c r="IA36" s="165">
        <v>-301.46280000000002</v>
      </c>
      <c r="IB36" s="165">
        <v>79.512500000000003</v>
      </c>
      <c r="IC36" s="165">
        <v>79.589500000000001</v>
      </c>
      <c r="ID36" s="165">
        <v>14.5</v>
      </c>
      <c r="IE36" s="165">
        <v>-39.9</v>
      </c>
      <c r="IF36" s="165">
        <v>-10.5</v>
      </c>
      <c r="IG36" s="165">
        <v>-9.6</v>
      </c>
      <c r="IH36" s="164"/>
      <c r="II36" s="165">
        <v>1.2779</v>
      </c>
      <c r="IJ36" s="165">
        <v>50.269399999999997</v>
      </c>
      <c r="IK36" s="165">
        <v>110.1511</v>
      </c>
      <c r="IL36" s="165">
        <v>62.8386</v>
      </c>
      <c r="IM36" s="165">
        <v>40.201700000000002</v>
      </c>
      <c r="IN36" s="164"/>
      <c r="IO36" s="165">
        <v>-39.4604</v>
      </c>
      <c r="IP36" s="165">
        <v>22.822399999999998</v>
      </c>
      <c r="IQ36" s="165">
        <v>-117.70650000000001</v>
      </c>
      <c r="IR36" s="165">
        <v>18.119</v>
      </c>
      <c r="IS36" s="165">
        <v>-26.624500000000001</v>
      </c>
      <c r="IT36" s="165">
        <v>152.4905</v>
      </c>
      <c r="IU36" s="165">
        <v>151.13800000000001</v>
      </c>
      <c r="IV36" s="165">
        <v>115.50700000000001</v>
      </c>
      <c r="IW36" s="165">
        <v>-54.328000000000003</v>
      </c>
      <c r="IX36" s="165">
        <v>-19.845700000000001</v>
      </c>
      <c r="IY36" s="165">
        <v>-74.351100000000002</v>
      </c>
      <c r="IZ36" s="165">
        <v>74.3416</v>
      </c>
      <c r="JA36" s="165">
        <v>-8.3043999999999993</v>
      </c>
      <c r="JB36" s="165">
        <v>8.0909999999999993</v>
      </c>
      <c r="JC36" s="165">
        <v>14.16</v>
      </c>
      <c r="JD36" s="165">
        <v>8.0739999999999998</v>
      </c>
      <c r="JE36" s="165">
        <v>8.0459999999999994</v>
      </c>
      <c r="JF36" s="165">
        <v>-13.44</v>
      </c>
      <c r="JG36" s="165">
        <v>-6.64</v>
      </c>
      <c r="JH36" s="164"/>
      <c r="JI36" s="165">
        <v>6.8559000000000001</v>
      </c>
      <c r="JJ36" s="165">
        <v>-6.3554000000000004</v>
      </c>
      <c r="JK36" s="165">
        <v>-41.045200000000001</v>
      </c>
      <c r="JL36" s="165">
        <v>13.3</v>
      </c>
      <c r="JM36" s="165">
        <v>50.094999999999999</v>
      </c>
      <c r="JN36" s="165">
        <v>50.323999999999998</v>
      </c>
      <c r="JO36" s="164"/>
      <c r="JP36" s="164"/>
      <c r="JQ36" s="165">
        <v>53.2151</v>
      </c>
      <c r="JR36" s="165">
        <v>52.300699999999999</v>
      </c>
      <c r="JS36" s="165">
        <v>52.542200000000001</v>
      </c>
      <c r="JT36" s="164"/>
      <c r="JU36" s="165">
        <v>39.6</v>
      </c>
      <c r="JV36" s="165">
        <v>19.4285</v>
      </c>
      <c r="JW36" s="165">
        <v>8.09</v>
      </c>
      <c r="JX36" s="164"/>
      <c r="JY36" s="165">
        <v>-46.517299999999999</v>
      </c>
      <c r="JZ36" s="165">
        <v>74.620199999999997</v>
      </c>
      <c r="KA36" s="165">
        <v>54.320700000000002</v>
      </c>
      <c r="KB36" s="165">
        <v>-46.4086</v>
      </c>
      <c r="KC36" s="165">
        <v>-72.774000000000001</v>
      </c>
      <c r="KD36" s="165">
        <v>43.090600000000002</v>
      </c>
      <c r="KE36" s="165">
        <v>28.922699999999999</v>
      </c>
      <c r="KF36" s="165">
        <v>-43.9</v>
      </c>
      <c r="KG36" s="165">
        <v>44.2</v>
      </c>
      <c r="KH36" s="165">
        <v>-221.28809999999999</v>
      </c>
      <c r="KI36" s="165">
        <v>287.19760000000002</v>
      </c>
    </row>
    <row r="37" spans="1:295" ht="18" customHeight="1" x14ac:dyDescent="0.3">
      <c r="A37" s="161" t="s">
        <v>85</v>
      </c>
      <c r="B37" s="161" t="s">
        <v>820</v>
      </c>
      <c r="C37" s="164"/>
      <c r="D37" s="164"/>
      <c r="E37" s="165">
        <v>-27.596900000000002</v>
      </c>
      <c r="F37" s="165">
        <v>-35.456899999999997</v>
      </c>
      <c r="G37" s="165">
        <v>35.3474</v>
      </c>
      <c r="H37" s="165">
        <v>0</v>
      </c>
      <c r="I37" s="165">
        <v>66.475300000000004</v>
      </c>
      <c r="J37" s="165">
        <v>-119.2008</v>
      </c>
      <c r="K37" s="165">
        <v>87.866299999999995</v>
      </c>
      <c r="L37" s="164"/>
      <c r="M37" s="164"/>
      <c r="N37" s="165">
        <v>-11.1</v>
      </c>
      <c r="O37" s="165">
        <v>-55.015000000000001</v>
      </c>
      <c r="P37" s="165">
        <v>48.4</v>
      </c>
      <c r="Q37" s="165">
        <v>15.731999999999999</v>
      </c>
      <c r="R37" s="165">
        <v>-48.4</v>
      </c>
      <c r="S37" s="165">
        <v>12.423299999999999</v>
      </c>
      <c r="T37" s="165">
        <v>70.165199999999999</v>
      </c>
      <c r="U37" s="165">
        <v>15.5884</v>
      </c>
      <c r="V37" s="165">
        <v>15.869</v>
      </c>
      <c r="W37" s="165">
        <v>25.191400000000002</v>
      </c>
      <c r="X37" s="165">
        <v>17.0701</v>
      </c>
      <c r="Y37" s="165">
        <v>5.0785</v>
      </c>
      <c r="Z37" s="165">
        <v>7.2821999999999996</v>
      </c>
      <c r="AA37" s="164"/>
      <c r="AB37" s="164"/>
      <c r="AC37" s="165">
        <v>-61.59</v>
      </c>
      <c r="AD37" s="165">
        <v>-61.49</v>
      </c>
      <c r="AE37" s="164"/>
      <c r="AF37" s="165">
        <v>11.1</v>
      </c>
      <c r="AG37" s="165">
        <v>52.8</v>
      </c>
      <c r="AH37" s="165">
        <v>7.7279999999999998</v>
      </c>
      <c r="AI37" s="165">
        <v>0.17199999999999999</v>
      </c>
      <c r="AJ37" s="164"/>
      <c r="AK37" s="165">
        <v>-52.53</v>
      </c>
      <c r="AL37" s="165">
        <v>-66.709999999999994</v>
      </c>
      <c r="AM37" s="165">
        <v>52.97</v>
      </c>
      <c r="AN37" s="165">
        <v>53.15</v>
      </c>
      <c r="AO37" s="165">
        <v>18.495100000000001</v>
      </c>
      <c r="AP37" s="165">
        <v>2.9373999999999998</v>
      </c>
      <c r="AQ37" s="165">
        <v>68.734499999999997</v>
      </c>
      <c r="AR37" s="165">
        <v>71.034499999999994</v>
      </c>
      <c r="AS37" s="165">
        <v>46.7714</v>
      </c>
      <c r="AT37" s="165">
        <v>-43.268799999999999</v>
      </c>
      <c r="AU37" s="165">
        <v>-43.532299999999999</v>
      </c>
      <c r="AV37" s="165">
        <v>25.9754</v>
      </c>
      <c r="AW37" s="165">
        <v>27.169699999999999</v>
      </c>
      <c r="AX37" s="164"/>
      <c r="AY37" s="165">
        <v>102.47880000000001</v>
      </c>
      <c r="AZ37" s="165">
        <v>32.013199999999998</v>
      </c>
      <c r="BA37" s="165">
        <v>35.664299999999997</v>
      </c>
      <c r="BB37" s="165">
        <v>-608.80340000000001</v>
      </c>
      <c r="BC37" s="165">
        <v>2.1644000000000001</v>
      </c>
      <c r="BD37" s="165">
        <v>-16.399999999999999</v>
      </c>
      <c r="BE37" s="165">
        <v>-16.3</v>
      </c>
      <c r="BF37" s="165">
        <v>48.7849</v>
      </c>
      <c r="BG37" s="165">
        <v>47.7941</v>
      </c>
      <c r="BH37" s="165">
        <v>-6.5076999999999998</v>
      </c>
      <c r="BI37" s="164"/>
      <c r="BJ37" s="165">
        <v>-76.105699999999999</v>
      </c>
      <c r="BK37" s="165">
        <v>7.9596</v>
      </c>
      <c r="BL37" s="165">
        <v>10.7569</v>
      </c>
      <c r="BM37" s="165">
        <v>7.3502000000000001</v>
      </c>
      <c r="BN37" s="165">
        <v>646.74800000000005</v>
      </c>
      <c r="BO37" s="165">
        <v>202.58179999999999</v>
      </c>
      <c r="BP37" s="165">
        <v>202.73439999999999</v>
      </c>
      <c r="BQ37" s="165">
        <v>-655.13199999999995</v>
      </c>
      <c r="BR37" s="165">
        <v>706.00840000000005</v>
      </c>
      <c r="BS37" s="164"/>
      <c r="BT37" s="165">
        <v>-80.305000000000007</v>
      </c>
      <c r="BU37" s="165">
        <v>83.399799999999999</v>
      </c>
      <c r="BV37" s="165">
        <v>103.1087</v>
      </c>
      <c r="BW37" s="165">
        <v>29.87</v>
      </c>
      <c r="BX37" s="165">
        <v>35.18</v>
      </c>
      <c r="BY37" s="165">
        <v>71.69</v>
      </c>
      <c r="BZ37" s="165">
        <v>76.89</v>
      </c>
      <c r="CA37" s="165">
        <v>-24.242000000000001</v>
      </c>
      <c r="CB37" s="165">
        <v>-24.643899999999999</v>
      </c>
      <c r="CC37" s="165">
        <v>65.449700000000007</v>
      </c>
      <c r="CD37" s="165">
        <v>65.927099999999996</v>
      </c>
      <c r="CE37" s="165">
        <v>-7.5705</v>
      </c>
      <c r="CF37" s="165">
        <v>-133.46</v>
      </c>
      <c r="CG37" s="165">
        <v>-132.99799999999999</v>
      </c>
      <c r="CH37" s="165">
        <v>15.6629</v>
      </c>
      <c r="CI37" s="165">
        <v>0</v>
      </c>
      <c r="CJ37" s="164"/>
      <c r="CK37" s="164"/>
      <c r="CL37" s="165">
        <v>134.69999999999999</v>
      </c>
      <c r="CM37" s="165">
        <v>122.4</v>
      </c>
      <c r="CN37" s="165">
        <v>-17.43</v>
      </c>
      <c r="CO37" s="165">
        <v>70.053799999999995</v>
      </c>
      <c r="CP37" s="165">
        <v>67.5124</v>
      </c>
      <c r="CQ37" s="165">
        <v>67.876199999999997</v>
      </c>
      <c r="CR37" s="165">
        <v>-5.4802</v>
      </c>
      <c r="CS37" s="165">
        <v>-4.8890000000000002</v>
      </c>
      <c r="CT37" s="165">
        <v>81.6267</v>
      </c>
      <c r="CU37" s="165">
        <v>-137.01740000000001</v>
      </c>
      <c r="CV37" s="165">
        <v>95.632099999999994</v>
      </c>
      <c r="CW37" s="165">
        <v>14.3202</v>
      </c>
      <c r="CX37" s="165">
        <v>84.35</v>
      </c>
      <c r="CY37" s="165">
        <v>43.82</v>
      </c>
      <c r="CZ37" s="165">
        <v>65.866699999999994</v>
      </c>
      <c r="DA37" s="165">
        <v>62.113999999999997</v>
      </c>
      <c r="DB37" s="165">
        <v>-35.549999999999997</v>
      </c>
      <c r="DC37" s="165">
        <v>-6.9119999999999999</v>
      </c>
      <c r="DD37" s="164"/>
      <c r="DE37" s="165">
        <v>0</v>
      </c>
      <c r="DF37" s="165">
        <v>-119.4725</v>
      </c>
      <c r="DG37" s="165">
        <v>-11.2262</v>
      </c>
      <c r="DH37" s="165">
        <v>-21.816500000000001</v>
      </c>
      <c r="DI37" s="165">
        <v>-112.2</v>
      </c>
      <c r="DJ37" s="165">
        <v>-112.7</v>
      </c>
      <c r="DK37" s="165">
        <v>22.079799999999999</v>
      </c>
      <c r="DL37" s="165">
        <v>70.907600000000002</v>
      </c>
      <c r="DM37" s="165">
        <v>75.158100000000005</v>
      </c>
      <c r="DN37" s="165">
        <v>99.627700000000004</v>
      </c>
      <c r="DO37" s="166">
        <v>70.070899999999995</v>
      </c>
      <c r="DP37" s="165">
        <v>-12.01</v>
      </c>
      <c r="DQ37" s="165">
        <v>67.130499999999998</v>
      </c>
      <c r="DR37" s="165">
        <v>118.7367</v>
      </c>
      <c r="DS37" s="165">
        <v>-20.61</v>
      </c>
      <c r="DT37" s="165">
        <v>-20.67</v>
      </c>
      <c r="DU37" s="165">
        <v>100.12</v>
      </c>
      <c r="DV37" s="165">
        <v>56.67</v>
      </c>
      <c r="DW37" s="165">
        <v>119.01819999999999</v>
      </c>
      <c r="DX37" s="165">
        <v>118.25449999999999</v>
      </c>
      <c r="DY37" s="165">
        <v>4.9231999999999996</v>
      </c>
      <c r="DZ37" s="165">
        <v>3.6909000000000001</v>
      </c>
      <c r="EA37" s="165">
        <v>248.2928</v>
      </c>
      <c r="EB37" s="165">
        <v>200.70660000000001</v>
      </c>
      <c r="EC37" s="165">
        <v>196.39259999999999</v>
      </c>
      <c r="ED37" s="165">
        <v>198.2841</v>
      </c>
      <c r="EE37" s="165">
        <v>81.248500000000007</v>
      </c>
      <c r="EF37" s="165">
        <v>63.462499999999999</v>
      </c>
      <c r="EG37" s="165">
        <v>-29.12</v>
      </c>
      <c r="EH37" s="165">
        <v>666.87879999999996</v>
      </c>
      <c r="EI37" s="165">
        <v>-124.0129</v>
      </c>
      <c r="EJ37" s="164"/>
      <c r="EK37" s="165">
        <v>-37.668399999999998</v>
      </c>
      <c r="EL37" s="165">
        <v>-34.234699999999997</v>
      </c>
      <c r="EM37" s="165">
        <v>0</v>
      </c>
      <c r="EN37" s="165">
        <v>-11.190899999999999</v>
      </c>
      <c r="EO37" s="165">
        <v>-10.4681</v>
      </c>
      <c r="EP37" s="165">
        <v>147.51599999999999</v>
      </c>
      <c r="EQ37" s="165">
        <v>-62.020299999999999</v>
      </c>
      <c r="ER37" s="165">
        <v>-63.194200000000002</v>
      </c>
      <c r="ES37" s="165">
        <v>-27.003599999999999</v>
      </c>
      <c r="ET37" s="165">
        <v>0</v>
      </c>
      <c r="EU37" s="165">
        <v>-16.73</v>
      </c>
      <c r="EV37" s="165">
        <v>94</v>
      </c>
      <c r="EW37" s="165">
        <v>19.317</v>
      </c>
      <c r="EX37" s="165">
        <v>-99.570499999999996</v>
      </c>
      <c r="EY37" s="165">
        <v>-34.951000000000001</v>
      </c>
      <c r="EZ37" s="165">
        <v>-33.527700000000003</v>
      </c>
      <c r="FA37" s="165">
        <v>4.0590999999999999</v>
      </c>
      <c r="FB37" s="165">
        <v>-60.903700000000001</v>
      </c>
      <c r="FC37" s="165">
        <v>28.386600000000001</v>
      </c>
      <c r="FD37" s="165">
        <v>22.3673</v>
      </c>
      <c r="FE37" s="164"/>
      <c r="FF37" s="165">
        <v>21.697600000000001</v>
      </c>
      <c r="FG37" s="165">
        <v>41.937800000000003</v>
      </c>
      <c r="FH37" s="165">
        <v>42.026400000000002</v>
      </c>
      <c r="FI37" s="165">
        <v>40.488</v>
      </c>
      <c r="FJ37" s="165">
        <v>23.109000000000002</v>
      </c>
      <c r="FK37" s="165">
        <v>23.443899999999999</v>
      </c>
      <c r="FL37" s="165">
        <v>101.8134</v>
      </c>
      <c r="FM37" s="165">
        <v>-2.3660999999999999</v>
      </c>
      <c r="FN37" s="165">
        <v>-2.3340999999999998</v>
      </c>
      <c r="FO37" s="165">
        <v>51.526299999999999</v>
      </c>
      <c r="FP37" s="165">
        <v>56.636299999999999</v>
      </c>
      <c r="FQ37" s="165">
        <v>42.043500000000002</v>
      </c>
      <c r="FR37" s="165">
        <v>12.35</v>
      </c>
      <c r="FS37" s="165">
        <v>7.4127999999999998</v>
      </c>
      <c r="FT37" s="165">
        <v>1.0001</v>
      </c>
      <c r="FU37" s="165">
        <v>-4.22</v>
      </c>
      <c r="FV37" s="165">
        <v>17.89</v>
      </c>
      <c r="FW37" s="165">
        <v>40.621099999999998</v>
      </c>
      <c r="FX37" s="165">
        <v>9.8783999999999992</v>
      </c>
      <c r="FY37" s="165">
        <v>-1.0169999999999999</v>
      </c>
      <c r="FZ37" s="165">
        <v>4.3250000000000002</v>
      </c>
      <c r="GA37" s="164"/>
      <c r="GB37" s="165">
        <v>53.14</v>
      </c>
      <c r="GC37" s="165">
        <v>-58.064700000000002</v>
      </c>
      <c r="GD37" s="165">
        <v>-51.3093</v>
      </c>
      <c r="GE37" s="165">
        <v>14.76</v>
      </c>
      <c r="GF37" s="165">
        <v>89.335099999999997</v>
      </c>
      <c r="GG37" s="165">
        <v>21</v>
      </c>
      <c r="GH37" s="165">
        <v>-26.265000000000001</v>
      </c>
      <c r="GI37" s="165">
        <v>-2.3351000000000002</v>
      </c>
      <c r="GJ37" s="165">
        <v>-2.0952000000000002</v>
      </c>
      <c r="GK37" s="165">
        <v>2.3496999999999999</v>
      </c>
      <c r="GL37" s="164"/>
      <c r="GM37" s="164"/>
      <c r="GN37" s="166">
        <v>-14.28435</v>
      </c>
      <c r="GO37" s="165">
        <v>-44.330300000000001</v>
      </c>
      <c r="GP37" s="165">
        <v>12.9224</v>
      </c>
      <c r="GQ37" s="165">
        <v>46.458799999999997</v>
      </c>
      <c r="GR37" s="165">
        <v>54.690100000000001</v>
      </c>
      <c r="GS37" s="165">
        <v>54.652099999999997</v>
      </c>
      <c r="GT37" s="165">
        <v>-145.7509</v>
      </c>
      <c r="GU37" s="165">
        <v>-35.489800000000002</v>
      </c>
      <c r="GV37" s="165">
        <v>37.1173</v>
      </c>
      <c r="GW37" s="165">
        <v>-82.379300000000001</v>
      </c>
      <c r="GX37" s="165">
        <v>4.2529000000000003</v>
      </c>
      <c r="GY37" s="165">
        <v>12.7567</v>
      </c>
      <c r="GZ37" s="165">
        <v>12.427199999999999</v>
      </c>
      <c r="HA37" s="164"/>
      <c r="HB37" s="165">
        <v>96.887200000000007</v>
      </c>
      <c r="HC37" s="165">
        <v>0</v>
      </c>
      <c r="HD37" s="165">
        <v>40.6</v>
      </c>
      <c r="HE37" s="165">
        <v>-39.732700000000001</v>
      </c>
      <c r="HF37" s="165">
        <v>-163.1403</v>
      </c>
      <c r="HG37" s="165">
        <v>167.1645</v>
      </c>
      <c r="HH37" s="165">
        <v>-97.022499999999994</v>
      </c>
      <c r="HI37" s="165">
        <v>-91.242199999999997</v>
      </c>
      <c r="HJ37" s="165">
        <v>0</v>
      </c>
      <c r="HK37" s="165">
        <v>-59.326799999999999</v>
      </c>
      <c r="HL37" s="165">
        <v>-49.6556</v>
      </c>
      <c r="HM37" s="165">
        <v>79.704999999999998</v>
      </c>
      <c r="HN37" s="165">
        <v>80.8048</v>
      </c>
      <c r="HO37" s="164"/>
      <c r="HP37" s="164"/>
      <c r="HQ37" s="165">
        <v>9.8575999999999997</v>
      </c>
      <c r="HR37" s="165">
        <v>9.8137000000000008</v>
      </c>
      <c r="HS37" s="165">
        <v>-15.205</v>
      </c>
      <c r="HT37" s="165">
        <v>-14.923999999999999</v>
      </c>
      <c r="HU37" s="165">
        <v>13.21</v>
      </c>
      <c r="HV37" s="165">
        <v>13.83</v>
      </c>
      <c r="HW37" s="165">
        <v>10.8</v>
      </c>
      <c r="HX37" s="165">
        <v>12.2</v>
      </c>
      <c r="HY37" s="166">
        <v>21.740749999999998</v>
      </c>
      <c r="HZ37" s="165">
        <v>-60.4</v>
      </c>
      <c r="IA37" s="165">
        <v>-299.56009999999998</v>
      </c>
      <c r="IB37" s="165">
        <v>81.454899999999995</v>
      </c>
      <c r="IC37" s="165">
        <v>82.000299999999996</v>
      </c>
      <c r="ID37" s="165">
        <v>11.7</v>
      </c>
      <c r="IE37" s="165">
        <v>-41</v>
      </c>
      <c r="IF37" s="165">
        <v>-7.9</v>
      </c>
      <c r="IG37" s="165">
        <v>-7.9</v>
      </c>
      <c r="IH37" s="164"/>
      <c r="II37" s="165">
        <v>1.1587000000000001</v>
      </c>
      <c r="IJ37" s="165">
        <v>101.7602</v>
      </c>
      <c r="IK37" s="165">
        <v>140.5932</v>
      </c>
      <c r="IL37" s="165">
        <v>68.745199999999997</v>
      </c>
      <c r="IM37" s="165">
        <v>39.485999999999997</v>
      </c>
      <c r="IN37" s="164"/>
      <c r="IO37" s="165">
        <v>-36.737299999999998</v>
      </c>
      <c r="IP37" s="165">
        <v>29.851099999999999</v>
      </c>
      <c r="IQ37" s="165">
        <v>-114.72580000000001</v>
      </c>
      <c r="IR37" s="165">
        <v>25.5489</v>
      </c>
      <c r="IS37" s="165">
        <v>-31.886800000000001</v>
      </c>
      <c r="IT37" s="165">
        <v>158.6078</v>
      </c>
      <c r="IU37" s="165">
        <v>158.56110000000001</v>
      </c>
      <c r="IV37" s="165">
        <v>112.69670000000001</v>
      </c>
      <c r="IW37" s="165">
        <v>-63.880600000000001</v>
      </c>
      <c r="IX37" s="165">
        <v>-25.108000000000001</v>
      </c>
      <c r="IY37" s="165">
        <v>-77.895399999999995</v>
      </c>
      <c r="IZ37" s="165">
        <v>81.134100000000004</v>
      </c>
      <c r="JA37" s="165">
        <v>-9.8618000000000006</v>
      </c>
      <c r="JB37" s="165">
        <v>11.555999999999999</v>
      </c>
      <c r="JC37" s="165">
        <v>13.52</v>
      </c>
      <c r="JD37" s="165">
        <v>8.0679999999999996</v>
      </c>
      <c r="JE37" s="165">
        <v>8.0719999999999992</v>
      </c>
      <c r="JF37" s="165">
        <v>-13.04</v>
      </c>
      <c r="JG37" s="165">
        <v>-7.12</v>
      </c>
      <c r="JH37" s="164"/>
      <c r="JI37" s="165">
        <v>7.2679</v>
      </c>
      <c r="JJ37" s="165">
        <v>-6.5598999999999998</v>
      </c>
      <c r="JK37" s="165">
        <v>-41.835700000000003</v>
      </c>
      <c r="JL37" s="165">
        <v>13.9</v>
      </c>
      <c r="JM37" s="165">
        <v>50.558999999999997</v>
      </c>
      <c r="JN37" s="165">
        <v>51.939</v>
      </c>
      <c r="JO37" s="164"/>
      <c r="JP37" s="164"/>
      <c r="JQ37" s="165">
        <v>53.229900000000001</v>
      </c>
      <c r="JR37" s="165">
        <v>53.721699999999998</v>
      </c>
      <c r="JS37" s="165">
        <v>53.624699999999997</v>
      </c>
      <c r="JT37" s="164"/>
      <c r="JU37" s="165">
        <v>41.1</v>
      </c>
      <c r="JV37" s="165">
        <v>19.0184</v>
      </c>
      <c r="JW37" s="165">
        <v>8.39</v>
      </c>
      <c r="JX37" s="164"/>
      <c r="JY37" s="165">
        <v>-47.463799999999999</v>
      </c>
      <c r="JZ37" s="165">
        <v>81.447999999999993</v>
      </c>
      <c r="KA37" s="165">
        <v>61.165199999999999</v>
      </c>
      <c r="KB37" s="165">
        <v>-46.142200000000003</v>
      </c>
      <c r="KC37" s="165">
        <v>-79.919499999999999</v>
      </c>
      <c r="KD37" s="165">
        <v>48.838200000000001</v>
      </c>
      <c r="KE37" s="165">
        <v>30.171600000000002</v>
      </c>
      <c r="KF37" s="165">
        <v>-45</v>
      </c>
      <c r="KG37" s="165">
        <v>44.5</v>
      </c>
      <c r="KH37" s="165">
        <v>-259.07409999999999</v>
      </c>
      <c r="KI37" s="165">
        <v>266.96960000000001</v>
      </c>
    </row>
    <row r="38" spans="1:295" ht="18" customHeight="1" x14ac:dyDescent="0.3">
      <c r="A38" s="161" t="s">
        <v>85</v>
      </c>
      <c r="B38" s="161" t="s">
        <v>821</v>
      </c>
      <c r="C38" s="164"/>
      <c r="D38" s="164"/>
      <c r="E38" s="165">
        <v>-27.998899999999999</v>
      </c>
      <c r="F38" s="165">
        <v>-34.952399999999997</v>
      </c>
      <c r="G38" s="165">
        <v>36.845399999999998</v>
      </c>
      <c r="H38" s="165">
        <v>0</v>
      </c>
      <c r="I38" s="165">
        <v>66.647400000000005</v>
      </c>
      <c r="J38" s="165">
        <v>-120.0219</v>
      </c>
      <c r="K38" s="165">
        <v>88.7453</v>
      </c>
      <c r="L38" s="164"/>
      <c r="M38" s="164"/>
      <c r="N38" s="165">
        <v>-11.1</v>
      </c>
      <c r="O38" s="165">
        <v>-53.844999999999999</v>
      </c>
      <c r="P38" s="165">
        <v>46.2</v>
      </c>
      <c r="Q38" s="165">
        <v>15.731999999999999</v>
      </c>
      <c r="R38" s="165">
        <v>-46.2</v>
      </c>
      <c r="S38" s="165">
        <v>12.295500000000001</v>
      </c>
      <c r="T38" s="165">
        <v>70.602400000000003</v>
      </c>
      <c r="U38" s="165">
        <v>16.235199999999999</v>
      </c>
      <c r="V38" s="165">
        <v>16.541399999999999</v>
      </c>
      <c r="W38" s="165">
        <v>26.1219</v>
      </c>
      <c r="X38" s="165">
        <v>17.5181</v>
      </c>
      <c r="Y38" s="165">
        <v>5.3009000000000004</v>
      </c>
      <c r="Z38" s="165">
        <v>8.1501000000000001</v>
      </c>
      <c r="AA38" s="164"/>
      <c r="AB38" s="164"/>
      <c r="AC38" s="165">
        <v>-61.96</v>
      </c>
      <c r="AD38" s="165">
        <v>-61.66</v>
      </c>
      <c r="AE38" s="164"/>
      <c r="AF38" s="165">
        <v>11.1</v>
      </c>
      <c r="AG38" s="165">
        <v>52.8</v>
      </c>
      <c r="AH38" s="165">
        <v>7.9569999999999999</v>
      </c>
      <c r="AI38" s="165">
        <v>0.16800000000000001</v>
      </c>
      <c r="AJ38" s="164"/>
      <c r="AK38" s="165">
        <v>-53.44</v>
      </c>
      <c r="AL38" s="165">
        <v>-64.42</v>
      </c>
      <c r="AM38" s="165">
        <v>53.82</v>
      </c>
      <c r="AN38" s="165">
        <v>54.17</v>
      </c>
      <c r="AO38" s="166">
        <v>18.8399</v>
      </c>
      <c r="AP38" s="166">
        <v>2.6632500000000001</v>
      </c>
      <c r="AQ38" s="165">
        <v>69.270399999999995</v>
      </c>
      <c r="AR38" s="165">
        <v>72.667500000000004</v>
      </c>
      <c r="AS38" s="165">
        <v>46.767400000000002</v>
      </c>
      <c r="AT38" s="165">
        <v>-45.278199999999998</v>
      </c>
      <c r="AU38" s="165">
        <v>-42.0169</v>
      </c>
      <c r="AV38" s="165">
        <v>24.359400000000001</v>
      </c>
      <c r="AW38" s="165">
        <v>23.682700000000001</v>
      </c>
      <c r="AX38" s="164"/>
      <c r="AY38" s="165">
        <v>101.675</v>
      </c>
      <c r="AZ38" s="165">
        <v>25.621500000000001</v>
      </c>
      <c r="BA38" s="165">
        <v>33.425199999999997</v>
      </c>
      <c r="BB38" s="165">
        <v>-584.69290000000001</v>
      </c>
      <c r="BC38" s="165">
        <v>1.8579000000000001</v>
      </c>
      <c r="BD38" s="165">
        <v>-16</v>
      </c>
      <c r="BE38" s="165">
        <v>-16</v>
      </c>
      <c r="BF38" s="165">
        <v>50.897300000000001</v>
      </c>
      <c r="BG38" s="165">
        <v>49.396599999999999</v>
      </c>
      <c r="BH38" s="165">
        <v>-6.5983000000000001</v>
      </c>
      <c r="BI38" s="164"/>
      <c r="BJ38" s="165">
        <v>-76.947599999999994</v>
      </c>
      <c r="BK38" s="165">
        <v>8.8735999999999997</v>
      </c>
      <c r="BL38" s="165">
        <v>10.944100000000001</v>
      </c>
      <c r="BM38" s="165">
        <v>7.4443999999999999</v>
      </c>
      <c r="BN38" s="165">
        <v>634.93740000000003</v>
      </c>
      <c r="BO38" s="165">
        <v>200.78120000000001</v>
      </c>
      <c r="BP38" s="165">
        <v>200.84229999999999</v>
      </c>
      <c r="BQ38" s="165">
        <v>-643.46630000000005</v>
      </c>
      <c r="BR38" s="165">
        <v>703.09990000000005</v>
      </c>
      <c r="BS38" s="164"/>
      <c r="BT38" s="165">
        <v>-97.518000000000001</v>
      </c>
      <c r="BU38" s="165">
        <v>99.224999999999994</v>
      </c>
      <c r="BV38" s="166">
        <v>104.84515</v>
      </c>
      <c r="BW38" s="165">
        <v>30.19</v>
      </c>
      <c r="BX38" s="165">
        <v>35.270000000000003</v>
      </c>
      <c r="BY38" s="165">
        <v>70.94</v>
      </c>
      <c r="BZ38" s="165">
        <v>77.66</v>
      </c>
      <c r="CA38" s="165">
        <v>-26.519300000000001</v>
      </c>
      <c r="CB38" s="165">
        <v>-26.653300000000002</v>
      </c>
      <c r="CC38" s="165">
        <v>64.825999999999993</v>
      </c>
      <c r="CD38" s="165">
        <v>65.408699999999996</v>
      </c>
      <c r="CE38" s="165">
        <v>-7.5963000000000003</v>
      </c>
      <c r="CF38" s="165">
        <v>-128.97200000000001</v>
      </c>
      <c r="CG38" s="165">
        <v>-128.37010000000001</v>
      </c>
      <c r="CH38" s="165">
        <v>15.828099999999999</v>
      </c>
      <c r="CI38" s="165">
        <v>0</v>
      </c>
      <c r="CJ38" s="164"/>
      <c r="CK38" s="164"/>
      <c r="CL38" s="165">
        <v>133.6</v>
      </c>
      <c r="CM38" s="165">
        <v>121.4</v>
      </c>
      <c r="CN38" s="165">
        <v>-17.79</v>
      </c>
      <c r="CO38" s="165">
        <v>70.235500000000002</v>
      </c>
      <c r="CP38" s="165">
        <v>68.113</v>
      </c>
      <c r="CQ38" s="165">
        <v>67.956599999999995</v>
      </c>
      <c r="CR38" s="165">
        <v>-2.4291999999999998</v>
      </c>
      <c r="CS38" s="165">
        <v>-1.8015000000000001</v>
      </c>
      <c r="CT38" s="165">
        <v>74.144400000000005</v>
      </c>
      <c r="CU38" s="165">
        <v>-132.36680000000001</v>
      </c>
      <c r="CV38" s="165">
        <v>87.3797</v>
      </c>
      <c r="CW38" s="165">
        <v>14.306699999999999</v>
      </c>
      <c r="CX38" s="165">
        <v>87.06</v>
      </c>
      <c r="CY38" s="165">
        <v>45.69</v>
      </c>
      <c r="CZ38" s="165">
        <v>66.804199999999994</v>
      </c>
      <c r="DA38" s="165">
        <v>63.578800000000001</v>
      </c>
      <c r="DB38" s="165">
        <v>-35.93</v>
      </c>
      <c r="DC38" s="165">
        <v>-6.7737999999999996</v>
      </c>
      <c r="DD38" s="164"/>
      <c r="DE38" s="165">
        <v>0</v>
      </c>
      <c r="DF38" s="165">
        <v>-99.997299999999996</v>
      </c>
      <c r="DG38" s="165">
        <v>-10.759600000000001</v>
      </c>
      <c r="DH38" s="165">
        <v>-22.128</v>
      </c>
      <c r="DI38" s="165">
        <v>-112.8</v>
      </c>
      <c r="DJ38" s="165">
        <v>-113.1</v>
      </c>
      <c r="DK38" s="165">
        <v>22.0029</v>
      </c>
      <c r="DL38" s="166">
        <v>70.028700000000001</v>
      </c>
      <c r="DM38" s="165">
        <v>74.688400000000001</v>
      </c>
      <c r="DN38" s="166">
        <v>99.627700000000004</v>
      </c>
      <c r="DO38" s="166">
        <v>69.789249999999996</v>
      </c>
      <c r="DP38" s="165">
        <v>-11.84</v>
      </c>
      <c r="DQ38" s="165">
        <v>64.247500000000002</v>
      </c>
      <c r="DR38" s="165">
        <v>100.3857</v>
      </c>
      <c r="DS38" s="165">
        <v>-21.17</v>
      </c>
      <c r="DT38" s="165">
        <v>-21.21</v>
      </c>
      <c r="DU38" s="165">
        <v>105.32</v>
      </c>
      <c r="DV38" s="165">
        <v>56.19</v>
      </c>
      <c r="DW38" s="165">
        <v>100.5818</v>
      </c>
      <c r="DX38" s="165">
        <v>98.654499999999999</v>
      </c>
      <c r="DY38" s="165">
        <v>-2.8353999999999999</v>
      </c>
      <c r="DZ38" s="165">
        <v>-3.8090999999999999</v>
      </c>
      <c r="EA38" s="165">
        <v>236.37780000000001</v>
      </c>
      <c r="EB38" s="165">
        <v>189.44200000000001</v>
      </c>
      <c r="EC38" s="165">
        <v>183.97489999999999</v>
      </c>
      <c r="ED38" s="165">
        <v>187.12719999999999</v>
      </c>
      <c r="EE38" s="165">
        <v>58.230499999999999</v>
      </c>
      <c r="EF38" s="165">
        <v>39.018300000000004</v>
      </c>
      <c r="EG38" s="165">
        <v>-30.341000000000001</v>
      </c>
      <c r="EH38" s="165">
        <v>650.76139999999998</v>
      </c>
      <c r="EI38" s="165">
        <v>-125.96210000000001</v>
      </c>
      <c r="EJ38" s="164"/>
      <c r="EK38" s="165">
        <v>-38.472499999999997</v>
      </c>
      <c r="EL38" s="165">
        <v>-35.519100000000002</v>
      </c>
      <c r="EM38" s="165">
        <v>29.727399999999999</v>
      </c>
      <c r="EN38" s="165">
        <v>-11.725199999999999</v>
      </c>
      <c r="EO38" s="165">
        <v>-11.2044</v>
      </c>
      <c r="EP38" s="165">
        <v>41.52</v>
      </c>
      <c r="EQ38" s="165">
        <v>-52.549700000000001</v>
      </c>
      <c r="ER38" s="165">
        <v>-53.3583</v>
      </c>
      <c r="ES38" s="165">
        <v>-1.9207000000000001</v>
      </c>
      <c r="ET38" s="165">
        <v>0</v>
      </c>
      <c r="EU38" s="165">
        <v>-16.21</v>
      </c>
      <c r="EV38" s="165">
        <v>1</v>
      </c>
      <c r="EW38" s="165">
        <v>19.501999999999999</v>
      </c>
      <c r="EX38" s="165">
        <v>-102.6023</v>
      </c>
      <c r="EY38" s="165">
        <v>-35.057600000000001</v>
      </c>
      <c r="EZ38" s="165">
        <v>-34.338799999999999</v>
      </c>
      <c r="FA38" s="165">
        <v>4.9836999999999998</v>
      </c>
      <c r="FB38" s="165">
        <v>-37.086199999999998</v>
      </c>
      <c r="FC38" s="165">
        <v>4.3091999999999997</v>
      </c>
      <c r="FD38" s="165">
        <v>22.6249</v>
      </c>
      <c r="FE38" s="164"/>
      <c r="FF38" s="165">
        <v>21.570599999999999</v>
      </c>
      <c r="FG38" s="165">
        <v>42.963900000000002</v>
      </c>
      <c r="FH38" s="165">
        <v>43.467500000000001</v>
      </c>
      <c r="FI38" s="165">
        <v>42.139000000000003</v>
      </c>
      <c r="FJ38" s="165">
        <v>26.792999999999999</v>
      </c>
      <c r="FK38" s="165">
        <v>26.625599999999999</v>
      </c>
      <c r="FL38" s="165">
        <v>95.952500000000001</v>
      </c>
      <c r="FM38" s="165">
        <v>5.1948999999999996</v>
      </c>
      <c r="FN38" s="165">
        <v>5.3032000000000004</v>
      </c>
      <c r="FO38" s="165">
        <v>47.260100000000001</v>
      </c>
      <c r="FP38" s="165">
        <v>56.1419</v>
      </c>
      <c r="FQ38" s="165">
        <v>38.483899999999998</v>
      </c>
      <c r="FR38" s="165">
        <v>12.76</v>
      </c>
      <c r="FS38" s="165">
        <v>7.8644999999999996</v>
      </c>
      <c r="FT38" s="165">
        <v>0.99760000000000004</v>
      </c>
      <c r="FU38" s="165">
        <v>-4.4800000000000004</v>
      </c>
      <c r="FV38" s="165">
        <v>17.04</v>
      </c>
      <c r="FW38" s="165">
        <v>38.565600000000003</v>
      </c>
      <c r="FX38" s="164"/>
      <c r="FY38" s="165">
        <v>-0.83799999999999997</v>
      </c>
      <c r="FZ38" s="165">
        <v>4.2729999999999997</v>
      </c>
      <c r="GA38" s="164"/>
      <c r="GB38" s="165">
        <v>52.37</v>
      </c>
      <c r="GC38" s="165">
        <v>-55.772500000000001</v>
      </c>
      <c r="GD38" s="165">
        <v>-48.573399999999999</v>
      </c>
      <c r="GE38" s="165">
        <v>14.24</v>
      </c>
      <c r="GF38" s="165">
        <v>89.182699999999997</v>
      </c>
      <c r="GG38" s="165">
        <v>22</v>
      </c>
      <c r="GH38" s="165">
        <v>-21.559100000000001</v>
      </c>
      <c r="GI38" s="165">
        <v>-5.4527999999999999</v>
      </c>
      <c r="GJ38" s="165">
        <v>-5.6334999999999997</v>
      </c>
      <c r="GK38" s="165">
        <v>2.3492999999999999</v>
      </c>
      <c r="GL38" s="164"/>
      <c r="GM38" s="164"/>
      <c r="GN38" s="165">
        <v>-14.434799999999999</v>
      </c>
      <c r="GO38" s="165">
        <v>-40.075099999999999</v>
      </c>
      <c r="GP38" s="165">
        <v>13.435</v>
      </c>
      <c r="GQ38" s="165">
        <v>42.063699999999997</v>
      </c>
      <c r="GR38" s="165">
        <v>59.605400000000003</v>
      </c>
      <c r="GS38" s="165">
        <v>61.376399999999997</v>
      </c>
      <c r="GT38" s="165">
        <v>-141.6027</v>
      </c>
      <c r="GU38" s="165">
        <v>-25.405999999999999</v>
      </c>
      <c r="GV38" s="165">
        <v>38.989699999999999</v>
      </c>
      <c r="GW38" s="165">
        <v>-67.489000000000004</v>
      </c>
      <c r="GX38" s="165">
        <v>4.4425999999999997</v>
      </c>
      <c r="GY38" s="165">
        <v>13.498900000000001</v>
      </c>
      <c r="GZ38" s="165">
        <v>13.039</v>
      </c>
      <c r="HA38" s="165">
        <v>5.8075000000000001</v>
      </c>
      <c r="HB38" s="165">
        <v>95.344899999999996</v>
      </c>
      <c r="HC38" s="165">
        <v>0</v>
      </c>
      <c r="HD38" s="165">
        <v>37.700000000000003</v>
      </c>
      <c r="HE38" s="165">
        <v>-37.546799999999998</v>
      </c>
      <c r="HF38" s="165">
        <v>-161.9161</v>
      </c>
      <c r="HG38" s="165">
        <v>164.14400000000001</v>
      </c>
      <c r="HH38" s="165">
        <v>-99.160799999999995</v>
      </c>
      <c r="HI38" s="165">
        <v>-88.604799999999997</v>
      </c>
      <c r="HJ38" s="165">
        <v>0</v>
      </c>
      <c r="HK38" s="165">
        <v>-58.019300000000001</v>
      </c>
      <c r="HL38" s="165">
        <v>-47.081200000000003</v>
      </c>
      <c r="HM38" s="165">
        <v>82.994100000000003</v>
      </c>
      <c r="HN38" s="165">
        <v>83.909599999999998</v>
      </c>
      <c r="HO38" s="164"/>
      <c r="HP38" s="164"/>
      <c r="HQ38" s="165">
        <v>12.2087</v>
      </c>
      <c r="HR38" s="165">
        <v>11.505599999999999</v>
      </c>
      <c r="HS38" s="165">
        <v>-16.404199999999999</v>
      </c>
      <c r="HT38" s="165">
        <v>-16.208600000000001</v>
      </c>
      <c r="HU38" s="165">
        <v>-1.25</v>
      </c>
      <c r="HV38" s="165">
        <v>0.91</v>
      </c>
      <c r="HW38" s="165">
        <v>14.2</v>
      </c>
      <c r="HX38" s="165">
        <v>13.9</v>
      </c>
      <c r="HY38" s="165">
        <v>21.884899999999998</v>
      </c>
      <c r="HZ38" s="165">
        <v>-57.44</v>
      </c>
      <c r="IA38" s="165">
        <v>-311.63049999999998</v>
      </c>
      <c r="IB38" s="165">
        <v>85.980500000000006</v>
      </c>
      <c r="IC38" s="165">
        <v>85.779700000000005</v>
      </c>
      <c r="ID38" s="165">
        <v>15.6</v>
      </c>
      <c r="IE38" s="165">
        <v>-35.4</v>
      </c>
      <c r="IF38" s="165">
        <v>-10.1</v>
      </c>
      <c r="IG38" s="165">
        <v>-9.8000000000000007</v>
      </c>
      <c r="IH38" s="165">
        <v>1.3234999999999999</v>
      </c>
      <c r="II38" s="165">
        <v>1.2457</v>
      </c>
      <c r="IJ38" s="165">
        <v>107.8877</v>
      </c>
      <c r="IK38" s="165">
        <v>148.97980000000001</v>
      </c>
      <c r="IL38" s="165">
        <v>61.427799999999998</v>
      </c>
      <c r="IM38" s="165">
        <v>31.914899999999999</v>
      </c>
      <c r="IN38" s="164"/>
      <c r="IO38" s="165">
        <v>-35.784700000000001</v>
      </c>
      <c r="IP38" s="165">
        <v>22.963999999999999</v>
      </c>
      <c r="IQ38" s="165">
        <v>-127.42310000000001</v>
      </c>
      <c r="IR38" s="165">
        <v>26.155000000000001</v>
      </c>
      <c r="IS38" s="165">
        <v>-23.171600000000002</v>
      </c>
      <c r="IT38" s="165">
        <v>160.7226</v>
      </c>
      <c r="IU38" s="165">
        <v>159.929</v>
      </c>
      <c r="IV38" s="165">
        <v>126.8412</v>
      </c>
      <c r="IW38" s="165">
        <v>-54.845700000000001</v>
      </c>
      <c r="IX38" s="165">
        <v>-28.773399999999999</v>
      </c>
      <c r="IY38" s="165">
        <v>-75.784300000000002</v>
      </c>
      <c r="IZ38" s="165">
        <v>77.990200000000002</v>
      </c>
      <c r="JA38" s="165">
        <v>-8.1478999999999999</v>
      </c>
      <c r="JB38" s="165">
        <v>9.66</v>
      </c>
      <c r="JC38" s="165">
        <v>14.48</v>
      </c>
      <c r="JD38" s="165">
        <v>7.9089999999999998</v>
      </c>
      <c r="JE38" s="165">
        <v>7.9089999999999998</v>
      </c>
      <c r="JF38" s="165">
        <v>-14.4</v>
      </c>
      <c r="JG38" s="165">
        <v>-6.16</v>
      </c>
      <c r="JH38" s="164"/>
      <c r="JI38" s="165">
        <v>6.5933999999999999</v>
      </c>
      <c r="JJ38" s="165">
        <v>-6.4744000000000002</v>
      </c>
      <c r="JK38" s="165">
        <v>-40.077800000000003</v>
      </c>
      <c r="JL38" s="165">
        <v>13.1</v>
      </c>
      <c r="JM38" s="165">
        <v>50.195999999999998</v>
      </c>
      <c r="JN38" s="165">
        <v>50.478999999999999</v>
      </c>
      <c r="JO38" s="164"/>
      <c r="JP38" s="164"/>
      <c r="JQ38" s="165">
        <v>52.212899999999998</v>
      </c>
      <c r="JR38" s="165">
        <v>51.456499999999998</v>
      </c>
      <c r="JS38" s="165">
        <v>50.390700000000002</v>
      </c>
      <c r="JT38" s="164"/>
      <c r="JU38" s="165">
        <v>39.299999999999997</v>
      </c>
      <c r="JV38" s="165">
        <v>16.930099999999999</v>
      </c>
      <c r="JW38" s="166">
        <v>8.4250000000000007</v>
      </c>
      <c r="JX38" s="164"/>
      <c r="JY38" s="165">
        <v>-46.625700000000002</v>
      </c>
      <c r="JZ38" s="165">
        <v>80.862200000000001</v>
      </c>
      <c r="KA38" s="165">
        <v>58.643599999999999</v>
      </c>
      <c r="KB38" s="165">
        <v>-47.309800000000003</v>
      </c>
      <c r="KC38" s="165">
        <v>-78.502700000000004</v>
      </c>
      <c r="KD38" s="165">
        <v>46.7211</v>
      </c>
      <c r="KE38" s="165">
        <v>30.8705</v>
      </c>
      <c r="KF38" s="165">
        <v>-42.8</v>
      </c>
      <c r="KG38" s="165">
        <v>42.5</v>
      </c>
      <c r="KH38" s="165">
        <v>-260.74959999999999</v>
      </c>
      <c r="KI38" s="165">
        <v>279.40890000000002</v>
      </c>
    </row>
    <row r="39" spans="1:295" ht="18" customHeight="1" x14ac:dyDescent="0.3">
      <c r="A39" s="161" t="s">
        <v>85</v>
      </c>
      <c r="B39" s="161" t="s">
        <v>822</v>
      </c>
      <c r="C39" s="164"/>
      <c r="D39" s="164"/>
      <c r="E39" s="166">
        <v>-27.764199999999999</v>
      </c>
      <c r="F39" s="165">
        <v>-35.748899999999999</v>
      </c>
      <c r="G39" s="165">
        <v>35.0077</v>
      </c>
      <c r="H39" s="165">
        <v>0</v>
      </c>
      <c r="I39" s="165">
        <v>66.743200000000002</v>
      </c>
      <c r="J39" s="165">
        <v>-118.6656</v>
      </c>
      <c r="K39" s="165">
        <v>90.739599999999996</v>
      </c>
      <c r="L39" s="164"/>
      <c r="M39" s="164"/>
      <c r="N39" s="165">
        <v>-11.1</v>
      </c>
      <c r="O39" s="165">
        <v>-55.145000000000003</v>
      </c>
      <c r="P39" s="165">
        <v>48.4</v>
      </c>
      <c r="Q39" s="165">
        <v>15.731999999999999</v>
      </c>
      <c r="R39" s="165">
        <v>-46.2</v>
      </c>
      <c r="S39" s="165">
        <v>9.8175000000000008</v>
      </c>
      <c r="T39" s="165">
        <v>71.6554</v>
      </c>
      <c r="U39" s="165">
        <v>16.199400000000001</v>
      </c>
      <c r="V39" s="165">
        <v>16.301300000000001</v>
      </c>
      <c r="W39" s="165">
        <v>26.705400000000001</v>
      </c>
      <c r="X39" s="165">
        <v>17.4405</v>
      </c>
      <c r="Y39" s="165">
        <v>5.3026</v>
      </c>
      <c r="Z39" s="165">
        <v>7.8753000000000002</v>
      </c>
      <c r="AA39" s="164"/>
      <c r="AB39" s="164"/>
      <c r="AC39" s="165">
        <v>-62.38</v>
      </c>
      <c r="AD39" s="165">
        <v>-62.44</v>
      </c>
      <c r="AE39" s="164"/>
      <c r="AF39" s="165">
        <v>11.1</v>
      </c>
      <c r="AG39" s="165">
        <v>52.8</v>
      </c>
      <c r="AH39" s="165">
        <v>8.5429999999999993</v>
      </c>
      <c r="AI39" s="165">
        <v>0.17100000000000001</v>
      </c>
      <c r="AJ39" s="164"/>
      <c r="AK39" s="165">
        <v>-50.13</v>
      </c>
      <c r="AL39" s="165">
        <v>-70.16</v>
      </c>
      <c r="AM39" s="165">
        <v>52.03</v>
      </c>
      <c r="AN39" s="165">
        <v>50.32</v>
      </c>
      <c r="AO39" s="165">
        <v>19.184699999999999</v>
      </c>
      <c r="AP39" s="165">
        <v>2.3891</v>
      </c>
      <c r="AQ39" s="165">
        <v>68.340900000000005</v>
      </c>
      <c r="AR39" s="165">
        <v>71.208500000000001</v>
      </c>
      <c r="AS39" s="165">
        <v>44.262</v>
      </c>
      <c r="AT39" s="165">
        <v>-47.421500000000002</v>
      </c>
      <c r="AU39" s="165">
        <v>-47.374499999999998</v>
      </c>
      <c r="AV39" s="165">
        <v>27.981999999999999</v>
      </c>
      <c r="AW39" s="165">
        <v>25.680299999999999</v>
      </c>
      <c r="AX39" s="164"/>
      <c r="AY39" s="165">
        <v>103.6844</v>
      </c>
      <c r="AZ39" s="165">
        <v>24.226500000000001</v>
      </c>
      <c r="BA39" s="165">
        <v>23.683199999999999</v>
      </c>
      <c r="BB39" s="165">
        <v>-565.79650000000004</v>
      </c>
      <c r="BC39" s="165">
        <v>2.3090999999999999</v>
      </c>
      <c r="BD39" s="165">
        <v>-16.100000000000001</v>
      </c>
      <c r="BE39" s="165">
        <v>-16.100000000000001</v>
      </c>
      <c r="BF39" s="165">
        <v>53.364400000000003</v>
      </c>
      <c r="BG39" s="165">
        <v>53.340499999999999</v>
      </c>
      <c r="BH39" s="165">
        <v>-5.9863999999999997</v>
      </c>
      <c r="BI39" s="164"/>
      <c r="BJ39" s="165">
        <v>-84.999799999999993</v>
      </c>
      <c r="BK39" s="165">
        <v>9.1943000000000001</v>
      </c>
      <c r="BL39" s="165">
        <v>11.350300000000001</v>
      </c>
      <c r="BM39" s="165">
        <v>7.6177000000000001</v>
      </c>
      <c r="BN39" s="165">
        <v>615.52760000000001</v>
      </c>
      <c r="BO39" s="165">
        <v>199.22479999999999</v>
      </c>
      <c r="BP39" s="165">
        <v>199.8657</v>
      </c>
      <c r="BQ39" s="165">
        <v>-636.6019</v>
      </c>
      <c r="BR39" s="165">
        <v>688.62009999999998</v>
      </c>
      <c r="BS39" s="164"/>
      <c r="BT39" s="165">
        <v>-62.494500000000002</v>
      </c>
      <c r="BU39" s="165">
        <v>63.753100000000003</v>
      </c>
      <c r="BV39" s="165">
        <v>106.58159999999999</v>
      </c>
      <c r="BW39" s="165">
        <v>29.78</v>
      </c>
      <c r="BX39" s="165">
        <v>35.049999999999997</v>
      </c>
      <c r="BY39" s="165">
        <v>71.650000000000006</v>
      </c>
      <c r="BZ39" s="165">
        <v>76.87</v>
      </c>
      <c r="CA39" s="165">
        <v>-32.279499999999999</v>
      </c>
      <c r="CB39" s="165">
        <v>-32.547400000000003</v>
      </c>
      <c r="CC39" s="165">
        <v>67.374399999999994</v>
      </c>
      <c r="CD39" s="165">
        <v>68.0351</v>
      </c>
      <c r="CE39" s="165">
        <v>-7.1702000000000004</v>
      </c>
      <c r="CF39" s="165">
        <v>-111.7189</v>
      </c>
      <c r="CG39" s="165">
        <v>-111.39449999999999</v>
      </c>
      <c r="CH39" s="165">
        <v>17.171500000000002</v>
      </c>
      <c r="CI39" s="165">
        <v>0</v>
      </c>
      <c r="CJ39" s="164"/>
      <c r="CK39" s="164"/>
      <c r="CL39" s="165">
        <v>128.69999999999999</v>
      </c>
      <c r="CM39" s="165">
        <v>116.8</v>
      </c>
      <c r="CN39" s="165">
        <v>-17.510000000000002</v>
      </c>
      <c r="CO39" s="165">
        <v>76.176500000000004</v>
      </c>
      <c r="CP39" s="165">
        <v>73.985900000000001</v>
      </c>
      <c r="CQ39" s="165">
        <v>74.667299999999997</v>
      </c>
      <c r="CR39" s="165">
        <v>10.087</v>
      </c>
      <c r="CS39" s="165">
        <v>10.9375</v>
      </c>
      <c r="CT39" s="165">
        <v>55.502800000000001</v>
      </c>
      <c r="CU39" s="165">
        <v>-126.0453</v>
      </c>
      <c r="CV39" s="165">
        <v>68.000100000000003</v>
      </c>
      <c r="CW39" s="165">
        <v>14.5017</v>
      </c>
      <c r="CX39" s="165">
        <v>83.83</v>
      </c>
      <c r="CY39" s="165">
        <v>43.92</v>
      </c>
      <c r="CZ39" s="165">
        <v>66.335400000000007</v>
      </c>
      <c r="DA39" s="165">
        <v>63.285800000000002</v>
      </c>
      <c r="DB39" s="165">
        <v>-36.07</v>
      </c>
      <c r="DC39" s="165">
        <v>-6.4973000000000001</v>
      </c>
      <c r="DD39" s="164"/>
      <c r="DE39" s="165">
        <v>0</v>
      </c>
      <c r="DF39" s="165">
        <v>-96.157399999999996</v>
      </c>
      <c r="DG39" s="165">
        <v>-9.7691999999999997</v>
      </c>
      <c r="DH39" s="165">
        <v>-22.103899999999999</v>
      </c>
      <c r="DI39" s="165">
        <v>-117.2</v>
      </c>
      <c r="DJ39" s="165">
        <v>-117.1</v>
      </c>
      <c r="DK39" s="165">
        <v>21.980899999999998</v>
      </c>
      <c r="DL39" s="165">
        <v>69.149799999999999</v>
      </c>
      <c r="DM39" s="165">
        <v>73.279499999999999</v>
      </c>
      <c r="DN39" s="166">
        <v>97.869900000000001</v>
      </c>
      <c r="DO39" s="165">
        <v>68.48</v>
      </c>
      <c r="DP39" s="165">
        <v>-11.38</v>
      </c>
      <c r="DQ39" s="165">
        <v>63.441499999999998</v>
      </c>
      <c r="DR39" s="165">
        <v>96.358000000000004</v>
      </c>
      <c r="DS39" s="165">
        <v>-20.6</v>
      </c>
      <c r="DT39" s="165">
        <v>-20.9</v>
      </c>
      <c r="DU39" s="165">
        <v>101.27</v>
      </c>
      <c r="DV39" s="165">
        <v>56.82</v>
      </c>
      <c r="DW39" s="165">
        <v>96.836399999999998</v>
      </c>
      <c r="DX39" s="165">
        <v>95.563599999999994</v>
      </c>
      <c r="DY39" s="165">
        <v>-7.8593000000000002</v>
      </c>
      <c r="DZ39" s="165">
        <v>-8.4635999999999996</v>
      </c>
      <c r="EA39" s="165">
        <v>228.0463</v>
      </c>
      <c r="EB39" s="165">
        <v>181.67949999999999</v>
      </c>
      <c r="EC39" s="165">
        <v>176.20509999999999</v>
      </c>
      <c r="ED39" s="165">
        <v>178.69800000000001</v>
      </c>
      <c r="EE39" s="165">
        <v>76.367999999999995</v>
      </c>
      <c r="EF39" s="165">
        <v>56.6691</v>
      </c>
      <c r="EG39" s="165">
        <v>-29.579000000000001</v>
      </c>
      <c r="EH39" s="165">
        <v>641.16300000000001</v>
      </c>
      <c r="EI39" s="165">
        <v>-136.48259999999999</v>
      </c>
      <c r="EJ39" s="164"/>
      <c r="EK39" s="165">
        <v>-38.978499999999997</v>
      </c>
      <c r="EL39" s="165">
        <v>-36.274099999999997</v>
      </c>
      <c r="EM39" s="165">
        <v>12.0106</v>
      </c>
      <c r="EN39" s="165">
        <v>-10.497400000000001</v>
      </c>
      <c r="EO39" s="165">
        <v>-9.6044</v>
      </c>
      <c r="EP39" s="165">
        <v>118.32</v>
      </c>
      <c r="EQ39" s="165">
        <v>-65.6751</v>
      </c>
      <c r="ER39" s="165">
        <v>-66.628799999999998</v>
      </c>
      <c r="ES39" s="165">
        <v>-18.740100000000002</v>
      </c>
      <c r="ET39" s="165">
        <v>0</v>
      </c>
      <c r="EU39" s="165">
        <v>-5.94</v>
      </c>
      <c r="EV39" s="165">
        <v>86.2</v>
      </c>
      <c r="EW39" s="165">
        <v>19.3156</v>
      </c>
      <c r="EX39" s="165">
        <v>-98.812399999999997</v>
      </c>
      <c r="EY39" s="165">
        <v>-33.890999999999998</v>
      </c>
      <c r="EZ39" s="165">
        <v>-33.069099999999999</v>
      </c>
      <c r="FA39" s="165">
        <v>4.9058999999999999</v>
      </c>
      <c r="FB39" s="165">
        <v>-54.653599999999997</v>
      </c>
      <c r="FC39" s="165">
        <v>22.531700000000001</v>
      </c>
      <c r="FD39" s="165">
        <v>21.538599999999999</v>
      </c>
      <c r="FE39" s="164"/>
      <c r="FF39" s="165">
        <v>21.316199999999998</v>
      </c>
      <c r="FG39" s="165">
        <v>41.548499999999997</v>
      </c>
      <c r="FH39" s="165">
        <v>43.025300000000001</v>
      </c>
      <c r="FI39" s="165">
        <v>41.369300000000003</v>
      </c>
      <c r="FJ39" s="165">
        <v>29.807200000000002</v>
      </c>
      <c r="FK39" s="165">
        <v>30.142099999999999</v>
      </c>
      <c r="FL39" s="165">
        <v>95.450100000000006</v>
      </c>
      <c r="FM39" s="165">
        <v>9.7586999999999993</v>
      </c>
      <c r="FN39" s="165">
        <v>9.8815000000000008</v>
      </c>
      <c r="FO39" s="165">
        <v>43.2761</v>
      </c>
      <c r="FP39" s="165">
        <v>50.267499999999998</v>
      </c>
      <c r="FQ39" s="165">
        <v>41.420900000000003</v>
      </c>
      <c r="FR39" s="165">
        <v>10.84</v>
      </c>
      <c r="FS39" s="165">
        <v>7.2590000000000003</v>
      </c>
      <c r="FT39" s="165">
        <v>1.0562</v>
      </c>
      <c r="FU39" s="165">
        <v>-4.21</v>
      </c>
      <c r="FV39" s="165">
        <v>18.62</v>
      </c>
      <c r="FW39" s="165">
        <v>40.322899999999997</v>
      </c>
      <c r="FX39" s="164"/>
      <c r="FY39" s="165">
        <v>-0.88</v>
      </c>
      <c r="FZ39" s="165">
        <v>3.7949999999999999</v>
      </c>
      <c r="GA39" s="164"/>
      <c r="GB39" s="165">
        <v>53.92</v>
      </c>
      <c r="GC39" s="165">
        <v>-52.580800000000004</v>
      </c>
      <c r="GD39" s="165">
        <v>-44.371499999999997</v>
      </c>
      <c r="GE39" s="165">
        <v>14.88</v>
      </c>
      <c r="GF39" s="165">
        <v>91.143500000000003</v>
      </c>
      <c r="GG39" s="165">
        <v>20.9</v>
      </c>
      <c r="GH39" s="165">
        <v>-21.5764</v>
      </c>
      <c r="GI39" s="165">
        <v>-5.7689000000000004</v>
      </c>
      <c r="GJ39" s="165">
        <v>-5.7739000000000003</v>
      </c>
      <c r="GK39" s="165">
        <v>2.3931</v>
      </c>
      <c r="GL39" s="164"/>
      <c r="GM39" s="164"/>
      <c r="GN39" s="165">
        <v>-15.812799999999999</v>
      </c>
      <c r="GO39" s="165">
        <v>-40.235199999999999</v>
      </c>
      <c r="GP39" s="165">
        <v>13.6799</v>
      </c>
      <c r="GQ39" s="165">
        <v>42.279800000000002</v>
      </c>
      <c r="GR39" s="165">
        <v>55.535499999999999</v>
      </c>
      <c r="GS39" s="165">
        <v>60.349699999999999</v>
      </c>
      <c r="GT39" s="165">
        <v>-137.8963</v>
      </c>
      <c r="GU39" s="165">
        <v>-27.3629</v>
      </c>
      <c r="GV39" s="165">
        <v>38.233800000000002</v>
      </c>
      <c r="GW39" s="165">
        <v>-71.880399999999995</v>
      </c>
      <c r="GX39" s="165">
        <v>4.4138999999999999</v>
      </c>
      <c r="GY39" s="165">
        <v>13.772399999999999</v>
      </c>
      <c r="GZ39" s="165">
        <v>13.2605</v>
      </c>
      <c r="HA39" s="165">
        <v>6</v>
      </c>
      <c r="HB39" s="165">
        <v>79.672399999999996</v>
      </c>
      <c r="HC39" s="165">
        <v>0</v>
      </c>
      <c r="HD39" s="165">
        <v>33.5</v>
      </c>
      <c r="HE39" s="165">
        <v>-35.227699999999999</v>
      </c>
      <c r="HF39" s="165">
        <v>-144.7998</v>
      </c>
      <c r="HG39" s="165">
        <v>145.0223</v>
      </c>
      <c r="HH39" s="165">
        <v>-107.619</v>
      </c>
      <c r="HI39" s="165">
        <v>-79.035799999999995</v>
      </c>
      <c r="HJ39" s="165">
        <v>0</v>
      </c>
      <c r="HK39" s="165">
        <v>-61.347999999999999</v>
      </c>
      <c r="HL39" s="165">
        <v>-52.438899999999997</v>
      </c>
      <c r="HM39" s="165">
        <v>79.457300000000004</v>
      </c>
      <c r="HN39" s="165">
        <v>78.424800000000005</v>
      </c>
      <c r="HO39" s="164"/>
      <c r="HP39" s="164"/>
      <c r="HQ39" s="165">
        <v>9.8575999999999997</v>
      </c>
      <c r="HR39" s="165">
        <v>9.8137000000000008</v>
      </c>
      <c r="HS39" s="165">
        <v>-21.0701</v>
      </c>
      <c r="HT39" s="165">
        <v>-20.1602</v>
      </c>
      <c r="HU39" s="165">
        <v>0</v>
      </c>
      <c r="HV39" s="165">
        <v>-0.56000000000000005</v>
      </c>
      <c r="HW39" s="165">
        <v>14.6</v>
      </c>
      <c r="HX39" s="165">
        <v>14.4</v>
      </c>
      <c r="HY39" s="165">
        <v>21.699100000000001</v>
      </c>
      <c r="HZ39" s="165">
        <v>-54.16</v>
      </c>
      <c r="IA39" s="165">
        <v>-305.78620000000001</v>
      </c>
      <c r="IB39" s="165">
        <v>80.434399999999997</v>
      </c>
      <c r="IC39" s="165">
        <v>78.878</v>
      </c>
      <c r="ID39" s="165">
        <v>12.2</v>
      </c>
      <c r="IE39" s="165">
        <v>-37.299999999999997</v>
      </c>
      <c r="IF39" s="165">
        <v>-7.2</v>
      </c>
      <c r="IG39" s="165">
        <v>-7</v>
      </c>
      <c r="IH39" s="164"/>
      <c r="II39" s="164"/>
      <c r="IJ39" s="165">
        <v>115.89239999999999</v>
      </c>
      <c r="IK39" s="165">
        <v>162.2474</v>
      </c>
      <c r="IL39" s="165">
        <v>58.6892</v>
      </c>
      <c r="IM39" s="165">
        <v>27.9681</v>
      </c>
      <c r="IN39" s="164"/>
      <c r="IO39" s="165">
        <v>-27.2331</v>
      </c>
      <c r="IP39" s="165">
        <v>20.880400000000002</v>
      </c>
      <c r="IQ39" s="165">
        <v>-124.637</v>
      </c>
      <c r="IR39" s="165">
        <v>34.353900000000003</v>
      </c>
      <c r="IS39" s="165">
        <v>-22.087199999999999</v>
      </c>
      <c r="IT39" s="165">
        <v>163.43989999999999</v>
      </c>
      <c r="IU39" s="165">
        <v>160.48050000000001</v>
      </c>
      <c r="IV39" s="165">
        <v>121.2154</v>
      </c>
      <c r="IW39" s="165">
        <v>-47.739400000000003</v>
      </c>
      <c r="IX39" s="165">
        <v>-32.966299999999997</v>
      </c>
      <c r="IY39" s="165">
        <v>-77.636799999999994</v>
      </c>
      <c r="IZ39" s="165">
        <v>80.884500000000003</v>
      </c>
      <c r="JA39" s="165">
        <v>-8.8317999999999994</v>
      </c>
      <c r="JB39" s="165">
        <v>10.807</v>
      </c>
      <c r="JC39" s="165">
        <v>13.52</v>
      </c>
      <c r="JD39" s="165">
        <v>7.819</v>
      </c>
      <c r="JE39" s="165">
        <v>7.8289999999999997</v>
      </c>
      <c r="JF39" s="165">
        <v>-14.72</v>
      </c>
      <c r="JG39" s="165">
        <v>-6.16</v>
      </c>
      <c r="JH39" s="164"/>
      <c r="JI39" s="165">
        <v>7.5303000000000004</v>
      </c>
      <c r="JJ39" s="165">
        <v>-8.7876999999999992</v>
      </c>
      <c r="JK39" s="165">
        <v>-40.578299999999999</v>
      </c>
      <c r="JL39" s="165">
        <v>13.5</v>
      </c>
      <c r="JM39" s="165">
        <v>52.203000000000003</v>
      </c>
      <c r="JN39" s="165">
        <v>52.491999999999997</v>
      </c>
      <c r="JO39" s="165">
        <v>9.9844000000000008</v>
      </c>
      <c r="JP39" s="165">
        <v>11.932600000000001</v>
      </c>
      <c r="JQ39" s="165">
        <v>50.652799999999999</v>
      </c>
      <c r="JR39" s="165">
        <v>51.907899999999998</v>
      </c>
      <c r="JS39" s="165">
        <v>51.6708</v>
      </c>
      <c r="JT39" s="164"/>
      <c r="JU39" s="165">
        <v>37.9</v>
      </c>
      <c r="JV39" s="165">
        <v>15.812200000000001</v>
      </c>
      <c r="JW39" s="165">
        <v>8.4600000000000009</v>
      </c>
      <c r="JX39" s="164"/>
      <c r="JY39" s="165">
        <v>-56.155000000000001</v>
      </c>
      <c r="JZ39" s="165">
        <v>81.560199999999995</v>
      </c>
      <c r="KA39" s="165">
        <v>63.631799999999998</v>
      </c>
      <c r="KB39" s="165">
        <v>-55.234299999999998</v>
      </c>
      <c r="KC39" s="165">
        <v>-79.721699999999998</v>
      </c>
      <c r="KD39" s="165">
        <v>52.4572</v>
      </c>
      <c r="KE39" s="165">
        <v>27.432500000000001</v>
      </c>
      <c r="KF39" s="165">
        <v>-40.200000000000003</v>
      </c>
      <c r="KG39" s="165">
        <v>40.9</v>
      </c>
      <c r="KH39" s="165">
        <v>-252.28870000000001</v>
      </c>
      <c r="KI39" s="165">
        <v>305.62720000000002</v>
      </c>
    </row>
    <row r="40" spans="1:295" ht="18" customHeight="1" x14ac:dyDescent="0.3">
      <c r="A40" s="161" t="s">
        <v>85</v>
      </c>
      <c r="B40" s="161" t="s">
        <v>823</v>
      </c>
      <c r="C40" s="167"/>
      <c r="D40" s="167"/>
      <c r="E40" s="168">
        <v>-27.529499999999999</v>
      </c>
      <c r="F40" s="168">
        <v>-35.238500000000002</v>
      </c>
      <c r="G40" s="168">
        <v>32.101100000000002</v>
      </c>
      <c r="H40" s="168">
        <v>0</v>
      </c>
      <c r="I40" s="168">
        <v>65.226500000000001</v>
      </c>
      <c r="J40" s="168">
        <v>-111.70350000000001</v>
      </c>
      <c r="K40" s="168">
        <v>89.9589</v>
      </c>
      <c r="L40" s="167"/>
      <c r="M40" s="167"/>
      <c r="N40" s="168">
        <v>-8.8800000000000008</v>
      </c>
      <c r="O40" s="168">
        <v>-56.792999999999999</v>
      </c>
      <c r="P40" s="168">
        <v>50.6</v>
      </c>
      <c r="Q40" s="168">
        <v>15.731999999999999</v>
      </c>
      <c r="R40" s="168">
        <v>-48.4</v>
      </c>
      <c r="S40" s="168">
        <v>10.3095</v>
      </c>
      <c r="T40" s="168">
        <v>66.954599999999999</v>
      </c>
      <c r="U40" s="168">
        <v>16.116800000000001</v>
      </c>
      <c r="V40" s="168">
        <v>16.157399999999999</v>
      </c>
      <c r="W40" s="168">
        <v>26.788900000000002</v>
      </c>
      <c r="X40" s="168">
        <v>17.7029</v>
      </c>
      <c r="Y40" s="168">
        <v>5.6174999999999997</v>
      </c>
      <c r="Z40" s="168">
        <v>7.8335999999999997</v>
      </c>
      <c r="AA40" s="167"/>
      <c r="AB40" s="167"/>
      <c r="AC40" s="168">
        <v>-61.2</v>
      </c>
      <c r="AD40" s="168">
        <v>-61.07</v>
      </c>
      <c r="AE40" s="167"/>
      <c r="AF40" s="168">
        <v>6.66</v>
      </c>
      <c r="AG40" s="168">
        <v>55</v>
      </c>
      <c r="AH40" s="168">
        <v>8.0489999999999995</v>
      </c>
      <c r="AI40" s="168">
        <v>0.17</v>
      </c>
      <c r="AJ40" s="167"/>
      <c r="AK40" s="168">
        <v>-50.47</v>
      </c>
      <c r="AL40" s="168">
        <v>-68.14</v>
      </c>
      <c r="AM40" s="168">
        <v>50.49</v>
      </c>
      <c r="AN40" s="168">
        <v>50.54</v>
      </c>
      <c r="AO40" s="168">
        <v>19.3584</v>
      </c>
      <c r="AP40" s="168">
        <v>2.1671999999999998</v>
      </c>
      <c r="AQ40" s="168">
        <v>68.9392</v>
      </c>
      <c r="AR40" s="168">
        <v>71.495000000000005</v>
      </c>
      <c r="AS40" s="168">
        <v>42.004899999999999</v>
      </c>
      <c r="AT40" s="168">
        <v>-47.689500000000002</v>
      </c>
      <c r="AU40" s="168">
        <v>-48.014800000000001</v>
      </c>
      <c r="AV40" s="168">
        <v>25.020700000000001</v>
      </c>
      <c r="AW40" s="168">
        <v>26.4893</v>
      </c>
      <c r="AX40" s="167"/>
      <c r="AY40" s="168">
        <v>100.0675</v>
      </c>
      <c r="AZ40" s="168">
        <v>27.430299999999999</v>
      </c>
      <c r="BA40" s="168">
        <v>24.450700000000001</v>
      </c>
      <c r="BB40" s="168">
        <v>-558.5317</v>
      </c>
      <c r="BC40" s="168">
        <v>1.8552999999999999</v>
      </c>
      <c r="BD40" s="168">
        <v>-15.9</v>
      </c>
      <c r="BE40" s="168">
        <v>-16</v>
      </c>
      <c r="BF40" s="168">
        <v>53.8217</v>
      </c>
      <c r="BG40" s="168">
        <v>53.395899999999997</v>
      </c>
      <c r="BH40" s="168">
        <v>-5.9314</v>
      </c>
      <c r="BI40" s="167"/>
      <c r="BJ40" s="168">
        <v>-87.554400000000001</v>
      </c>
      <c r="BK40" s="168">
        <v>9.6323000000000008</v>
      </c>
      <c r="BL40" s="168">
        <v>10.9788</v>
      </c>
      <c r="BM40" s="168">
        <v>7.6199000000000003</v>
      </c>
      <c r="BN40" s="168">
        <v>597.52170000000001</v>
      </c>
      <c r="BO40" s="168">
        <v>183.96549999999999</v>
      </c>
      <c r="BP40" s="168">
        <v>184.75899999999999</v>
      </c>
      <c r="BQ40" s="168">
        <v>-588.43100000000004</v>
      </c>
      <c r="BR40" s="168">
        <v>675.40279999999996</v>
      </c>
      <c r="BS40" s="167"/>
      <c r="BT40" s="168">
        <v>-78.824600000000004</v>
      </c>
      <c r="BU40" s="168">
        <v>79.983900000000006</v>
      </c>
      <c r="BV40" s="168">
        <v>104.4061</v>
      </c>
      <c r="BW40" s="168">
        <v>29.39</v>
      </c>
      <c r="BX40" s="168">
        <v>34.71</v>
      </c>
      <c r="BY40" s="168">
        <v>70.900000000000006</v>
      </c>
      <c r="BZ40" s="168">
        <v>76.819999999999993</v>
      </c>
      <c r="CA40" s="168">
        <v>-30.136199999999999</v>
      </c>
      <c r="CB40" s="168">
        <v>-30.270099999999999</v>
      </c>
      <c r="CC40" s="168">
        <v>68.507300000000001</v>
      </c>
      <c r="CD40" s="168">
        <v>69.171499999999995</v>
      </c>
      <c r="CE40" s="168">
        <v>-7.5530999999999997</v>
      </c>
      <c r="CF40" s="168">
        <v>-121.5288</v>
      </c>
      <c r="CG40" s="168">
        <v>-121.3524</v>
      </c>
      <c r="CH40" s="168">
        <v>18.2257</v>
      </c>
      <c r="CI40" s="168">
        <v>0</v>
      </c>
      <c r="CJ40" s="167"/>
      <c r="CK40" s="167"/>
      <c r="CL40" s="168">
        <v>133.4</v>
      </c>
      <c r="CM40" s="168">
        <v>120.9</v>
      </c>
      <c r="CN40" s="168">
        <v>-17.79</v>
      </c>
      <c r="CO40" s="168">
        <v>72.680899999999994</v>
      </c>
      <c r="CP40" s="168">
        <v>71.695999999999998</v>
      </c>
      <c r="CQ40" s="168">
        <v>70.825100000000006</v>
      </c>
      <c r="CR40" s="168">
        <v>4.6452999999999998</v>
      </c>
      <c r="CS40" s="168">
        <v>5.3250999999999999</v>
      </c>
      <c r="CT40" s="168">
        <v>48.907499999999999</v>
      </c>
      <c r="CU40" s="168">
        <v>-112.7915</v>
      </c>
      <c r="CV40" s="168">
        <v>61.1571</v>
      </c>
      <c r="CW40" s="168">
        <v>14.3597</v>
      </c>
      <c r="CX40" s="168">
        <v>85.07</v>
      </c>
      <c r="CY40" s="168">
        <v>44.64</v>
      </c>
      <c r="CZ40" s="168">
        <v>67.741699999999994</v>
      </c>
      <c r="DA40" s="168">
        <v>64.018199999999993</v>
      </c>
      <c r="DB40" s="168">
        <v>-36.18</v>
      </c>
      <c r="DC40" s="168">
        <v>-7.0502000000000002</v>
      </c>
      <c r="DD40" s="167"/>
      <c r="DE40" s="168">
        <v>0</v>
      </c>
      <c r="DF40" s="168">
        <v>-113.93770000000001</v>
      </c>
      <c r="DG40" s="168">
        <v>-11.3576</v>
      </c>
      <c r="DH40" s="168">
        <v>-22.1616</v>
      </c>
      <c r="DI40" s="168">
        <v>-114.8</v>
      </c>
      <c r="DJ40" s="168">
        <v>-117.5</v>
      </c>
      <c r="DK40" s="168">
        <v>22.1951</v>
      </c>
      <c r="DL40" s="169">
        <v>69.149799999999999</v>
      </c>
      <c r="DM40" s="168">
        <v>74.218800000000002</v>
      </c>
      <c r="DN40" s="169">
        <v>96.112099999999998</v>
      </c>
      <c r="DO40" s="169">
        <v>68.48</v>
      </c>
      <c r="DP40" s="168">
        <v>-12.13</v>
      </c>
      <c r="DQ40" s="168">
        <v>64.108000000000004</v>
      </c>
      <c r="DR40" s="168">
        <v>114.61150000000001</v>
      </c>
      <c r="DS40" s="168">
        <v>-20.7</v>
      </c>
      <c r="DT40" s="168">
        <v>-20.81</v>
      </c>
      <c r="DU40" s="168">
        <v>101.97</v>
      </c>
      <c r="DV40" s="168">
        <v>54.83</v>
      </c>
      <c r="DW40" s="168">
        <v>116.2364</v>
      </c>
      <c r="DX40" s="168">
        <v>113.5818</v>
      </c>
      <c r="DY40" s="168">
        <v>0</v>
      </c>
      <c r="DZ40" s="168">
        <v>-1.4726999999999999</v>
      </c>
      <c r="EA40" s="168">
        <v>240.87379999999999</v>
      </c>
      <c r="EB40" s="168">
        <v>194.54519999999999</v>
      </c>
      <c r="EC40" s="168">
        <v>189.25980000000001</v>
      </c>
      <c r="ED40" s="168">
        <v>191.33170000000001</v>
      </c>
      <c r="EE40" s="168">
        <v>63.252099999999999</v>
      </c>
      <c r="EF40" s="168">
        <v>42.037300000000002</v>
      </c>
      <c r="EG40" s="168">
        <v>-30.126999999999999</v>
      </c>
      <c r="EH40" s="168">
        <v>599.41489999999999</v>
      </c>
      <c r="EI40" s="168">
        <v>-95.878200000000007</v>
      </c>
      <c r="EJ40" s="167"/>
      <c r="EK40" s="168">
        <v>-39.6021</v>
      </c>
      <c r="EL40" s="168">
        <v>-36.734400000000001</v>
      </c>
      <c r="EM40" s="168">
        <v>26.090199999999999</v>
      </c>
      <c r="EN40" s="168">
        <v>-11.196300000000001</v>
      </c>
      <c r="EO40" s="168">
        <v>-10.696400000000001</v>
      </c>
      <c r="EP40" s="168">
        <v>38.448</v>
      </c>
      <c r="EQ40" s="168">
        <v>-48.283499999999997</v>
      </c>
      <c r="ER40" s="168">
        <v>-49.2956</v>
      </c>
      <c r="ES40" s="168">
        <v>-4.0156999999999998</v>
      </c>
      <c r="ET40" s="168">
        <v>0</v>
      </c>
      <c r="EU40" s="168">
        <v>-13.07</v>
      </c>
      <c r="EV40" s="167"/>
      <c r="EW40" s="168">
        <v>18.966200000000001</v>
      </c>
      <c r="EX40" s="168">
        <v>-98.413399999999996</v>
      </c>
      <c r="EY40" s="168">
        <v>-34.005499999999998</v>
      </c>
      <c r="EZ40" s="168">
        <v>-33.1753</v>
      </c>
      <c r="FA40" s="168">
        <v>4.6654999999999998</v>
      </c>
      <c r="FB40" s="168">
        <v>-40.468400000000003</v>
      </c>
      <c r="FC40" s="168">
        <v>7.4496000000000002</v>
      </c>
      <c r="FD40" s="168">
        <v>21.658300000000001</v>
      </c>
      <c r="FE40" s="167"/>
      <c r="FF40" s="168">
        <v>20.913499999999999</v>
      </c>
      <c r="FG40" s="168">
        <v>42.758000000000003</v>
      </c>
      <c r="FH40" s="168">
        <v>43.031500000000001</v>
      </c>
      <c r="FI40" s="168">
        <v>41.526600000000002</v>
      </c>
      <c r="FJ40" s="168">
        <v>28.1327</v>
      </c>
      <c r="FK40" s="168">
        <v>27.1279</v>
      </c>
      <c r="FL40" s="168">
        <v>88.081999999999994</v>
      </c>
      <c r="FM40" s="168">
        <v>3.1093999999999999</v>
      </c>
      <c r="FN40" s="168">
        <v>2.6145999999999998</v>
      </c>
      <c r="FO40" s="168">
        <v>43.311999999999998</v>
      </c>
      <c r="FP40" s="168">
        <v>52.830100000000002</v>
      </c>
      <c r="FQ40" s="168">
        <v>36.953099999999999</v>
      </c>
      <c r="FR40" s="168">
        <v>13.06</v>
      </c>
      <c r="FS40" s="168">
        <v>9.3537999999999997</v>
      </c>
      <c r="FT40" s="168">
        <v>1.0587</v>
      </c>
      <c r="FU40" s="168">
        <v>-5.42</v>
      </c>
      <c r="FV40" s="168">
        <v>18.18</v>
      </c>
      <c r="FW40" s="168">
        <v>37.1614</v>
      </c>
      <c r="FX40" s="167"/>
      <c r="FY40" s="168">
        <v>-0.78100000000000003</v>
      </c>
      <c r="FZ40" s="168">
        <v>1.5229999999999999</v>
      </c>
      <c r="GA40" s="167"/>
      <c r="GB40" s="168">
        <v>52.48</v>
      </c>
      <c r="GC40" s="168">
        <v>-52.588999999999999</v>
      </c>
      <c r="GD40" s="168">
        <v>-41.998699999999999</v>
      </c>
      <c r="GE40" s="167"/>
      <c r="GF40" s="168">
        <v>90.532399999999996</v>
      </c>
      <c r="GG40" s="168">
        <v>22.3</v>
      </c>
      <c r="GH40" s="168">
        <v>-23.292100000000001</v>
      </c>
      <c r="GI40" s="168">
        <v>-4.8201999999999998</v>
      </c>
      <c r="GJ40" s="168">
        <v>-4.7765000000000004</v>
      </c>
      <c r="GK40" s="168">
        <v>2.3250999999999999</v>
      </c>
      <c r="GL40" s="167"/>
      <c r="GM40" s="167"/>
      <c r="GN40" s="168">
        <v>-14.971399999999999</v>
      </c>
      <c r="GO40" s="168">
        <v>-42.104500000000002</v>
      </c>
      <c r="GP40" s="168">
        <v>14.1706</v>
      </c>
      <c r="GQ40" s="168">
        <v>43.356200000000001</v>
      </c>
      <c r="GR40" s="168">
        <v>60.2089</v>
      </c>
      <c r="GS40" s="168">
        <v>60.807499999999997</v>
      </c>
      <c r="GT40" s="168">
        <v>-137.3588</v>
      </c>
      <c r="GU40" s="168">
        <v>-30.4316</v>
      </c>
      <c r="GV40" s="168">
        <v>38.868699999999997</v>
      </c>
      <c r="GW40" s="168">
        <v>-74.970399999999998</v>
      </c>
      <c r="GX40" s="168">
        <v>4.9874999999999998</v>
      </c>
      <c r="GY40" s="169">
        <v>13.75285</v>
      </c>
      <c r="GZ40" s="168">
        <v>13.387</v>
      </c>
      <c r="HA40" s="168">
        <v>6.6632999999999996</v>
      </c>
      <c r="HB40" s="168">
        <v>121.35899999999999</v>
      </c>
      <c r="HC40" s="168">
        <v>0</v>
      </c>
      <c r="HD40" s="168">
        <v>38.1</v>
      </c>
      <c r="HE40" s="168">
        <v>-38.325600000000001</v>
      </c>
      <c r="HF40" s="168">
        <v>-169.47540000000001</v>
      </c>
      <c r="HG40" s="168">
        <v>170.4854</v>
      </c>
      <c r="HH40" s="168">
        <v>-45.693800000000003</v>
      </c>
      <c r="HI40" s="168">
        <v>-116.90130000000001</v>
      </c>
      <c r="HJ40" s="168">
        <v>0</v>
      </c>
      <c r="HK40" s="168">
        <v>-57.776699999999998</v>
      </c>
      <c r="HL40" s="168">
        <v>-47.985599999999998</v>
      </c>
      <c r="HM40" s="168">
        <v>83.051000000000002</v>
      </c>
      <c r="HN40" s="168">
        <v>82.314999999999998</v>
      </c>
      <c r="HO40" s="167"/>
      <c r="HP40" s="168">
        <v>-11.0449</v>
      </c>
      <c r="HQ40" s="168">
        <v>18.481999999999999</v>
      </c>
      <c r="HR40" s="168">
        <v>18.6798</v>
      </c>
      <c r="HS40" s="168">
        <v>-25.7879</v>
      </c>
      <c r="HT40" s="168">
        <v>-25.993099999999998</v>
      </c>
      <c r="HU40" s="168">
        <v>3.28</v>
      </c>
      <c r="HV40" s="168">
        <v>3.28</v>
      </c>
      <c r="HW40" s="168">
        <v>15.1</v>
      </c>
      <c r="HX40" s="168">
        <v>14.5</v>
      </c>
      <c r="HY40" s="169">
        <v>21.730049999999999</v>
      </c>
      <c r="HZ40" s="168">
        <v>-45.6</v>
      </c>
      <c r="IA40" s="168">
        <v>-296.05270000000002</v>
      </c>
      <c r="IB40" s="168">
        <v>83.124799999999993</v>
      </c>
      <c r="IC40" s="168">
        <v>82.403499999999994</v>
      </c>
      <c r="ID40" s="168">
        <v>15.6</v>
      </c>
      <c r="IE40" s="168">
        <v>-38.200000000000003</v>
      </c>
      <c r="IF40" s="168">
        <v>-17.3</v>
      </c>
      <c r="IG40" s="168">
        <v>-16.5</v>
      </c>
      <c r="IH40" s="168">
        <v>1.4931000000000001</v>
      </c>
      <c r="II40" s="168">
        <v>1.2363999999999999</v>
      </c>
      <c r="IJ40" s="168">
        <v>53.380699999999997</v>
      </c>
      <c r="IK40" s="168">
        <v>125.71250000000001</v>
      </c>
      <c r="IL40" s="168">
        <v>107.1979</v>
      </c>
      <c r="IM40" s="168">
        <v>67.968900000000005</v>
      </c>
      <c r="IN40" s="167"/>
      <c r="IO40" s="168">
        <v>-61.0364</v>
      </c>
      <c r="IP40" s="168">
        <v>57.111899999999999</v>
      </c>
      <c r="IQ40" s="168">
        <v>-135.5147</v>
      </c>
      <c r="IR40" s="168">
        <v>0</v>
      </c>
      <c r="IS40" s="168">
        <v>-55.403799999999997</v>
      </c>
      <c r="IT40" s="168">
        <v>160.83690000000001</v>
      </c>
      <c r="IU40" s="168">
        <v>160.19589999999999</v>
      </c>
      <c r="IV40" s="168">
        <v>139.70869999999999</v>
      </c>
      <c r="IW40" s="168">
        <v>-96.992699999999999</v>
      </c>
      <c r="IX40" s="168">
        <v>-2.7341000000000002</v>
      </c>
      <c r="IY40" s="168">
        <v>-94.876300000000001</v>
      </c>
      <c r="IZ40" s="168">
        <v>94.67</v>
      </c>
      <c r="JA40" s="168">
        <v>-9.7299000000000007</v>
      </c>
      <c r="JB40" s="168">
        <v>15.308999999999999</v>
      </c>
      <c r="JC40" s="168">
        <v>13.36</v>
      </c>
      <c r="JD40" s="168">
        <v>7.9059999999999997</v>
      </c>
      <c r="JE40" s="168">
        <v>7.9089999999999998</v>
      </c>
      <c r="JF40" s="168">
        <v>-12.88</v>
      </c>
      <c r="JG40" s="168">
        <v>-7.6</v>
      </c>
      <c r="JH40" s="167"/>
      <c r="JI40" s="168">
        <v>7.7378</v>
      </c>
      <c r="JJ40" s="168">
        <v>-9.4315999999999995</v>
      </c>
      <c r="JK40" s="168">
        <v>-40.343299999999999</v>
      </c>
      <c r="JL40" s="168">
        <v>13.3</v>
      </c>
      <c r="JM40" s="168">
        <v>52.250999999999998</v>
      </c>
      <c r="JN40" s="168">
        <v>52.149000000000001</v>
      </c>
      <c r="JO40" s="168">
        <v>11.471500000000001</v>
      </c>
      <c r="JP40" s="168">
        <v>13.7653</v>
      </c>
      <c r="JQ40" s="168">
        <v>52.880600000000001</v>
      </c>
      <c r="JR40" s="168">
        <v>53.066899999999997</v>
      </c>
      <c r="JS40" s="168">
        <v>52.051000000000002</v>
      </c>
      <c r="JT40" s="167"/>
      <c r="JU40" s="168">
        <v>40.700000000000003</v>
      </c>
      <c r="JV40" s="168">
        <v>15.497400000000001</v>
      </c>
      <c r="JW40" s="168">
        <v>8.67</v>
      </c>
      <c r="JX40" s="167"/>
      <c r="JY40" s="168">
        <v>-51.900399999999998</v>
      </c>
      <c r="JZ40" s="168">
        <v>79.639600000000002</v>
      </c>
      <c r="KA40" s="168">
        <v>59.434199999999997</v>
      </c>
      <c r="KB40" s="168">
        <v>-51.363999999999997</v>
      </c>
      <c r="KC40" s="168">
        <v>-78.417599999999993</v>
      </c>
      <c r="KD40" s="168">
        <v>47.863399999999999</v>
      </c>
      <c r="KE40" s="168">
        <v>29.345300000000002</v>
      </c>
      <c r="KF40" s="168">
        <v>-43.1</v>
      </c>
      <c r="KG40" s="168">
        <v>44</v>
      </c>
      <c r="KH40" s="168">
        <v>-216.3425</v>
      </c>
      <c r="KI40" s="168">
        <v>292.5745</v>
      </c>
    </row>
    <row r="41" spans="1:295" ht="18" customHeight="1" x14ac:dyDescent="0.3">
      <c r="A41" s="161" t="s">
        <v>85</v>
      </c>
      <c r="B41" s="161" t="s">
        <v>824</v>
      </c>
      <c r="C41" s="162"/>
      <c r="D41" s="162"/>
      <c r="E41" s="163">
        <v>-26.993099999999998</v>
      </c>
      <c r="F41" s="163">
        <v>-34.936999999999998</v>
      </c>
      <c r="G41" s="163">
        <v>31.5029</v>
      </c>
      <c r="H41" s="163">
        <v>0</v>
      </c>
      <c r="I41" s="170">
        <v>64.152850000000001</v>
      </c>
      <c r="J41" s="163">
        <v>-109.4404</v>
      </c>
      <c r="K41" s="163">
        <v>87.439099999999996</v>
      </c>
      <c r="L41" s="162"/>
      <c r="M41" s="162"/>
      <c r="N41" s="163">
        <v>-6.66</v>
      </c>
      <c r="O41" s="163">
        <v>-56.619</v>
      </c>
      <c r="P41" s="163">
        <v>50.6</v>
      </c>
      <c r="Q41" s="163">
        <v>16.559999999999999</v>
      </c>
      <c r="R41" s="163">
        <v>-48.4</v>
      </c>
      <c r="S41" s="163">
        <v>11.347</v>
      </c>
      <c r="T41" s="163">
        <v>65.345399999999998</v>
      </c>
      <c r="U41" s="163">
        <v>15.9734</v>
      </c>
      <c r="V41" s="163">
        <v>16.034800000000001</v>
      </c>
      <c r="W41" s="163">
        <v>26.5886</v>
      </c>
      <c r="X41" s="163">
        <v>17.992599999999999</v>
      </c>
      <c r="Y41" s="163">
        <v>5.3754999999999997</v>
      </c>
      <c r="Z41" s="163">
        <v>7.6835000000000004</v>
      </c>
      <c r="AA41" s="162"/>
      <c r="AB41" s="162"/>
      <c r="AC41" s="163">
        <v>-60.56</v>
      </c>
      <c r="AD41" s="163">
        <v>-60.97</v>
      </c>
      <c r="AE41" s="162"/>
      <c r="AF41" s="163">
        <v>6.66</v>
      </c>
      <c r="AG41" s="163">
        <v>55</v>
      </c>
      <c r="AH41" s="163">
        <v>8.5830000000000002</v>
      </c>
      <c r="AI41" s="163">
        <v>0.17499999999999999</v>
      </c>
      <c r="AJ41" s="162"/>
      <c r="AK41" s="163">
        <v>-49.37</v>
      </c>
      <c r="AL41" s="163">
        <v>-68.92</v>
      </c>
      <c r="AM41" s="163">
        <v>49.51</v>
      </c>
      <c r="AN41" s="163">
        <v>49.74</v>
      </c>
      <c r="AO41" s="163">
        <v>19.226400000000002</v>
      </c>
      <c r="AP41" s="163">
        <v>2.1187999999999998</v>
      </c>
      <c r="AQ41" s="163">
        <v>67.716800000000006</v>
      </c>
      <c r="AR41" s="163">
        <v>70.859099999999998</v>
      </c>
      <c r="AS41" s="163">
        <v>42.128300000000003</v>
      </c>
      <c r="AT41" s="163">
        <v>-46.8857</v>
      </c>
      <c r="AU41" s="163">
        <v>-47.281999999999996</v>
      </c>
      <c r="AV41" s="163">
        <v>28.4008</v>
      </c>
      <c r="AW41" s="163">
        <v>16.557400000000001</v>
      </c>
      <c r="AX41" s="162"/>
      <c r="AY41" s="163">
        <v>97.924199999999999</v>
      </c>
      <c r="AZ41" s="163">
        <v>28.976900000000001</v>
      </c>
      <c r="BA41" s="163">
        <v>28.220199999999998</v>
      </c>
      <c r="BB41" s="163">
        <v>-546.29309999999998</v>
      </c>
      <c r="BC41" s="163">
        <v>2.7050000000000001</v>
      </c>
      <c r="BD41" s="163">
        <v>-15.9</v>
      </c>
      <c r="BE41" s="163">
        <v>-15.9</v>
      </c>
      <c r="BF41" s="163">
        <v>54.011600000000001</v>
      </c>
      <c r="BG41" s="163">
        <v>52.1721</v>
      </c>
      <c r="BH41" s="163">
        <v>-5.9739000000000004</v>
      </c>
      <c r="BI41" s="162"/>
      <c r="BJ41" s="163">
        <v>-85.542100000000005</v>
      </c>
      <c r="BK41" s="163">
        <v>8.6913</v>
      </c>
      <c r="BL41" s="163">
        <v>11.0052</v>
      </c>
      <c r="BM41" s="163">
        <v>7.4165000000000001</v>
      </c>
      <c r="BN41" s="163">
        <v>587.69479999999999</v>
      </c>
      <c r="BO41" s="163">
        <v>177.5872</v>
      </c>
      <c r="BP41" s="163">
        <v>177.5872</v>
      </c>
      <c r="BQ41" s="163">
        <v>-594.05460000000005</v>
      </c>
      <c r="BR41" s="163">
        <v>656.16150000000005</v>
      </c>
      <c r="BS41" s="162"/>
      <c r="BT41" s="163">
        <v>-43.366</v>
      </c>
      <c r="BU41" s="163">
        <v>45.076099999999997</v>
      </c>
      <c r="BV41" s="163">
        <v>105.3242</v>
      </c>
      <c r="BW41" s="163">
        <v>29.1</v>
      </c>
      <c r="BX41" s="163">
        <v>34.770000000000003</v>
      </c>
      <c r="BY41" s="170">
        <v>70.900000000000006</v>
      </c>
      <c r="BZ41" s="163">
        <v>77.47</v>
      </c>
      <c r="CA41" s="163">
        <v>-31.877600000000001</v>
      </c>
      <c r="CB41" s="163">
        <v>-32.547400000000003</v>
      </c>
      <c r="CC41" s="163">
        <v>71.795699999999997</v>
      </c>
      <c r="CD41" s="163">
        <v>72.048400000000001</v>
      </c>
      <c r="CE41" s="163">
        <v>-8.8257999999999992</v>
      </c>
      <c r="CF41" s="163">
        <v>-111.773</v>
      </c>
      <c r="CG41" s="163">
        <v>-110.78579999999999</v>
      </c>
      <c r="CH41" s="163">
        <v>17.866800000000001</v>
      </c>
      <c r="CI41" s="163">
        <v>0</v>
      </c>
      <c r="CJ41" s="162"/>
      <c r="CK41" s="162"/>
      <c r="CL41" s="163">
        <v>129</v>
      </c>
      <c r="CM41" s="163">
        <v>117.4</v>
      </c>
      <c r="CN41" s="163">
        <v>-17.600000000000001</v>
      </c>
      <c r="CO41" s="163">
        <v>77.323700000000002</v>
      </c>
      <c r="CP41" s="163">
        <v>74.627200000000002</v>
      </c>
      <c r="CQ41" s="163">
        <v>74.586500000000001</v>
      </c>
      <c r="CR41" s="163">
        <v>12.2193</v>
      </c>
      <c r="CS41" s="163">
        <v>12.643800000000001</v>
      </c>
      <c r="CT41" s="163">
        <v>47.886800000000001</v>
      </c>
      <c r="CU41" s="163">
        <v>-119.62860000000001</v>
      </c>
      <c r="CV41" s="163">
        <v>58.173000000000002</v>
      </c>
      <c r="CW41" s="163">
        <v>14.608700000000001</v>
      </c>
      <c r="CX41" s="163">
        <v>82.1</v>
      </c>
      <c r="CY41" s="163">
        <v>43.63</v>
      </c>
      <c r="CZ41" s="163">
        <v>67.038600000000002</v>
      </c>
      <c r="DA41" s="163">
        <v>63.285800000000002</v>
      </c>
      <c r="DB41" s="163">
        <v>-36.33</v>
      </c>
      <c r="DC41" s="163">
        <v>-7.0502000000000002</v>
      </c>
      <c r="DD41" s="162"/>
      <c r="DE41" s="163">
        <v>0</v>
      </c>
      <c r="DF41" s="163">
        <v>-126.8206</v>
      </c>
      <c r="DG41" s="163">
        <v>-11.2463</v>
      </c>
      <c r="DH41" s="163">
        <v>-22.258099999999999</v>
      </c>
      <c r="DI41" s="163">
        <v>-118.4</v>
      </c>
      <c r="DJ41" s="163">
        <v>-117.4</v>
      </c>
      <c r="DK41" s="163">
        <v>23.5245</v>
      </c>
      <c r="DL41" s="170">
        <v>68.270899999999997</v>
      </c>
      <c r="DM41" s="163">
        <v>74.218800000000002</v>
      </c>
      <c r="DN41" s="163">
        <v>96.112099999999998</v>
      </c>
      <c r="DO41" s="170">
        <v>67.73</v>
      </c>
      <c r="DP41" s="163">
        <v>-11.97</v>
      </c>
      <c r="DQ41" s="163">
        <v>65.394499999999994</v>
      </c>
      <c r="DR41" s="163">
        <v>125.9121</v>
      </c>
      <c r="DS41" s="163">
        <v>-22.42</v>
      </c>
      <c r="DT41" s="163">
        <v>-22.62</v>
      </c>
      <c r="DU41" s="163">
        <v>107.67</v>
      </c>
      <c r="DV41" s="163">
        <v>55.42</v>
      </c>
      <c r="DW41" s="163">
        <v>126.2182</v>
      </c>
      <c r="DX41" s="163">
        <v>123.7818</v>
      </c>
      <c r="DY41" s="163">
        <v>1.5722</v>
      </c>
      <c r="DZ41" s="163">
        <v>1.6545000000000001</v>
      </c>
      <c r="EA41" s="163">
        <v>246.77959999999999</v>
      </c>
      <c r="EB41" s="163">
        <v>201.71520000000001</v>
      </c>
      <c r="EC41" s="163">
        <v>195.3159</v>
      </c>
      <c r="ED41" s="163">
        <v>199.20580000000001</v>
      </c>
      <c r="EE41" s="163">
        <v>64.755399999999995</v>
      </c>
      <c r="EF41" s="163">
        <v>43.555500000000002</v>
      </c>
      <c r="EG41" s="163">
        <v>-29.728999999999999</v>
      </c>
      <c r="EH41" s="163">
        <v>599.74440000000004</v>
      </c>
      <c r="EI41" s="163">
        <v>-79.245099999999994</v>
      </c>
      <c r="EJ41" s="162"/>
      <c r="EK41" s="163">
        <v>-39.841200000000001</v>
      </c>
      <c r="EL41" s="163">
        <v>-37.1599</v>
      </c>
      <c r="EM41" s="163">
        <v>21.128599999999999</v>
      </c>
      <c r="EN41" s="163">
        <v>-9.2281999999999993</v>
      </c>
      <c r="EO41" s="163">
        <v>-8.0473999999999997</v>
      </c>
      <c r="EP41" s="163">
        <v>43.055999999999997</v>
      </c>
      <c r="EQ41" s="163">
        <v>-47.301299999999998</v>
      </c>
      <c r="ER41" s="163">
        <v>-48.202100000000002</v>
      </c>
      <c r="ES41" s="163">
        <v>-6.3324999999999996</v>
      </c>
      <c r="ET41" s="163">
        <v>0</v>
      </c>
      <c r="EU41" s="163">
        <v>-14.94</v>
      </c>
      <c r="EV41" s="162"/>
      <c r="EW41" s="163">
        <v>18.2837</v>
      </c>
      <c r="EX41" s="163">
        <v>-92.569199999999995</v>
      </c>
      <c r="EY41" s="163">
        <v>-34.881900000000002</v>
      </c>
      <c r="EZ41" s="163">
        <v>-33.715299999999999</v>
      </c>
      <c r="FA41" s="163">
        <v>6.9115000000000002</v>
      </c>
      <c r="FB41" s="163">
        <v>-41.893099999999997</v>
      </c>
      <c r="FC41" s="163">
        <v>11.226599999999999</v>
      </c>
      <c r="FD41" s="163">
        <v>21.472100000000001</v>
      </c>
      <c r="FE41" s="162"/>
      <c r="FF41" s="163">
        <v>20.942299999999999</v>
      </c>
      <c r="FG41" s="163">
        <v>43.258800000000001</v>
      </c>
      <c r="FH41" s="163">
        <v>42.8977</v>
      </c>
      <c r="FI41" s="163">
        <v>41.925199999999997</v>
      </c>
      <c r="FJ41" s="163">
        <v>30.142099999999999</v>
      </c>
      <c r="FK41" s="163">
        <v>31.146899999999999</v>
      </c>
      <c r="FL41" s="163">
        <v>90.761300000000006</v>
      </c>
      <c r="FM41" s="163">
        <v>0.53080000000000005</v>
      </c>
      <c r="FN41" s="163">
        <v>-0.22170000000000001</v>
      </c>
      <c r="FO41" s="163">
        <v>40.962200000000003</v>
      </c>
      <c r="FP41" s="163">
        <v>47.062199999999997</v>
      </c>
      <c r="FQ41" s="163">
        <v>40.996099999999998</v>
      </c>
      <c r="FR41" s="163">
        <v>10.01</v>
      </c>
      <c r="FS41" s="163">
        <v>7.2590000000000003</v>
      </c>
      <c r="FT41" s="163">
        <v>1.1148</v>
      </c>
      <c r="FU41" s="163">
        <v>-4.1900000000000004</v>
      </c>
      <c r="FV41" s="163">
        <v>18.559999999999999</v>
      </c>
      <c r="FW41" s="163">
        <v>39.415199999999999</v>
      </c>
      <c r="FX41" s="162"/>
      <c r="FY41" s="163">
        <v>-0.76600000000000001</v>
      </c>
      <c r="FZ41" s="163">
        <v>1.446</v>
      </c>
      <c r="GA41" s="162"/>
      <c r="GB41" s="163">
        <v>52.38</v>
      </c>
      <c r="GC41" s="163">
        <v>-51.775599999999997</v>
      </c>
      <c r="GD41" s="163">
        <v>-44.163800000000002</v>
      </c>
      <c r="GE41" s="162"/>
      <c r="GF41" s="163">
        <v>88.300799999999995</v>
      </c>
      <c r="GG41" s="163">
        <v>22.9</v>
      </c>
      <c r="GH41" s="163">
        <v>-23.5032</v>
      </c>
      <c r="GI41" s="163">
        <v>-3.9235000000000002</v>
      </c>
      <c r="GJ41" s="163">
        <v>-4.0716999999999999</v>
      </c>
      <c r="GK41" s="163">
        <v>2.3752</v>
      </c>
      <c r="GL41" s="162"/>
      <c r="GM41" s="162"/>
      <c r="GN41" s="163">
        <v>-15.1265</v>
      </c>
      <c r="GO41" s="163">
        <v>-42.449399999999997</v>
      </c>
      <c r="GP41" s="163">
        <v>12.522</v>
      </c>
      <c r="GQ41" s="163">
        <v>44.86</v>
      </c>
      <c r="GR41" s="170">
        <v>58.851599999999998</v>
      </c>
      <c r="GS41" s="170">
        <v>59.6875</v>
      </c>
      <c r="GT41" s="163">
        <v>-138.12719999999999</v>
      </c>
      <c r="GU41" s="163">
        <v>-31.458400000000001</v>
      </c>
      <c r="GV41" s="163">
        <v>37.763800000000003</v>
      </c>
      <c r="GW41" s="163">
        <v>-77.667000000000002</v>
      </c>
      <c r="GX41" s="163">
        <v>5.1981000000000002</v>
      </c>
      <c r="GY41" s="163">
        <v>13.7333</v>
      </c>
      <c r="GZ41" s="163">
        <v>13.2605</v>
      </c>
      <c r="HA41" s="163">
        <v>7</v>
      </c>
      <c r="HB41" s="163">
        <v>131.27420000000001</v>
      </c>
      <c r="HC41" s="163">
        <v>0</v>
      </c>
      <c r="HD41" s="163">
        <v>39.4</v>
      </c>
      <c r="HE41" s="163">
        <v>-39.563899999999997</v>
      </c>
      <c r="HF41" s="163">
        <v>-177.62569999999999</v>
      </c>
      <c r="HG41" s="163">
        <v>178.1694</v>
      </c>
      <c r="HH41" s="163">
        <v>-28.296500000000002</v>
      </c>
      <c r="HI41" s="163">
        <v>-125.7349</v>
      </c>
      <c r="HJ41" s="163">
        <v>0</v>
      </c>
      <c r="HK41" s="163">
        <v>-59.139899999999997</v>
      </c>
      <c r="HL41" s="163">
        <v>-49.818100000000001</v>
      </c>
      <c r="HM41" s="163">
        <v>80.898300000000006</v>
      </c>
      <c r="HN41" s="163">
        <v>81.251900000000006</v>
      </c>
      <c r="HO41" s="162"/>
      <c r="HP41" s="163">
        <v>0</v>
      </c>
      <c r="HQ41" s="163">
        <v>19.361000000000001</v>
      </c>
      <c r="HR41" s="163">
        <v>19.1632</v>
      </c>
      <c r="HS41" s="163">
        <v>-34.234999999999999</v>
      </c>
      <c r="HT41" s="163">
        <v>-34.5169</v>
      </c>
      <c r="HU41" s="163">
        <v>8.1999999999999993</v>
      </c>
      <c r="HV41" s="163">
        <v>8.16</v>
      </c>
      <c r="HW41" s="163">
        <v>17.399999999999999</v>
      </c>
      <c r="HX41" s="163">
        <v>16</v>
      </c>
      <c r="HY41" s="163">
        <v>21.760999999999999</v>
      </c>
      <c r="HZ41" s="163">
        <v>-30.48</v>
      </c>
      <c r="IA41" s="163">
        <v>-302.09739999999999</v>
      </c>
      <c r="IB41" s="163">
        <v>84.403800000000004</v>
      </c>
      <c r="IC41" s="163">
        <v>84.683999999999997</v>
      </c>
      <c r="ID41" s="163">
        <v>16.8</v>
      </c>
      <c r="IE41" s="163">
        <v>-39.799999999999997</v>
      </c>
      <c r="IF41" s="163">
        <v>-18.2</v>
      </c>
      <c r="IG41" s="163">
        <v>-18</v>
      </c>
      <c r="IH41" s="162"/>
      <c r="II41" s="162"/>
      <c r="IJ41" s="163">
        <v>39.223500000000001</v>
      </c>
      <c r="IK41" s="163">
        <v>105.2358</v>
      </c>
      <c r="IL41" s="163">
        <v>129.89920000000001</v>
      </c>
      <c r="IM41" s="163">
        <v>87.477400000000003</v>
      </c>
      <c r="IN41" s="162"/>
      <c r="IO41" s="163">
        <v>-82.167500000000004</v>
      </c>
      <c r="IP41" s="163">
        <v>72.476399999999998</v>
      </c>
      <c r="IQ41" s="163">
        <v>-141.3929</v>
      </c>
      <c r="IR41" s="163">
        <v>0</v>
      </c>
      <c r="IS41" s="163">
        <v>-77.901799999999994</v>
      </c>
      <c r="IT41" s="163">
        <v>155.82400000000001</v>
      </c>
      <c r="IU41" s="163">
        <v>156.21700000000001</v>
      </c>
      <c r="IV41" s="163">
        <v>139.0325</v>
      </c>
      <c r="IW41" s="163">
        <v>-118.84310000000001</v>
      </c>
      <c r="IX41" s="163">
        <v>8.7769999999999992</v>
      </c>
      <c r="IY41" s="163">
        <v>-111.6563</v>
      </c>
      <c r="IZ41" s="163">
        <v>107.64230000000001</v>
      </c>
      <c r="JA41" s="163">
        <v>-9.9138999999999999</v>
      </c>
      <c r="JB41" s="163">
        <v>19.431000000000001</v>
      </c>
      <c r="JC41" s="163">
        <v>11.68</v>
      </c>
      <c r="JD41" s="162"/>
      <c r="JE41" s="162"/>
      <c r="JF41" s="163">
        <v>-12.24</v>
      </c>
      <c r="JG41" s="163">
        <v>-7.76</v>
      </c>
      <c r="JH41" s="162"/>
      <c r="JI41" s="163">
        <v>8.7326999999999995</v>
      </c>
      <c r="JJ41" s="163">
        <v>-10.310499999999999</v>
      </c>
      <c r="JK41" s="163">
        <v>-39.9313</v>
      </c>
      <c r="JL41" s="163">
        <v>13.2</v>
      </c>
      <c r="JM41" s="163">
        <v>55.585999999999999</v>
      </c>
      <c r="JN41" s="163">
        <v>54.74</v>
      </c>
      <c r="JO41" s="162"/>
      <c r="JP41" s="162"/>
      <c r="JQ41" s="163">
        <v>54.278100000000002</v>
      </c>
      <c r="JR41" s="163">
        <v>53.838200000000001</v>
      </c>
      <c r="JS41" s="163">
        <v>51.562800000000003</v>
      </c>
      <c r="JT41" s="162"/>
      <c r="JU41" s="163">
        <v>40.700000000000003</v>
      </c>
      <c r="JV41" s="163">
        <v>16.2042</v>
      </c>
      <c r="JW41" s="163">
        <v>8.2799999999999994</v>
      </c>
      <c r="JX41" s="162"/>
      <c r="JY41" s="163">
        <v>-51.5381</v>
      </c>
      <c r="JZ41" s="163">
        <v>81.509900000000002</v>
      </c>
      <c r="KA41" s="163">
        <v>60.918799999999997</v>
      </c>
      <c r="KB41" s="163">
        <v>-51.558799999999998</v>
      </c>
      <c r="KC41" s="163">
        <v>-80.412000000000006</v>
      </c>
      <c r="KD41" s="163">
        <v>48.328299999999999</v>
      </c>
      <c r="KE41" s="163">
        <v>30.750900000000001</v>
      </c>
      <c r="KF41" s="163">
        <v>-43.6</v>
      </c>
      <c r="KG41" s="163">
        <v>44.2</v>
      </c>
      <c r="KH41" s="163">
        <v>-203.84479999999999</v>
      </c>
      <c r="KI41" s="163">
        <v>283.91480000000001</v>
      </c>
    </row>
    <row r="42" spans="1:295" ht="18" customHeight="1" x14ac:dyDescent="0.3">
      <c r="A42" s="161" t="s">
        <v>85</v>
      </c>
      <c r="B42" s="161" t="s">
        <v>825</v>
      </c>
      <c r="C42" s="164"/>
      <c r="D42" s="164"/>
      <c r="E42" s="165">
        <v>-26.200099999999999</v>
      </c>
      <c r="F42" s="165">
        <v>-36.073599999999999</v>
      </c>
      <c r="G42" s="165">
        <v>30.486999999999998</v>
      </c>
      <c r="H42" s="165">
        <v>0</v>
      </c>
      <c r="I42" s="165">
        <v>63.0792</v>
      </c>
      <c r="J42" s="165">
        <v>-103.1671</v>
      </c>
      <c r="K42" s="165">
        <v>85.428700000000006</v>
      </c>
      <c r="L42" s="164"/>
      <c r="M42" s="164"/>
      <c r="N42" s="165">
        <v>-8.8800000000000008</v>
      </c>
      <c r="O42" s="165">
        <v>-55.786999999999999</v>
      </c>
      <c r="P42" s="165">
        <v>48.4</v>
      </c>
      <c r="Q42" s="165">
        <v>16.559999999999999</v>
      </c>
      <c r="R42" s="165">
        <v>-46.2</v>
      </c>
      <c r="S42" s="165">
        <v>10.257199999999999</v>
      </c>
      <c r="T42" s="165">
        <v>58.9666</v>
      </c>
      <c r="U42" s="165">
        <v>15.6341</v>
      </c>
      <c r="V42" s="165">
        <v>15.721399999999999</v>
      </c>
      <c r="W42" s="165">
        <v>25.777699999999999</v>
      </c>
      <c r="X42" s="165">
        <v>17.599900000000002</v>
      </c>
      <c r="Y42" s="165">
        <v>5.6398000000000001</v>
      </c>
      <c r="Z42" s="165">
        <v>7.6281999999999996</v>
      </c>
      <c r="AA42" s="164"/>
      <c r="AB42" s="164"/>
      <c r="AC42" s="165">
        <v>-62.03</v>
      </c>
      <c r="AD42" s="165">
        <v>-61.47</v>
      </c>
      <c r="AE42" s="164"/>
      <c r="AF42" s="165">
        <v>8.8800000000000008</v>
      </c>
      <c r="AG42" s="165">
        <v>52.8</v>
      </c>
      <c r="AH42" s="165">
        <v>9.2910000000000004</v>
      </c>
      <c r="AI42" s="165">
        <v>0.183</v>
      </c>
      <c r="AJ42" s="164"/>
      <c r="AK42" s="165">
        <v>-46.68</v>
      </c>
      <c r="AL42" s="165">
        <v>-73.37</v>
      </c>
      <c r="AM42" s="165">
        <v>46.59</v>
      </c>
      <c r="AN42" s="165">
        <v>47.24</v>
      </c>
      <c r="AO42" s="165">
        <v>18.657499999999999</v>
      </c>
      <c r="AP42" s="165">
        <v>2.1297999999999999</v>
      </c>
      <c r="AQ42" s="165">
        <v>69.368200000000002</v>
      </c>
      <c r="AR42" s="165">
        <v>72.008399999999995</v>
      </c>
      <c r="AS42" s="165">
        <v>43.545499999999997</v>
      </c>
      <c r="AT42" s="165">
        <v>-41.527299999999997</v>
      </c>
      <c r="AU42" s="165">
        <v>-42.186599999999999</v>
      </c>
      <c r="AV42" s="165">
        <v>7.5364000000000004</v>
      </c>
      <c r="AW42" s="165">
        <v>7.4164000000000003</v>
      </c>
      <c r="AX42" s="164"/>
      <c r="AY42" s="165">
        <v>100.87130000000001</v>
      </c>
      <c r="AZ42" s="165">
        <v>13.3567</v>
      </c>
      <c r="BA42" s="165">
        <v>12.177099999999999</v>
      </c>
      <c r="BB42" s="165">
        <v>-532.2079</v>
      </c>
      <c r="BC42" s="165">
        <v>3.2591999999999999</v>
      </c>
      <c r="BD42" s="165">
        <v>-16.399999999999999</v>
      </c>
      <c r="BE42" s="165">
        <v>-16.3</v>
      </c>
      <c r="BF42" s="165">
        <v>48.096200000000003</v>
      </c>
      <c r="BG42" s="165">
        <v>46.818399999999997</v>
      </c>
      <c r="BH42" s="165">
        <v>-6.0750000000000002</v>
      </c>
      <c r="BI42" s="164"/>
      <c r="BJ42" s="165">
        <v>-77.099100000000007</v>
      </c>
      <c r="BK42" s="165">
        <v>8.1541999999999994</v>
      </c>
      <c r="BL42" s="165">
        <v>10.5482</v>
      </c>
      <c r="BM42" s="165">
        <v>7.1955</v>
      </c>
      <c r="BN42" s="165">
        <v>570.42129999999997</v>
      </c>
      <c r="BO42" s="165">
        <v>176.73259999999999</v>
      </c>
      <c r="BP42" s="165">
        <v>176.7937</v>
      </c>
      <c r="BQ42" s="165">
        <v>-562.37829999999997</v>
      </c>
      <c r="BR42" s="165">
        <v>655.6277</v>
      </c>
      <c r="BS42" s="164"/>
      <c r="BT42" s="165">
        <v>-36.1068</v>
      </c>
      <c r="BU42" s="165">
        <v>37.2727</v>
      </c>
      <c r="BV42" s="165">
        <v>103.1387</v>
      </c>
      <c r="BW42" s="165">
        <v>28.12</v>
      </c>
      <c r="BX42" s="165">
        <v>33.56</v>
      </c>
      <c r="BY42" s="166">
        <v>69.81</v>
      </c>
      <c r="BZ42" s="165">
        <v>75.8</v>
      </c>
      <c r="CA42" s="165">
        <v>-37.369799999999998</v>
      </c>
      <c r="CB42" s="165">
        <v>-38.1736</v>
      </c>
      <c r="CC42" s="165">
        <v>78.389300000000006</v>
      </c>
      <c r="CD42" s="165">
        <v>79.215299999999999</v>
      </c>
      <c r="CE42" s="165">
        <v>-7.74</v>
      </c>
      <c r="CF42" s="165">
        <v>-105.248</v>
      </c>
      <c r="CG42" s="165">
        <v>-105.8193</v>
      </c>
      <c r="CH42" s="165">
        <v>16.978899999999999</v>
      </c>
      <c r="CI42" s="165">
        <v>0</v>
      </c>
      <c r="CJ42" s="164"/>
      <c r="CK42" s="164"/>
      <c r="CL42" s="165">
        <v>125.7</v>
      </c>
      <c r="CM42" s="165">
        <v>113.7</v>
      </c>
      <c r="CN42" s="165">
        <v>-17.829999999999998</v>
      </c>
      <c r="CO42" s="165">
        <v>77.599400000000003</v>
      </c>
      <c r="CP42" s="165">
        <v>76.403700000000001</v>
      </c>
      <c r="CQ42" s="165">
        <v>75.5852</v>
      </c>
      <c r="CR42" s="165">
        <v>11.641299999999999</v>
      </c>
      <c r="CS42" s="165">
        <v>12.3294</v>
      </c>
      <c r="CT42" s="165">
        <v>52.592599999999997</v>
      </c>
      <c r="CU42" s="165">
        <v>-120.8276</v>
      </c>
      <c r="CV42" s="165">
        <v>62.703899999999997</v>
      </c>
      <c r="CW42" s="165">
        <v>14.7226</v>
      </c>
      <c r="CX42" s="165">
        <v>80.010000000000005</v>
      </c>
      <c r="CY42" s="165">
        <v>42.15</v>
      </c>
      <c r="CZ42" s="165">
        <v>65.632300000000001</v>
      </c>
      <c r="DA42" s="165">
        <v>61.820999999999998</v>
      </c>
      <c r="DB42" s="165">
        <v>-36.18</v>
      </c>
      <c r="DC42" s="165">
        <v>-6.4973000000000001</v>
      </c>
      <c r="DD42" s="164"/>
      <c r="DE42" s="165">
        <v>0</v>
      </c>
      <c r="DF42" s="165">
        <v>-113.29130000000001</v>
      </c>
      <c r="DG42" s="165">
        <v>-9.5324000000000009</v>
      </c>
      <c r="DH42" s="165">
        <v>-22.135400000000001</v>
      </c>
      <c r="DI42" s="165">
        <v>-116.6</v>
      </c>
      <c r="DJ42" s="165">
        <v>-117.9</v>
      </c>
      <c r="DK42" s="165">
        <v>23.513500000000001</v>
      </c>
      <c r="DL42" s="166">
        <v>67.391999999999996</v>
      </c>
      <c r="DM42" s="165">
        <v>71.400899999999993</v>
      </c>
      <c r="DN42" s="166">
        <v>95.526150000000001</v>
      </c>
      <c r="DO42" s="166">
        <v>66.98</v>
      </c>
      <c r="DP42" s="165">
        <v>-11.1</v>
      </c>
      <c r="DQ42" s="165">
        <v>64.092500000000001</v>
      </c>
      <c r="DR42" s="165">
        <v>114.01900000000001</v>
      </c>
      <c r="DS42" s="165">
        <v>-22.29</v>
      </c>
      <c r="DT42" s="165">
        <v>-22.67</v>
      </c>
      <c r="DU42" s="165">
        <v>105.63</v>
      </c>
      <c r="DV42" s="165">
        <v>54.3</v>
      </c>
      <c r="DW42" s="165">
        <v>114.43640000000001</v>
      </c>
      <c r="DX42" s="165">
        <v>112.70910000000001</v>
      </c>
      <c r="DY42" s="165">
        <v>-9.9161000000000001</v>
      </c>
      <c r="DZ42" s="165">
        <v>-8.8544999999999998</v>
      </c>
      <c r="EA42" s="165">
        <v>235.04820000000001</v>
      </c>
      <c r="EB42" s="165">
        <v>190.7012</v>
      </c>
      <c r="EC42" s="165">
        <v>183.39879999999999</v>
      </c>
      <c r="ED42" s="165">
        <v>185.9913</v>
      </c>
      <c r="EE42" s="165">
        <v>60.069899999999997</v>
      </c>
      <c r="EF42" s="165">
        <v>39.763100000000001</v>
      </c>
      <c r="EG42" s="165">
        <v>-29.709</v>
      </c>
      <c r="EH42" s="165">
        <v>572.14949999999999</v>
      </c>
      <c r="EI42" s="165">
        <v>-43.940100000000001</v>
      </c>
      <c r="EJ42" s="164"/>
      <c r="EK42" s="165">
        <v>-39.844900000000003</v>
      </c>
      <c r="EL42" s="165">
        <v>-37.267499999999998</v>
      </c>
      <c r="EM42" s="165">
        <v>24.451699999999999</v>
      </c>
      <c r="EN42" s="165">
        <v>-3.6092</v>
      </c>
      <c r="EO42" s="165">
        <v>-3.6696</v>
      </c>
      <c r="EP42" s="165">
        <v>39.984000000000002</v>
      </c>
      <c r="EQ42" s="165">
        <v>-55.635899999999999</v>
      </c>
      <c r="ER42" s="165">
        <v>-56.016599999999997</v>
      </c>
      <c r="ES42" s="165">
        <v>-2.9674999999999998</v>
      </c>
      <c r="ET42" s="165">
        <v>0</v>
      </c>
      <c r="EU42" s="165">
        <v>-15.77</v>
      </c>
      <c r="EV42" s="164"/>
      <c r="EW42" s="165">
        <v>17.869299999999999</v>
      </c>
      <c r="EX42" s="165">
        <v>-79.847200000000001</v>
      </c>
      <c r="EY42" s="165">
        <v>-31.881499999999999</v>
      </c>
      <c r="EZ42" s="165">
        <v>-30.9635</v>
      </c>
      <c r="FA42" s="165">
        <v>0.98529999999999995</v>
      </c>
      <c r="FB42" s="165">
        <v>-37.548299999999998</v>
      </c>
      <c r="FC42" s="165">
        <v>6.6376999999999997</v>
      </c>
      <c r="FD42" s="165">
        <v>21.526700000000002</v>
      </c>
      <c r="FE42" s="164"/>
      <c r="FF42" s="165">
        <v>20.9924</v>
      </c>
      <c r="FG42" s="165">
        <v>42.8705</v>
      </c>
      <c r="FH42" s="165">
        <v>43.470500000000001</v>
      </c>
      <c r="FI42" s="165">
        <v>41.5045</v>
      </c>
      <c r="FJ42" s="165">
        <v>37.510199999999998</v>
      </c>
      <c r="FK42" s="165">
        <v>37.510199999999998</v>
      </c>
      <c r="FL42" s="165">
        <v>85.402699999999996</v>
      </c>
      <c r="FM42" s="165">
        <v>10.391299999999999</v>
      </c>
      <c r="FN42" s="165">
        <v>10.5647</v>
      </c>
      <c r="FO42" s="165">
        <v>39.975000000000001</v>
      </c>
      <c r="FP42" s="165">
        <v>46.831400000000002</v>
      </c>
      <c r="FQ42" s="165">
        <v>37.2241</v>
      </c>
      <c r="FR42" s="165">
        <v>10.67</v>
      </c>
      <c r="FS42" s="165">
        <v>7.3102999999999998</v>
      </c>
      <c r="FT42" s="165">
        <v>1.1624000000000001</v>
      </c>
      <c r="FU42" s="165">
        <v>-4.18</v>
      </c>
      <c r="FV42" s="165">
        <v>16.05</v>
      </c>
      <c r="FW42" s="165">
        <v>36.393700000000003</v>
      </c>
      <c r="FX42" s="165">
        <v>11.8581</v>
      </c>
      <c r="FY42" s="165">
        <v>-0.52100000000000002</v>
      </c>
      <c r="FZ42" s="165">
        <v>0.82199999999999995</v>
      </c>
      <c r="GA42" s="165">
        <v>10.120100000000001</v>
      </c>
      <c r="GB42" s="165">
        <v>51.66</v>
      </c>
      <c r="GC42" s="165">
        <v>-47.467100000000002</v>
      </c>
      <c r="GD42" s="165">
        <v>-39.898299999999999</v>
      </c>
      <c r="GE42" s="165">
        <v>14.48</v>
      </c>
      <c r="GF42" s="165">
        <v>88.173599999999993</v>
      </c>
      <c r="GG42" s="165">
        <v>20.2</v>
      </c>
      <c r="GH42" s="165">
        <v>-23.4299</v>
      </c>
      <c r="GI42" s="165">
        <v>-3.8801999999999999</v>
      </c>
      <c r="GJ42" s="165">
        <v>-3.7328999999999999</v>
      </c>
      <c r="GK42" s="165">
        <v>2.3784000000000001</v>
      </c>
      <c r="GL42" s="164"/>
      <c r="GM42" s="164"/>
      <c r="GN42" s="165">
        <v>-14.2607</v>
      </c>
      <c r="GO42" s="165">
        <v>-42.082000000000001</v>
      </c>
      <c r="GP42" s="165">
        <v>14.761100000000001</v>
      </c>
      <c r="GQ42" s="165">
        <v>43.932600000000001</v>
      </c>
      <c r="GR42" s="165">
        <v>57.494300000000003</v>
      </c>
      <c r="GS42" s="165">
        <v>58.567500000000003</v>
      </c>
      <c r="GT42" s="165">
        <v>-137.8143</v>
      </c>
      <c r="GU42" s="165">
        <v>-31.305700000000002</v>
      </c>
      <c r="GV42" s="165">
        <v>36.640599999999999</v>
      </c>
      <c r="GW42" s="165">
        <v>-75.600499999999997</v>
      </c>
      <c r="GX42" s="165">
        <v>4.8520000000000003</v>
      </c>
      <c r="GY42" s="165">
        <v>14.0458</v>
      </c>
      <c r="GZ42" s="165">
        <v>13.524100000000001</v>
      </c>
      <c r="HA42" s="165">
        <v>6</v>
      </c>
      <c r="HB42" s="165">
        <v>167.4537</v>
      </c>
      <c r="HC42" s="165">
        <v>0</v>
      </c>
      <c r="HD42" s="165">
        <v>140.4</v>
      </c>
      <c r="HE42" s="165">
        <v>-139.40559999999999</v>
      </c>
      <c r="HF42" s="165">
        <v>-300.09379999999999</v>
      </c>
      <c r="HG42" s="165">
        <v>303.3723</v>
      </c>
      <c r="HH42" s="165">
        <v>74.545199999999994</v>
      </c>
      <c r="HI42" s="165">
        <v>-161.51499999999999</v>
      </c>
      <c r="HJ42" s="165">
        <v>0</v>
      </c>
      <c r="HK42" s="165">
        <v>-57.446599999999997</v>
      </c>
      <c r="HL42" s="165">
        <v>-47.866799999999998</v>
      </c>
      <c r="HM42" s="165">
        <v>71.156300000000002</v>
      </c>
      <c r="HN42" s="165">
        <v>72.099800000000002</v>
      </c>
      <c r="HO42" s="164"/>
      <c r="HP42" s="165">
        <v>-35.849600000000002</v>
      </c>
      <c r="HQ42" s="165">
        <v>27.677700000000002</v>
      </c>
      <c r="HR42" s="165">
        <v>26.930599999999998</v>
      </c>
      <c r="HS42" s="165">
        <v>-51.8857</v>
      </c>
      <c r="HT42" s="165">
        <v>-52.798200000000001</v>
      </c>
      <c r="HU42" s="165">
        <v>19.54</v>
      </c>
      <c r="HV42" s="165">
        <v>19.989999999999998</v>
      </c>
      <c r="HW42" s="165">
        <v>17.7</v>
      </c>
      <c r="HX42" s="165">
        <v>18.2</v>
      </c>
      <c r="HY42" s="165">
        <v>21.474799999999998</v>
      </c>
      <c r="HZ42" s="165">
        <v>2.4</v>
      </c>
      <c r="IA42" s="165">
        <v>-307.20080000000002</v>
      </c>
      <c r="IB42" s="165">
        <v>86.5351</v>
      </c>
      <c r="IC42" s="165">
        <v>86.365799999999993</v>
      </c>
      <c r="ID42" s="165">
        <v>17.3</v>
      </c>
      <c r="IE42" s="165">
        <v>-41.6</v>
      </c>
      <c r="IF42" s="165">
        <v>-25</v>
      </c>
      <c r="IG42" s="165">
        <v>-24.9</v>
      </c>
      <c r="IH42" s="164"/>
      <c r="II42" s="164"/>
      <c r="IJ42" s="165">
        <v>-65.721299999999999</v>
      </c>
      <c r="IK42" s="165">
        <v>71.612700000000004</v>
      </c>
      <c r="IL42" s="165">
        <v>203.7885</v>
      </c>
      <c r="IM42" s="165">
        <v>154.12620000000001</v>
      </c>
      <c r="IN42" s="164"/>
      <c r="IO42" s="165">
        <v>-152.25360000000001</v>
      </c>
      <c r="IP42" s="165">
        <v>146.47980000000001</v>
      </c>
      <c r="IQ42" s="165">
        <v>-138.7884</v>
      </c>
      <c r="IR42" s="165">
        <v>-54.5473</v>
      </c>
      <c r="IS42" s="165">
        <v>-143.47550000000001</v>
      </c>
      <c r="IT42" s="165">
        <v>140.97229999999999</v>
      </c>
      <c r="IU42" s="165">
        <v>141.19640000000001</v>
      </c>
      <c r="IV42" s="165">
        <v>137.84190000000001</v>
      </c>
      <c r="IW42" s="165">
        <v>-194.4502</v>
      </c>
      <c r="IX42" s="165">
        <v>53.684699999999999</v>
      </c>
      <c r="IY42" s="165">
        <v>-134.93549999999999</v>
      </c>
      <c r="IZ42" s="165">
        <v>138.5129</v>
      </c>
      <c r="JA42" s="165">
        <v>-10.8368</v>
      </c>
      <c r="JB42" s="165">
        <v>23.798999999999999</v>
      </c>
      <c r="JC42" s="165">
        <v>9.92</v>
      </c>
      <c r="JD42" s="165">
        <v>7.8979999999999997</v>
      </c>
      <c r="JE42" s="165">
        <v>7.8940000000000001</v>
      </c>
      <c r="JF42" s="165">
        <v>-10</v>
      </c>
      <c r="JG42" s="165">
        <v>-10.08</v>
      </c>
      <c r="JH42" s="164"/>
      <c r="JI42" s="165">
        <v>10.344099999999999</v>
      </c>
      <c r="JJ42" s="165">
        <v>-14.0337</v>
      </c>
      <c r="JK42" s="165">
        <v>-39.8459</v>
      </c>
      <c r="JL42" s="165">
        <v>15</v>
      </c>
      <c r="JM42" s="165">
        <v>53.844000000000001</v>
      </c>
      <c r="JN42" s="165">
        <v>54.13</v>
      </c>
      <c r="JO42" s="164"/>
      <c r="JP42" s="164"/>
      <c r="JQ42" s="165">
        <v>45.474600000000002</v>
      </c>
      <c r="JR42" s="165">
        <v>45.709499999999998</v>
      </c>
      <c r="JS42" s="165">
        <v>46.367899999999999</v>
      </c>
      <c r="JT42" s="164"/>
      <c r="JU42" s="165">
        <v>40.4</v>
      </c>
      <c r="JV42" s="165">
        <v>15.5031</v>
      </c>
      <c r="JW42" s="165">
        <v>8.1300000000000008</v>
      </c>
      <c r="JX42" s="164"/>
      <c r="JY42" s="165">
        <v>-50.381</v>
      </c>
      <c r="JZ42" s="165">
        <v>81.172899999999998</v>
      </c>
      <c r="KA42" s="165">
        <v>59.2577</v>
      </c>
      <c r="KB42" s="165">
        <v>-49.245800000000003</v>
      </c>
      <c r="KC42" s="165">
        <v>-80.038600000000002</v>
      </c>
      <c r="KD42" s="165">
        <v>46.632899999999999</v>
      </c>
      <c r="KE42" s="165">
        <v>31.8293</v>
      </c>
      <c r="KF42" s="165">
        <v>-45</v>
      </c>
      <c r="KG42" s="165">
        <v>44.5</v>
      </c>
      <c r="KH42" s="165">
        <v>-227.54409999999999</v>
      </c>
      <c r="KI42" s="165">
        <v>318.9058</v>
      </c>
    </row>
    <row r="43" spans="1:295" ht="18" customHeight="1" x14ac:dyDescent="0.3">
      <c r="A43" s="161" t="s">
        <v>85</v>
      </c>
      <c r="B43" s="161" t="s">
        <v>826</v>
      </c>
      <c r="C43" s="164"/>
      <c r="D43" s="164"/>
      <c r="E43" s="165">
        <v>-24.930599999999998</v>
      </c>
      <c r="F43" s="165">
        <v>-35.188699999999997</v>
      </c>
      <c r="G43" s="165">
        <v>29.721599999999999</v>
      </c>
      <c r="H43" s="165">
        <v>0</v>
      </c>
      <c r="I43" s="165">
        <v>61.060699999999997</v>
      </c>
      <c r="J43" s="165">
        <v>-95.999499999999998</v>
      </c>
      <c r="K43" s="165">
        <v>62.421999999999997</v>
      </c>
      <c r="L43" s="165">
        <v>31.387</v>
      </c>
      <c r="M43" s="164"/>
      <c r="N43" s="165">
        <v>-6.66</v>
      </c>
      <c r="O43" s="165">
        <v>-53.642000000000003</v>
      </c>
      <c r="P43" s="165">
        <v>46.2</v>
      </c>
      <c r="Q43" s="165">
        <v>15.731999999999999</v>
      </c>
      <c r="R43" s="165">
        <v>-46.2</v>
      </c>
      <c r="S43" s="165">
        <v>12.151</v>
      </c>
      <c r="T43" s="165">
        <v>55.160600000000002</v>
      </c>
      <c r="U43" s="165">
        <v>15.440200000000001</v>
      </c>
      <c r="V43" s="165">
        <v>15.6652</v>
      </c>
      <c r="W43" s="165">
        <v>24.89</v>
      </c>
      <c r="X43" s="165">
        <v>17.138500000000001</v>
      </c>
      <c r="Y43" s="165">
        <v>5.7248000000000001</v>
      </c>
      <c r="Z43" s="165">
        <v>7.8498999999999999</v>
      </c>
      <c r="AA43" s="164"/>
      <c r="AB43" s="164"/>
      <c r="AC43" s="165">
        <v>-61.83</v>
      </c>
      <c r="AD43" s="165">
        <v>-61.55</v>
      </c>
      <c r="AE43" s="164"/>
      <c r="AF43" s="165">
        <v>4.4400000000000004</v>
      </c>
      <c r="AG43" s="165">
        <v>52.8</v>
      </c>
      <c r="AH43" s="165">
        <v>9.1630000000000003</v>
      </c>
      <c r="AI43" s="165">
        <v>0.183</v>
      </c>
      <c r="AJ43" s="164"/>
      <c r="AK43" s="165">
        <v>-46.82</v>
      </c>
      <c r="AL43" s="165">
        <v>-70.349999999999994</v>
      </c>
      <c r="AM43" s="165">
        <v>46.97</v>
      </c>
      <c r="AN43" s="165">
        <v>47.16</v>
      </c>
      <c r="AO43" s="165">
        <v>18.128699999999998</v>
      </c>
      <c r="AP43" s="165">
        <v>2.1295000000000002</v>
      </c>
      <c r="AQ43" s="165">
        <v>69.313999999999993</v>
      </c>
      <c r="AR43" s="165">
        <v>72.161299999999997</v>
      </c>
      <c r="AS43" s="165">
        <v>42.200499999999998</v>
      </c>
      <c r="AT43" s="165">
        <v>-41.527299999999997</v>
      </c>
      <c r="AU43" s="165">
        <v>-42.136099999999999</v>
      </c>
      <c r="AV43" s="165">
        <v>9.0799000000000003</v>
      </c>
      <c r="AW43" s="165">
        <v>8.3313000000000006</v>
      </c>
      <c r="AX43" s="164"/>
      <c r="AY43" s="165">
        <v>99.3977</v>
      </c>
      <c r="AZ43" s="165">
        <v>10.4452</v>
      </c>
      <c r="BA43" s="165">
        <v>8.3646999999999991</v>
      </c>
      <c r="BB43" s="165">
        <v>-519.31820000000005</v>
      </c>
      <c r="BC43" s="165">
        <v>5.3498000000000001</v>
      </c>
      <c r="BD43" s="165">
        <v>-17.399999999999999</v>
      </c>
      <c r="BE43" s="165">
        <v>-17.5</v>
      </c>
      <c r="BF43" s="165">
        <v>48.192599999999999</v>
      </c>
      <c r="BG43" s="165">
        <v>47.582799999999999</v>
      </c>
      <c r="BH43" s="165">
        <v>-6.3146000000000004</v>
      </c>
      <c r="BI43" s="164"/>
      <c r="BJ43" s="165">
        <v>-77.101900000000001</v>
      </c>
      <c r="BK43" s="165">
        <v>7.2836999999999996</v>
      </c>
      <c r="BL43" s="165">
        <v>10.7364</v>
      </c>
      <c r="BM43" s="165">
        <v>7.2930000000000001</v>
      </c>
      <c r="BN43" s="165">
        <v>566.27080000000001</v>
      </c>
      <c r="BO43" s="165">
        <v>163.3655</v>
      </c>
      <c r="BP43" s="165">
        <v>163.39609999999999</v>
      </c>
      <c r="BQ43" s="165">
        <v>-579.41219999999998</v>
      </c>
      <c r="BR43" s="165">
        <v>607.14530000000002</v>
      </c>
      <c r="BS43" s="164"/>
      <c r="BT43" s="165">
        <v>-44.680799999999998</v>
      </c>
      <c r="BU43" s="165">
        <v>46.223599999999998</v>
      </c>
      <c r="BV43" s="165">
        <v>99.955200000000005</v>
      </c>
      <c r="BW43" s="165">
        <v>28.16</v>
      </c>
      <c r="BX43" s="165">
        <v>32.159999999999997</v>
      </c>
      <c r="BY43" s="165">
        <v>68.72</v>
      </c>
      <c r="BZ43" s="165">
        <v>75.55</v>
      </c>
      <c r="CA43" s="165">
        <v>-29.4664</v>
      </c>
      <c r="CB43" s="165">
        <v>-30.136199999999999</v>
      </c>
      <c r="CC43" s="165">
        <v>74.234499999999997</v>
      </c>
      <c r="CD43" s="165">
        <v>74.694100000000006</v>
      </c>
      <c r="CE43" s="165">
        <v>-6.5457000000000001</v>
      </c>
      <c r="CF43" s="165">
        <v>-113.935</v>
      </c>
      <c r="CG43" s="165">
        <v>-113.622</v>
      </c>
      <c r="CH43" s="165">
        <v>15.626899999999999</v>
      </c>
      <c r="CI43" s="165">
        <v>0</v>
      </c>
      <c r="CJ43" s="164"/>
      <c r="CK43" s="164"/>
      <c r="CL43" s="165">
        <v>129</v>
      </c>
      <c r="CM43" s="165">
        <v>117.2</v>
      </c>
      <c r="CN43" s="165">
        <v>-17.45</v>
      </c>
      <c r="CO43" s="165">
        <v>72.847200000000001</v>
      </c>
      <c r="CP43" s="165">
        <v>71.520200000000003</v>
      </c>
      <c r="CQ43" s="165">
        <v>71.245500000000007</v>
      </c>
      <c r="CR43" s="165">
        <v>2.7223000000000002</v>
      </c>
      <c r="CS43" s="165">
        <v>3.4190999999999998</v>
      </c>
      <c r="CT43" s="165">
        <v>51.025599999999997</v>
      </c>
      <c r="CU43" s="165">
        <v>-110.3904</v>
      </c>
      <c r="CV43" s="165">
        <v>61.011200000000002</v>
      </c>
      <c r="CW43" s="165">
        <v>15.5258</v>
      </c>
      <c r="CX43" s="165">
        <v>80.680000000000007</v>
      </c>
      <c r="CY43" s="165">
        <v>42.73</v>
      </c>
      <c r="CZ43" s="165">
        <v>64.929199999999994</v>
      </c>
      <c r="DA43" s="166">
        <v>61.088549999999998</v>
      </c>
      <c r="DB43" s="165">
        <v>-35.1</v>
      </c>
      <c r="DC43" s="165">
        <v>-6.7737999999999996</v>
      </c>
      <c r="DD43" s="164"/>
      <c r="DE43" s="165">
        <v>0</v>
      </c>
      <c r="DF43" s="165">
        <v>-139.26300000000001</v>
      </c>
      <c r="DG43" s="165">
        <v>-10.3681</v>
      </c>
      <c r="DH43" s="165">
        <v>-21.555499999999999</v>
      </c>
      <c r="DI43" s="165">
        <v>-112.7</v>
      </c>
      <c r="DJ43" s="165">
        <v>-111.2</v>
      </c>
      <c r="DK43" s="165">
        <v>23.782699999999998</v>
      </c>
      <c r="DL43" s="165">
        <v>67.391999999999996</v>
      </c>
      <c r="DM43" s="165">
        <v>72.340199999999996</v>
      </c>
      <c r="DN43" s="165">
        <v>94.940200000000004</v>
      </c>
      <c r="DO43" s="165">
        <v>66.98</v>
      </c>
      <c r="DP43" s="165">
        <v>-11.49</v>
      </c>
      <c r="DQ43" s="165">
        <v>62.790500000000002</v>
      </c>
      <c r="DR43" s="165">
        <v>138.27789999999999</v>
      </c>
      <c r="DS43" s="165">
        <v>-17.54</v>
      </c>
      <c r="DT43" s="165">
        <v>-17.829999999999998</v>
      </c>
      <c r="DU43" s="165">
        <v>98.66</v>
      </c>
      <c r="DV43" s="165">
        <v>54.14</v>
      </c>
      <c r="DW43" s="165">
        <v>138.43639999999999</v>
      </c>
      <c r="DX43" s="165">
        <v>134.94540000000001</v>
      </c>
      <c r="DY43" s="165">
        <v>8.2364999999999995</v>
      </c>
      <c r="DZ43" s="165">
        <v>6.9545000000000003</v>
      </c>
      <c r="EA43" s="165">
        <v>249.73580000000001</v>
      </c>
      <c r="EB43" s="165">
        <v>207.84889999999999</v>
      </c>
      <c r="EC43" s="165">
        <v>200.89429999999999</v>
      </c>
      <c r="ED43" s="165">
        <v>204.0222</v>
      </c>
      <c r="EE43" s="165">
        <v>58.290399999999998</v>
      </c>
      <c r="EF43" s="165">
        <v>38.371200000000002</v>
      </c>
      <c r="EG43" s="165">
        <v>-28.917000000000002</v>
      </c>
      <c r="EH43" s="165">
        <v>594.24239999999998</v>
      </c>
      <c r="EI43" s="165">
        <v>107.95050000000001</v>
      </c>
      <c r="EJ43" s="164"/>
      <c r="EK43" s="165">
        <v>-38.2667</v>
      </c>
      <c r="EL43" s="165">
        <v>-35.352499999999999</v>
      </c>
      <c r="EM43" s="165">
        <v>24.479600000000001</v>
      </c>
      <c r="EN43" s="165">
        <v>-26.4589</v>
      </c>
      <c r="EO43" s="165">
        <v>-25.865500000000001</v>
      </c>
      <c r="EP43" s="165">
        <v>41.52</v>
      </c>
      <c r="EQ43" s="165">
        <v>-34.086300000000001</v>
      </c>
      <c r="ER43" s="165">
        <v>-34.6723</v>
      </c>
      <c r="ES43" s="165">
        <v>-2.2484000000000002</v>
      </c>
      <c r="ET43" s="165">
        <v>0</v>
      </c>
      <c r="EU43" s="165">
        <v>-15.76</v>
      </c>
      <c r="EV43" s="164"/>
      <c r="EW43" s="165">
        <v>16.762899999999998</v>
      </c>
      <c r="EX43" s="165">
        <v>-120.1354</v>
      </c>
      <c r="EY43" s="165">
        <v>-33.6706</v>
      </c>
      <c r="EZ43" s="165">
        <v>-33.028700000000001</v>
      </c>
      <c r="FA43" s="165">
        <v>2.8687</v>
      </c>
      <c r="FB43" s="165">
        <v>-35.367199999999997</v>
      </c>
      <c r="FC43" s="165">
        <v>4.1608000000000001</v>
      </c>
      <c r="FD43" s="165">
        <v>22.6784</v>
      </c>
      <c r="FE43" s="164"/>
      <c r="FF43" s="165">
        <v>22.1372</v>
      </c>
      <c r="FG43" s="165">
        <v>42.3735</v>
      </c>
      <c r="FH43" s="165">
        <v>43.672600000000003</v>
      </c>
      <c r="FI43" s="165">
        <v>41.994399999999999</v>
      </c>
      <c r="FJ43" s="165">
        <v>28.969899999999999</v>
      </c>
      <c r="FK43" s="165">
        <v>29.472300000000001</v>
      </c>
      <c r="FL43" s="165">
        <v>67.819800000000001</v>
      </c>
      <c r="FM43" s="165">
        <v>-5.7953999999999999</v>
      </c>
      <c r="FN43" s="165">
        <v>-5.7454000000000001</v>
      </c>
      <c r="FO43" s="165">
        <v>34.698999999999998</v>
      </c>
      <c r="FP43" s="165">
        <v>44.362099999999998</v>
      </c>
      <c r="FQ43" s="165">
        <v>18.796099999999999</v>
      </c>
      <c r="FR43" s="165">
        <v>13.63</v>
      </c>
      <c r="FS43" s="165">
        <v>13.7826</v>
      </c>
      <c r="FT43" s="165">
        <v>1.1856</v>
      </c>
      <c r="FU43" s="165">
        <v>-8.82</v>
      </c>
      <c r="FV43" s="165">
        <v>15.56</v>
      </c>
      <c r="FW43" s="165">
        <v>18.4556</v>
      </c>
      <c r="FX43" s="165">
        <v>9.9428999999999998</v>
      </c>
      <c r="FY43" s="165">
        <v>-0.69099999999999995</v>
      </c>
      <c r="FZ43" s="165">
        <v>0.82899999999999996</v>
      </c>
      <c r="GA43" s="164"/>
      <c r="GB43" s="165">
        <v>47.14</v>
      </c>
      <c r="GC43" s="165">
        <v>-44.901600000000002</v>
      </c>
      <c r="GD43" s="165">
        <v>-35.025599999999997</v>
      </c>
      <c r="GE43" s="165">
        <v>15.17</v>
      </c>
      <c r="GF43" s="165">
        <v>86.231399999999994</v>
      </c>
      <c r="GG43" s="165">
        <v>21</v>
      </c>
      <c r="GH43" s="165">
        <v>-23.218599999999999</v>
      </c>
      <c r="GI43" s="165">
        <v>-3.8773</v>
      </c>
      <c r="GJ43" s="165">
        <v>-3.9432</v>
      </c>
      <c r="GK43" s="165">
        <v>2.4051</v>
      </c>
      <c r="GL43" s="164"/>
      <c r="GM43" s="164"/>
      <c r="GN43" s="165">
        <v>-14.776</v>
      </c>
      <c r="GO43" s="165">
        <v>-40.4373</v>
      </c>
      <c r="GP43" s="165">
        <v>13.7951</v>
      </c>
      <c r="GQ43" s="165">
        <v>42.1584</v>
      </c>
      <c r="GR43" s="165">
        <v>57.643500000000003</v>
      </c>
      <c r="GS43" s="165">
        <v>56.270800000000001</v>
      </c>
      <c r="GT43" s="165">
        <v>-132.2209</v>
      </c>
      <c r="GU43" s="165">
        <v>-30.142099999999999</v>
      </c>
      <c r="GV43" s="165">
        <v>36.116599999999998</v>
      </c>
      <c r="GW43" s="165">
        <v>-72.438199999999995</v>
      </c>
      <c r="GX43" s="165">
        <v>5.9640000000000004</v>
      </c>
      <c r="GY43" s="165">
        <v>14.241199999999999</v>
      </c>
      <c r="GZ43" s="165">
        <v>13.872199999999999</v>
      </c>
      <c r="HA43" s="165">
        <v>7</v>
      </c>
      <c r="HB43" s="165">
        <v>239.8811</v>
      </c>
      <c r="HC43" s="165">
        <v>0</v>
      </c>
      <c r="HD43" s="165">
        <v>142.1</v>
      </c>
      <c r="HE43" s="165">
        <v>-141.33850000000001</v>
      </c>
      <c r="HF43" s="165">
        <v>-324.56279999999998</v>
      </c>
      <c r="HG43" s="165">
        <v>329.59469999999999</v>
      </c>
      <c r="HH43" s="165">
        <v>205.9042</v>
      </c>
      <c r="HI43" s="165">
        <v>-222.26679999999999</v>
      </c>
      <c r="HJ43" s="165">
        <v>0</v>
      </c>
      <c r="HK43" s="165">
        <v>-56.161499999999997</v>
      </c>
      <c r="HL43" s="165">
        <v>-46.34</v>
      </c>
      <c r="HM43" s="165">
        <v>69.570599999999999</v>
      </c>
      <c r="HN43" s="165">
        <v>65.897900000000007</v>
      </c>
      <c r="HO43" s="165">
        <v>-56.302799999999998</v>
      </c>
      <c r="HP43" s="165">
        <v>-63.163800000000002</v>
      </c>
      <c r="HQ43" s="165">
        <v>37.906199999999998</v>
      </c>
      <c r="HR43" s="165">
        <v>37.862200000000001</v>
      </c>
      <c r="HS43" s="165">
        <v>-63.449300000000001</v>
      </c>
      <c r="HT43" s="165">
        <v>-62.741199999999999</v>
      </c>
      <c r="HU43" s="165">
        <v>55.47</v>
      </c>
      <c r="HV43" s="165">
        <v>54.17</v>
      </c>
      <c r="HW43" s="165">
        <v>18.7</v>
      </c>
      <c r="HX43" s="165">
        <v>18.3</v>
      </c>
      <c r="HY43" s="165">
        <v>21.5154</v>
      </c>
      <c r="HZ43" s="165">
        <v>22.56</v>
      </c>
      <c r="IA43" s="165">
        <v>-292.60930000000002</v>
      </c>
      <c r="IB43" s="165">
        <v>90.220500000000001</v>
      </c>
      <c r="IC43" s="165">
        <v>90.3703</v>
      </c>
      <c r="ID43" s="165">
        <v>17.899999999999999</v>
      </c>
      <c r="IE43" s="165">
        <v>-42.7</v>
      </c>
      <c r="IF43" s="165">
        <v>-37.799999999999997</v>
      </c>
      <c r="IG43" s="165">
        <v>-37.9</v>
      </c>
      <c r="IH43" s="165">
        <v>1.3117000000000001</v>
      </c>
      <c r="II43" s="164"/>
      <c r="IJ43" s="165">
        <v>-198.65880000000001</v>
      </c>
      <c r="IK43" s="165">
        <v>-78.806299999999993</v>
      </c>
      <c r="IL43" s="165">
        <v>335.87490000000003</v>
      </c>
      <c r="IM43" s="165">
        <v>264.69959999999998</v>
      </c>
      <c r="IN43" s="164"/>
      <c r="IO43" s="165">
        <v>-261.94209999999998</v>
      </c>
      <c r="IP43" s="165">
        <v>259.2124</v>
      </c>
      <c r="IQ43" s="165">
        <v>-127.61709999999999</v>
      </c>
      <c r="IR43" s="165">
        <v>-133.93209999999999</v>
      </c>
      <c r="IS43" s="165">
        <v>-257.8614</v>
      </c>
      <c r="IT43" s="165">
        <v>115.5411</v>
      </c>
      <c r="IU43" s="165">
        <v>113.2131</v>
      </c>
      <c r="IV43" s="165">
        <v>127.5538</v>
      </c>
      <c r="IW43" s="165">
        <v>-324.69139999999999</v>
      </c>
      <c r="IX43" s="165">
        <v>137.13669999999999</v>
      </c>
      <c r="IY43" s="165">
        <v>-185.86609999999999</v>
      </c>
      <c r="IZ43" s="165">
        <v>189.834</v>
      </c>
      <c r="JA43" s="165">
        <v>-10.729699999999999</v>
      </c>
      <c r="JB43" s="165">
        <v>26.731999999999999</v>
      </c>
      <c r="JC43" s="165">
        <v>8.24</v>
      </c>
      <c r="JD43" s="165">
        <v>7.891</v>
      </c>
      <c r="JE43" s="165">
        <v>7.8879999999999999</v>
      </c>
      <c r="JF43" s="165">
        <v>-8</v>
      </c>
      <c r="JG43" s="165">
        <v>-10.48</v>
      </c>
      <c r="JH43" s="164"/>
      <c r="JI43" s="165">
        <v>11.866899999999999</v>
      </c>
      <c r="JJ43" s="165">
        <v>-19.511700000000001</v>
      </c>
      <c r="JK43" s="165">
        <v>-37.352600000000002</v>
      </c>
      <c r="JL43" s="165">
        <v>17.899999999999999</v>
      </c>
      <c r="JM43" s="165">
        <v>53.780999999999999</v>
      </c>
      <c r="JN43" s="165">
        <v>53.514000000000003</v>
      </c>
      <c r="JO43" s="165">
        <v>8.9648000000000003</v>
      </c>
      <c r="JP43" s="165">
        <v>10.660500000000001</v>
      </c>
      <c r="JQ43" s="165">
        <v>43.381500000000003</v>
      </c>
      <c r="JR43" s="165">
        <v>43.023499999999999</v>
      </c>
      <c r="JS43" s="165">
        <v>43.838000000000001</v>
      </c>
      <c r="JT43" s="164"/>
      <c r="JU43" s="165">
        <v>43.6</v>
      </c>
      <c r="JV43" s="165">
        <v>14.463800000000001</v>
      </c>
      <c r="JW43" s="165">
        <v>8.2200000000000006</v>
      </c>
      <c r="JX43" s="164"/>
      <c r="JY43" s="165">
        <v>-47.942799999999998</v>
      </c>
      <c r="JZ43" s="165">
        <v>78.700400000000002</v>
      </c>
      <c r="KA43" s="165">
        <v>57.816299999999998</v>
      </c>
      <c r="KB43" s="165">
        <v>-47.473100000000002</v>
      </c>
      <c r="KC43" s="165">
        <v>-78.398499999999999</v>
      </c>
      <c r="KD43" s="165">
        <v>45.261600000000001</v>
      </c>
      <c r="KE43" s="165">
        <v>31.9404</v>
      </c>
      <c r="KF43" s="165">
        <v>-49</v>
      </c>
      <c r="KG43" s="165">
        <v>48.4</v>
      </c>
      <c r="KH43" s="165">
        <v>-120.5607</v>
      </c>
      <c r="KI43" s="165">
        <v>208.52950000000001</v>
      </c>
    </row>
    <row r="44" spans="1:295" ht="18" customHeight="1" x14ac:dyDescent="0.3">
      <c r="A44" s="161" t="s">
        <v>85</v>
      </c>
      <c r="B44" s="161" t="s">
        <v>827</v>
      </c>
      <c r="C44" s="164"/>
      <c r="D44" s="164"/>
      <c r="E44" s="165">
        <v>-24.213799999999999</v>
      </c>
      <c r="F44" s="165">
        <v>-35.2575</v>
      </c>
      <c r="G44" s="165">
        <v>17.861599999999999</v>
      </c>
      <c r="H44" s="165">
        <v>0</v>
      </c>
      <c r="I44" s="165">
        <v>57.688099999999999</v>
      </c>
      <c r="J44" s="165">
        <v>-82.646699999999996</v>
      </c>
      <c r="K44" s="165">
        <v>57.647799999999997</v>
      </c>
      <c r="L44" s="165">
        <v>29.327100000000002</v>
      </c>
      <c r="M44" s="164"/>
      <c r="N44" s="165">
        <v>-4.4400000000000004</v>
      </c>
      <c r="O44" s="165">
        <v>-52.28</v>
      </c>
      <c r="P44" s="165">
        <v>44</v>
      </c>
      <c r="Q44" s="165">
        <v>14.904</v>
      </c>
      <c r="R44" s="165">
        <v>-44</v>
      </c>
      <c r="S44" s="165">
        <v>12.4642</v>
      </c>
      <c r="T44" s="165">
        <v>48.031799999999997</v>
      </c>
      <c r="U44" s="165">
        <v>10.1183</v>
      </c>
      <c r="V44" s="165">
        <v>10.191700000000001</v>
      </c>
      <c r="W44" s="165">
        <v>17.263100000000001</v>
      </c>
      <c r="X44" s="165">
        <v>9.1287000000000003</v>
      </c>
      <c r="Y44" s="165">
        <v>1.6567000000000001</v>
      </c>
      <c r="Z44" s="165">
        <v>4.5425000000000004</v>
      </c>
      <c r="AA44" s="164"/>
      <c r="AB44" s="164"/>
      <c r="AC44" s="165">
        <v>-66.77</v>
      </c>
      <c r="AD44" s="165">
        <v>-66.33</v>
      </c>
      <c r="AE44" s="164"/>
      <c r="AF44" s="165">
        <v>6.66</v>
      </c>
      <c r="AG44" s="165">
        <v>50.6</v>
      </c>
      <c r="AH44" s="165">
        <v>7.3609999999999998</v>
      </c>
      <c r="AI44" s="165">
        <v>0.17599999999999999</v>
      </c>
      <c r="AJ44" s="164"/>
      <c r="AK44" s="165">
        <v>-38.270000000000003</v>
      </c>
      <c r="AL44" s="165">
        <v>-48.12</v>
      </c>
      <c r="AM44" s="165">
        <v>37.770000000000003</v>
      </c>
      <c r="AN44" s="165">
        <v>37.31</v>
      </c>
      <c r="AO44" s="165">
        <v>17.927600000000002</v>
      </c>
      <c r="AP44" s="165">
        <v>1.9172</v>
      </c>
      <c r="AQ44" s="165">
        <v>72.220200000000006</v>
      </c>
      <c r="AR44" s="165">
        <v>74.561199999999999</v>
      </c>
      <c r="AS44" s="165">
        <v>26.993200000000002</v>
      </c>
      <c r="AT44" s="165">
        <v>-41.259399999999999</v>
      </c>
      <c r="AU44" s="165">
        <v>-42.085000000000001</v>
      </c>
      <c r="AV44" s="165">
        <v>24.166599999999999</v>
      </c>
      <c r="AW44" s="165">
        <v>24.037500000000001</v>
      </c>
      <c r="AX44" s="164"/>
      <c r="AY44" s="165">
        <v>88.011200000000002</v>
      </c>
      <c r="AZ44" s="165">
        <v>11.023899999999999</v>
      </c>
      <c r="BA44" s="165">
        <v>13.174899999999999</v>
      </c>
      <c r="BB44" s="165">
        <v>-455.3648</v>
      </c>
      <c r="BC44" s="165">
        <v>7.5964999999999998</v>
      </c>
      <c r="BD44" s="165">
        <v>-17.399999999999999</v>
      </c>
      <c r="BE44" s="165">
        <v>-17.5</v>
      </c>
      <c r="BF44" s="165">
        <v>47.918500000000002</v>
      </c>
      <c r="BG44" s="165">
        <v>48.168300000000002</v>
      </c>
      <c r="BH44" s="165">
        <v>-6.5029000000000003</v>
      </c>
      <c r="BI44" s="164"/>
      <c r="BJ44" s="165">
        <v>-64.924599999999998</v>
      </c>
      <c r="BK44" s="165">
        <v>6.9215</v>
      </c>
      <c r="BL44" s="165">
        <v>9.9169</v>
      </c>
      <c r="BM44" s="165">
        <v>6.7462</v>
      </c>
      <c r="BN44" s="165">
        <v>503.1585</v>
      </c>
      <c r="BO44" s="165">
        <v>154.27099999999999</v>
      </c>
      <c r="BP44" s="165">
        <v>154.27099999999999</v>
      </c>
      <c r="BQ44" s="165">
        <v>-555.89980000000003</v>
      </c>
      <c r="BR44" s="165">
        <v>553.07799999999997</v>
      </c>
      <c r="BS44" s="164"/>
      <c r="BT44" s="165">
        <v>-35.629899999999999</v>
      </c>
      <c r="BU44" s="165">
        <v>36.998899999999999</v>
      </c>
      <c r="BV44" s="165">
        <v>98.677800000000005</v>
      </c>
      <c r="BW44" s="165">
        <v>26.37</v>
      </c>
      <c r="BX44" s="165">
        <v>31.28</v>
      </c>
      <c r="BY44" s="165">
        <v>67.989999999999995</v>
      </c>
      <c r="BZ44" s="166">
        <v>75.045000000000002</v>
      </c>
      <c r="CA44" s="165">
        <v>-36.968000000000004</v>
      </c>
      <c r="CB44" s="165">
        <v>-37.637799999999999</v>
      </c>
      <c r="CC44" s="165">
        <v>79.247600000000006</v>
      </c>
      <c r="CD44" s="165">
        <v>78.875799999999998</v>
      </c>
      <c r="CE44" s="165">
        <v>-5.1757</v>
      </c>
      <c r="CF44" s="165">
        <v>-110.836</v>
      </c>
      <c r="CG44" s="165">
        <v>-110.1194</v>
      </c>
      <c r="CH44" s="165">
        <v>9.4271999999999991</v>
      </c>
      <c r="CI44" s="165">
        <v>0</v>
      </c>
      <c r="CJ44" s="164"/>
      <c r="CK44" s="164"/>
      <c r="CL44" s="165">
        <v>130.80000000000001</v>
      </c>
      <c r="CM44" s="165">
        <v>117.4</v>
      </c>
      <c r="CN44" s="165">
        <v>-17.440000000000001</v>
      </c>
      <c r="CO44" s="165">
        <v>75.852699999999999</v>
      </c>
      <c r="CP44" s="165">
        <v>74.600099999999998</v>
      </c>
      <c r="CQ44" s="165">
        <v>74.0548</v>
      </c>
      <c r="CR44" s="165">
        <v>4.5534999999999997</v>
      </c>
      <c r="CS44" s="165">
        <v>5.2971000000000004</v>
      </c>
      <c r="CT44" s="165">
        <v>41.003300000000003</v>
      </c>
      <c r="CU44" s="165">
        <v>-98.436599999999999</v>
      </c>
      <c r="CV44" s="165">
        <v>49.146000000000001</v>
      </c>
      <c r="CW44" s="165">
        <v>15.8043</v>
      </c>
      <c r="CX44" s="165">
        <v>80.31</v>
      </c>
      <c r="CY44" s="165">
        <v>42.28</v>
      </c>
      <c r="CZ44" s="165">
        <v>63.5229</v>
      </c>
      <c r="DA44" s="165">
        <v>60.356099999999998</v>
      </c>
      <c r="DB44" s="165">
        <v>-35.270000000000003</v>
      </c>
      <c r="DC44" s="165">
        <v>-6.359</v>
      </c>
      <c r="DD44" s="164"/>
      <c r="DE44" s="165">
        <v>0</v>
      </c>
      <c r="DF44" s="165">
        <v>-141.19139999999999</v>
      </c>
      <c r="DG44" s="165">
        <v>-9.2033000000000005</v>
      </c>
      <c r="DH44" s="165">
        <v>-21.436</v>
      </c>
      <c r="DI44" s="165">
        <v>-110.7</v>
      </c>
      <c r="DJ44" s="165">
        <v>-110.9</v>
      </c>
      <c r="DK44" s="165">
        <v>22.716999999999999</v>
      </c>
      <c r="DL44" s="165">
        <v>66.513099999999994</v>
      </c>
      <c r="DM44" s="165">
        <v>73.279499999999999</v>
      </c>
      <c r="DN44" s="165">
        <v>93.768299999999996</v>
      </c>
      <c r="DO44" s="165">
        <v>66.27</v>
      </c>
      <c r="DP44" s="165">
        <v>-11.52</v>
      </c>
      <c r="DQ44" s="165">
        <v>59.737000000000002</v>
      </c>
      <c r="DR44" s="165">
        <v>138.7979</v>
      </c>
      <c r="DS44" s="165">
        <v>-1.98</v>
      </c>
      <c r="DT44" s="165">
        <v>-1.88</v>
      </c>
      <c r="DU44" s="165">
        <v>64.900000000000006</v>
      </c>
      <c r="DV44" s="165">
        <v>53.52</v>
      </c>
      <c r="DW44" s="165">
        <v>140.12729999999999</v>
      </c>
      <c r="DX44" s="165">
        <v>138.56360000000001</v>
      </c>
      <c r="DY44" s="165">
        <v>0</v>
      </c>
      <c r="DZ44" s="165">
        <v>0.55449999999999999</v>
      </c>
      <c r="EA44" s="165">
        <v>237.22130000000001</v>
      </c>
      <c r="EB44" s="165">
        <v>195.54329999999999</v>
      </c>
      <c r="EC44" s="165">
        <v>190.2654</v>
      </c>
      <c r="ED44" s="165">
        <v>192.94159999999999</v>
      </c>
      <c r="EE44" s="165">
        <v>58.655799999999999</v>
      </c>
      <c r="EF44" s="165">
        <v>38.745899999999999</v>
      </c>
      <c r="EG44" s="165">
        <v>-28.759</v>
      </c>
      <c r="EH44" s="165">
        <v>568.30730000000005</v>
      </c>
      <c r="EI44" s="165">
        <v>175.20840000000001</v>
      </c>
      <c r="EJ44" s="164"/>
      <c r="EK44" s="165">
        <v>-33.146799999999999</v>
      </c>
      <c r="EL44" s="165">
        <v>-30.321100000000001</v>
      </c>
      <c r="EM44" s="165">
        <v>20.1921</v>
      </c>
      <c r="EN44" s="165">
        <v>-19.6279</v>
      </c>
      <c r="EO44" s="165">
        <v>-18.489999999999998</v>
      </c>
      <c r="EP44" s="165">
        <v>41.52</v>
      </c>
      <c r="EQ44" s="165">
        <v>-31.835599999999999</v>
      </c>
      <c r="ER44" s="165">
        <v>-32.848999999999997</v>
      </c>
      <c r="ES44" s="165">
        <v>-3.3531</v>
      </c>
      <c r="ET44" s="165">
        <v>0</v>
      </c>
      <c r="EU44" s="165">
        <v>-16.7</v>
      </c>
      <c r="EV44" s="164"/>
      <c r="EW44" s="165">
        <v>15.6587</v>
      </c>
      <c r="EX44" s="165">
        <v>-102.8276</v>
      </c>
      <c r="EY44" s="165">
        <v>-32.2684</v>
      </c>
      <c r="EZ44" s="165">
        <v>-31.459399999999999</v>
      </c>
      <c r="FA44" s="165">
        <v>2.5566</v>
      </c>
      <c r="FB44" s="165">
        <v>-36.250399999999999</v>
      </c>
      <c r="FC44" s="165">
        <v>6.2161999999999997</v>
      </c>
      <c r="FD44" s="165">
        <v>21.87</v>
      </c>
      <c r="FE44" s="164"/>
      <c r="FF44" s="165">
        <v>21.6509</v>
      </c>
      <c r="FG44" s="165">
        <v>42.561900000000001</v>
      </c>
      <c r="FH44" s="165">
        <v>43.541499999999999</v>
      </c>
      <c r="FI44" s="165">
        <v>40.888500000000001</v>
      </c>
      <c r="FJ44" s="165">
        <v>38.347499999999997</v>
      </c>
      <c r="FK44" s="165">
        <v>38.849899999999998</v>
      </c>
      <c r="FL44" s="165">
        <v>21.4344</v>
      </c>
      <c r="FM44" s="165">
        <v>1.1465000000000001</v>
      </c>
      <c r="FN44" s="165">
        <v>1.4621</v>
      </c>
      <c r="FO44" s="165">
        <v>2.3003</v>
      </c>
      <c r="FP44" s="165">
        <v>11.4641</v>
      </c>
      <c r="FQ44" s="165">
        <v>14.745699999999999</v>
      </c>
      <c r="FR44" s="165">
        <v>9.4</v>
      </c>
      <c r="FS44" s="165">
        <v>13.265000000000001</v>
      </c>
      <c r="FT44" s="165">
        <v>1.1148</v>
      </c>
      <c r="FU44" s="165">
        <v>-8.33</v>
      </c>
      <c r="FV44" s="165">
        <v>15.53</v>
      </c>
      <c r="FW44" s="165">
        <v>12.7059</v>
      </c>
      <c r="FX44" s="165">
        <v>8.0005000000000006</v>
      </c>
      <c r="FY44" s="165">
        <v>-0.56100000000000005</v>
      </c>
      <c r="FZ44" s="165">
        <v>0.82199999999999995</v>
      </c>
      <c r="GA44" s="164"/>
      <c r="GB44" s="165">
        <v>49.01</v>
      </c>
      <c r="GC44" s="165">
        <v>-11.5093</v>
      </c>
      <c r="GD44" s="165">
        <v>-0.9788</v>
      </c>
      <c r="GE44" s="165">
        <v>14.07</v>
      </c>
      <c r="GF44" s="165">
        <v>90.949799999999996</v>
      </c>
      <c r="GG44" s="165">
        <v>19.3</v>
      </c>
      <c r="GH44" s="165">
        <v>-21.715199999999999</v>
      </c>
      <c r="GI44" s="165">
        <v>-4.3868999999999998</v>
      </c>
      <c r="GJ44" s="165">
        <v>-4.4081999999999999</v>
      </c>
      <c r="GK44" s="165">
        <v>2.5605000000000002</v>
      </c>
      <c r="GL44" s="164"/>
      <c r="GM44" s="164"/>
      <c r="GN44" s="165">
        <v>-15.712300000000001</v>
      </c>
      <c r="GO44" s="165">
        <v>-42.059600000000003</v>
      </c>
      <c r="GP44" s="165">
        <v>12.4259</v>
      </c>
      <c r="GQ44" s="165">
        <v>43.494799999999998</v>
      </c>
      <c r="GR44" s="165">
        <v>57.409599999999998</v>
      </c>
      <c r="GS44" s="165">
        <v>57.292900000000003</v>
      </c>
      <c r="GT44" s="165">
        <v>-134.9854</v>
      </c>
      <c r="GU44" s="165">
        <v>-29.304099999999998</v>
      </c>
      <c r="GV44" s="165">
        <v>35.227899999999998</v>
      </c>
      <c r="GW44" s="165">
        <v>-71.348200000000006</v>
      </c>
      <c r="GX44" s="165">
        <v>8.0138999999999996</v>
      </c>
      <c r="GY44" s="165">
        <v>14.6416</v>
      </c>
      <c r="GZ44" s="165">
        <v>14.241400000000001</v>
      </c>
      <c r="HA44" s="165">
        <v>10</v>
      </c>
      <c r="HB44" s="165">
        <v>290.94060000000002</v>
      </c>
      <c r="HC44" s="165">
        <v>0</v>
      </c>
      <c r="HD44" s="165">
        <v>139.6</v>
      </c>
      <c r="HE44" s="165">
        <v>-140.65450000000001</v>
      </c>
      <c r="HF44" s="165">
        <v>-340.76089999999999</v>
      </c>
      <c r="HG44" s="165">
        <v>343.327</v>
      </c>
      <c r="HH44" s="165">
        <v>273.7294</v>
      </c>
      <c r="HI44" s="165">
        <v>-269.30130000000003</v>
      </c>
      <c r="HJ44" s="165">
        <v>0</v>
      </c>
      <c r="HK44" s="165">
        <v>-51.342100000000002</v>
      </c>
      <c r="HL44" s="165">
        <v>-40.446300000000001</v>
      </c>
      <c r="HM44" s="165">
        <v>79.525599999999997</v>
      </c>
      <c r="HN44" s="165">
        <v>82.268100000000004</v>
      </c>
      <c r="HO44" s="164"/>
      <c r="HP44" s="165">
        <v>-84.026399999999995</v>
      </c>
      <c r="HQ44" s="165">
        <v>50.815300000000001</v>
      </c>
      <c r="HR44" s="165">
        <v>50.7164</v>
      </c>
      <c r="HS44" s="165">
        <v>-51.980400000000003</v>
      </c>
      <c r="HT44" s="165">
        <v>-51.941000000000003</v>
      </c>
      <c r="HU44" s="165">
        <v>71.73</v>
      </c>
      <c r="HV44" s="165">
        <v>70.510000000000005</v>
      </c>
      <c r="HW44" s="165">
        <v>18.399999999999999</v>
      </c>
      <c r="HX44" s="165">
        <v>19.3</v>
      </c>
      <c r="HY44" s="165">
        <v>22.028099999999998</v>
      </c>
      <c r="HZ44" s="165">
        <v>39.28</v>
      </c>
      <c r="IA44" s="165">
        <v>-292.8802</v>
      </c>
      <c r="IB44" s="165">
        <v>104.059</v>
      </c>
      <c r="IC44" s="165">
        <v>103.94029999999999</v>
      </c>
      <c r="ID44" s="165">
        <v>17.3</v>
      </c>
      <c r="IE44" s="165">
        <v>-43.9</v>
      </c>
      <c r="IF44" s="165">
        <v>-49.7</v>
      </c>
      <c r="IG44" s="165">
        <v>-49.9</v>
      </c>
      <c r="IH44" s="165">
        <v>-1.1946000000000001</v>
      </c>
      <c r="II44" s="165">
        <v>-1.3886000000000001</v>
      </c>
      <c r="IJ44" s="165">
        <v>-269.1918</v>
      </c>
      <c r="IK44" s="165">
        <v>-144.8381</v>
      </c>
      <c r="IL44" s="165">
        <v>419.7756</v>
      </c>
      <c r="IM44" s="165">
        <v>335.9221</v>
      </c>
      <c r="IN44" s="164"/>
      <c r="IO44" s="165">
        <v>-327.89870000000002</v>
      </c>
      <c r="IP44" s="165">
        <v>331.14499999999998</v>
      </c>
      <c r="IQ44" s="165">
        <v>-130.80279999999999</v>
      </c>
      <c r="IR44" s="165">
        <v>-183.77379999999999</v>
      </c>
      <c r="IS44" s="165">
        <v>-325.32190000000003</v>
      </c>
      <c r="IT44" s="165">
        <v>99.534599999999998</v>
      </c>
      <c r="IU44" s="165">
        <v>99.543899999999994</v>
      </c>
      <c r="IV44" s="165">
        <v>134.99770000000001</v>
      </c>
      <c r="IW44" s="165">
        <v>-402.26280000000003</v>
      </c>
      <c r="IX44" s="165">
        <v>187.46440000000001</v>
      </c>
      <c r="IY44" s="165">
        <v>-212.46430000000001</v>
      </c>
      <c r="IZ44" s="165">
        <v>214.16220000000001</v>
      </c>
      <c r="JA44" s="165">
        <v>-11.180099999999999</v>
      </c>
      <c r="JB44" s="165">
        <v>17.922999999999998</v>
      </c>
      <c r="JC44" s="165">
        <v>12.64</v>
      </c>
      <c r="JD44" s="165">
        <v>7.7220000000000004</v>
      </c>
      <c r="JE44" s="165">
        <v>7.7290000000000001</v>
      </c>
      <c r="JF44" s="165">
        <v>-12.88</v>
      </c>
      <c r="JG44" s="165">
        <v>-5.68</v>
      </c>
      <c r="JH44" s="164"/>
      <c r="JI44" s="165">
        <v>6.1539999999999999</v>
      </c>
      <c r="JJ44" s="165">
        <v>-17.549399999999999</v>
      </c>
      <c r="JK44" s="165">
        <v>-35.3902</v>
      </c>
      <c r="JL44" s="165">
        <v>16.899999999999999</v>
      </c>
      <c r="JM44" s="165">
        <v>52.616</v>
      </c>
      <c r="JN44" s="165">
        <v>52.264000000000003</v>
      </c>
      <c r="JO44" s="164"/>
      <c r="JP44" s="164"/>
      <c r="JQ44" s="165">
        <v>52.945300000000003</v>
      </c>
      <c r="JR44" s="165">
        <v>52.734699999999997</v>
      </c>
      <c r="JS44" s="165">
        <v>52.898800000000001</v>
      </c>
      <c r="JT44" s="164"/>
      <c r="JU44" s="165">
        <v>45.9</v>
      </c>
      <c r="JV44" s="165">
        <v>12.2104</v>
      </c>
      <c r="JW44" s="165">
        <v>8.5500000000000007</v>
      </c>
      <c r="JX44" s="164"/>
      <c r="JY44" s="165">
        <v>-40.380400000000002</v>
      </c>
      <c r="JZ44" s="165">
        <v>77.183000000000007</v>
      </c>
      <c r="KA44" s="165">
        <v>52.273699999999998</v>
      </c>
      <c r="KB44" s="165">
        <v>-40.203000000000003</v>
      </c>
      <c r="KC44" s="165">
        <v>-75.9358</v>
      </c>
      <c r="KD44" s="165">
        <v>39.610100000000003</v>
      </c>
      <c r="KE44" s="165">
        <v>35.272199999999998</v>
      </c>
      <c r="KF44" s="165">
        <v>-48</v>
      </c>
      <c r="KG44" s="165">
        <v>49.6</v>
      </c>
      <c r="KH44" s="165">
        <v>-69.171700000000001</v>
      </c>
      <c r="KI44" s="165">
        <v>168.89940000000001</v>
      </c>
    </row>
    <row r="45" spans="1:295" ht="18" customHeight="1" x14ac:dyDescent="0.3">
      <c r="A45" s="161" t="s">
        <v>85</v>
      </c>
      <c r="B45" s="161" t="s">
        <v>828</v>
      </c>
      <c r="C45" s="164"/>
      <c r="D45" s="164"/>
      <c r="E45" s="165">
        <v>-25.311299999999999</v>
      </c>
      <c r="F45" s="165">
        <v>-35.121499999999997</v>
      </c>
      <c r="G45" s="165">
        <v>18.323799999999999</v>
      </c>
      <c r="H45" s="165">
        <v>0</v>
      </c>
      <c r="I45" s="165">
        <v>59.697099999999999</v>
      </c>
      <c r="J45" s="165">
        <v>-89.4452</v>
      </c>
      <c r="K45" s="165">
        <v>61.483600000000003</v>
      </c>
      <c r="L45" s="165">
        <v>31.245000000000001</v>
      </c>
      <c r="M45" s="164"/>
      <c r="N45" s="165">
        <v>-11.1</v>
      </c>
      <c r="O45" s="165">
        <v>-61.375</v>
      </c>
      <c r="P45" s="165">
        <v>52.8</v>
      </c>
      <c r="Q45" s="165">
        <v>17.388000000000002</v>
      </c>
      <c r="R45" s="165">
        <v>-52.8</v>
      </c>
      <c r="S45" s="165">
        <v>12.3033</v>
      </c>
      <c r="T45" s="165">
        <v>51.866999999999997</v>
      </c>
      <c r="U45" s="165">
        <v>9.5202000000000009</v>
      </c>
      <c r="V45" s="165">
        <v>9.5894999999999992</v>
      </c>
      <c r="W45" s="165">
        <v>16.527999999999999</v>
      </c>
      <c r="X45" s="165">
        <v>7.1615000000000002</v>
      </c>
      <c r="Y45" s="165">
        <v>0.37609999999999999</v>
      </c>
      <c r="Z45" s="165">
        <v>2.5604</v>
      </c>
      <c r="AA45" s="164"/>
      <c r="AB45" s="164"/>
      <c r="AC45" s="165">
        <v>-71.900000000000006</v>
      </c>
      <c r="AD45" s="165">
        <v>-72.14</v>
      </c>
      <c r="AE45" s="164"/>
      <c r="AF45" s="165">
        <v>11.1</v>
      </c>
      <c r="AG45" s="165">
        <v>59.4</v>
      </c>
      <c r="AH45" s="165">
        <v>10.092000000000001</v>
      </c>
      <c r="AI45" s="165">
        <v>0.193</v>
      </c>
      <c r="AJ45" s="164"/>
      <c r="AK45" s="165">
        <v>-40.409999999999997</v>
      </c>
      <c r="AL45" s="165">
        <v>-54.82</v>
      </c>
      <c r="AM45" s="165">
        <v>40.61</v>
      </c>
      <c r="AN45" s="165">
        <v>40.79</v>
      </c>
      <c r="AO45" s="165">
        <v>19.082899999999999</v>
      </c>
      <c r="AP45" s="165">
        <v>0.80940000000000001</v>
      </c>
      <c r="AQ45" s="165">
        <v>75.007900000000006</v>
      </c>
      <c r="AR45" s="165">
        <v>77.245999999999995</v>
      </c>
      <c r="AS45" s="165">
        <v>29.983000000000001</v>
      </c>
      <c r="AT45" s="165">
        <v>-43.134900000000002</v>
      </c>
      <c r="AU45" s="165">
        <v>-43.117899999999999</v>
      </c>
      <c r="AV45" s="165">
        <v>9.1682000000000006</v>
      </c>
      <c r="AW45" s="165">
        <v>8.2151999999999994</v>
      </c>
      <c r="AX45" s="164"/>
      <c r="AY45" s="165">
        <v>94.307299999999998</v>
      </c>
      <c r="AZ45" s="165">
        <v>11.7499</v>
      </c>
      <c r="BA45" s="165">
        <v>11.4269</v>
      </c>
      <c r="BB45" s="165">
        <v>-474.12110000000001</v>
      </c>
      <c r="BC45" s="165">
        <v>0.85760000000000003</v>
      </c>
      <c r="BD45" s="165">
        <v>-16.3</v>
      </c>
      <c r="BE45" s="165">
        <v>-16.5</v>
      </c>
      <c r="BF45" s="165">
        <v>49.872999999999998</v>
      </c>
      <c r="BG45" s="165">
        <v>48.880499999999998</v>
      </c>
      <c r="BH45" s="165">
        <v>-6.8701999999999996</v>
      </c>
      <c r="BI45" s="164"/>
      <c r="BJ45" s="165">
        <v>-66.217200000000005</v>
      </c>
      <c r="BK45" s="165">
        <v>7.3921000000000001</v>
      </c>
      <c r="BL45" s="165">
        <v>10.8592</v>
      </c>
      <c r="BM45" s="165">
        <v>7.6157000000000004</v>
      </c>
      <c r="BN45" s="165">
        <v>520.85929999999996</v>
      </c>
      <c r="BO45" s="165">
        <v>141.02600000000001</v>
      </c>
      <c r="BP45" s="165">
        <v>142.21619999999999</v>
      </c>
      <c r="BQ45" s="165">
        <v>-549.08920000000001</v>
      </c>
      <c r="BR45" s="165">
        <v>557.51900000000001</v>
      </c>
      <c r="BS45" s="164"/>
      <c r="BT45" s="165">
        <v>-72.153800000000004</v>
      </c>
      <c r="BU45" s="165">
        <v>73.421099999999996</v>
      </c>
      <c r="BV45" s="165">
        <v>97.719800000000006</v>
      </c>
      <c r="BW45" s="165">
        <v>27.51</v>
      </c>
      <c r="BX45" s="165">
        <v>32.74</v>
      </c>
      <c r="BY45" s="165">
        <v>68.62</v>
      </c>
      <c r="BZ45" s="165">
        <v>74.540000000000006</v>
      </c>
      <c r="CA45" s="165">
        <v>-27.3231</v>
      </c>
      <c r="CB45" s="165">
        <v>-26.653300000000002</v>
      </c>
      <c r="CC45" s="165">
        <v>73.117599999999996</v>
      </c>
      <c r="CD45" s="165">
        <v>74.119600000000005</v>
      </c>
      <c r="CE45" s="165">
        <v>-6.8330000000000002</v>
      </c>
      <c r="CF45" s="165">
        <v>-137.9863</v>
      </c>
      <c r="CG45" s="165">
        <v>-137.54329999999999</v>
      </c>
      <c r="CH45" s="165">
        <v>5.1010999999999997</v>
      </c>
      <c r="CI45" s="165">
        <v>0</v>
      </c>
      <c r="CJ45" s="164"/>
      <c r="CK45" s="164"/>
      <c r="CL45" s="165">
        <v>140</v>
      </c>
      <c r="CM45" s="165">
        <v>126.5</v>
      </c>
      <c r="CN45" s="165">
        <v>-17.649999999999999</v>
      </c>
      <c r="CO45" s="165">
        <v>68.328900000000004</v>
      </c>
      <c r="CP45" s="165">
        <v>66.076400000000007</v>
      </c>
      <c r="CQ45" s="165">
        <v>66.871200000000002</v>
      </c>
      <c r="CR45" s="165">
        <v>-8.4667999999999992</v>
      </c>
      <c r="CS45" s="165">
        <v>-8.5411000000000001</v>
      </c>
      <c r="CT45" s="165">
        <v>42.018799999999999</v>
      </c>
      <c r="CU45" s="165">
        <v>-87.751900000000006</v>
      </c>
      <c r="CV45" s="165">
        <v>50.235599999999998</v>
      </c>
      <c r="CW45" s="165">
        <v>17.810300000000002</v>
      </c>
      <c r="CX45" s="165">
        <v>82.42</v>
      </c>
      <c r="CY45" s="165">
        <v>42.95</v>
      </c>
      <c r="CZ45" s="165">
        <v>68.444800000000001</v>
      </c>
      <c r="DA45" s="165">
        <v>64.750699999999995</v>
      </c>
      <c r="DB45" s="165">
        <v>-38.200000000000003</v>
      </c>
      <c r="DC45" s="165">
        <v>-6.9119999999999999</v>
      </c>
      <c r="DD45" s="164"/>
      <c r="DE45" s="165">
        <v>0</v>
      </c>
      <c r="DF45" s="165">
        <v>-143.1309</v>
      </c>
      <c r="DG45" s="165">
        <v>-10.6175</v>
      </c>
      <c r="DH45" s="165">
        <v>-23.287700000000001</v>
      </c>
      <c r="DI45" s="165">
        <v>-107.9</v>
      </c>
      <c r="DJ45" s="165">
        <v>-107</v>
      </c>
      <c r="DK45" s="165">
        <v>24.353899999999999</v>
      </c>
      <c r="DL45" s="165">
        <v>69.149799999999999</v>
      </c>
      <c r="DM45" s="165">
        <v>79.854500000000002</v>
      </c>
      <c r="DN45" s="165">
        <v>97.283900000000003</v>
      </c>
      <c r="DO45" s="165">
        <v>68.36</v>
      </c>
      <c r="DP45" s="165">
        <v>-12.54</v>
      </c>
      <c r="DQ45" s="165">
        <v>59.535499999999999</v>
      </c>
      <c r="DR45" s="165">
        <v>141.47300000000001</v>
      </c>
      <c r="DS45" s="165">
        <v>-2.06</v>
      </c>
      <c r="DT45" s="165">
        <v>-1.97</v>
      </c>
      <c r="DU45" s="165">
        <v>75.94</v>
      </c>
      <c r="DV45" s="165">
        <v>56.83</v>
      </c>
      <c r="DW45" s="165">
        <v>144</v>
      </c>
      <c r="DX45" s="165">
        <v>141</v>
      </c>
      <c r="DY45" s="165">
        <v>11.912699999999999</v>
      </c>
      <c r="DZ45" s="165">
        <v>11.554500000000001</v>
      </c>
      <c r="EA45" s="165">
        <v>247.73089999999999</v>
      </c>
      <c r="EB45" s="165">
        <v>208.68700000000001</v>
      </c>
      <c r="EC45" s="165">
        <v>201.9357</v>
      </c>
      <c r="ED45" s="165">
        <v>205.53389999999999</v>
      </c>
      <c r="EE45" s="165">
        <v>65.228999999999999</v>
      </c>
      <c r="EF45" s="165">
        <v>43.097999999999999</v>
      </c>
      <c r="EG45" s="165">
        <v>-29.106999999999999</v>
      </c>
      <c r="EH45" s="165">
        <v>564.37990000000002</v>
      </c>
      <c r="EI45" s="165">
        <v>230.37700000000001</v>
      </c>
      <c r="EJ45" s="164"/>
      <c r="EK45" s="165">
        <v>-24.909099999999999</v>
      </c>
      <c r="EL45" s="165">
        <v>-21.990500000000001</v>
      </c>
      <c r="EM45" s="165">
        <v>15.3873</v>
      </c>
      <c r="EN45" s="165">
        <v>-14.2773</v>
      </c>
      <c r="EO45" s="165">
        <v>-13.710900000000001</v>
      </c>
      <c r="EP45" s="165">
        <v>36.911999999999999</v>
      </c>
      <c r="EQ45" s="165">
        <v>-21.116700000000002</v>
      </c>
      <c r="ER45" s="165">
        <v>-21.641100000000002</v>
      </c>
      <c r="ES45" s="165">
        <v>-6.0682</v>
      </c>
      <c r="ET45" s="165">
        <v>0</v>
      </c>
      <c r="EU45" s="165">
        <v>-15.39</v>
      </c>
      <c r="EV45" s="164"/>
      <c r="EW45" s="165">
        <v>16.2746</v>
      </c>
      <c r="EX45" s="165">
        <v>-95.312399999999997</v>
      </c>
      <c r="EY45" s="165">
        <v>-34.874699999999997</v>
      </c>
      <c r="EZ45" s="165">
        <v>-33.636099999999999</v>
      </c>
      <c r="FA45" s="165">
        <v>6.5236999999999998</v>
      </c>
      <c r="FB45" s="165">
        <v>-41.634700000000002</v>
      </c>
      <c r="FC45" s="165">
        <v>11.7156</v>
      </c>
      <c r="FD45" s="165">
        <v>22.639399999999998</v>
      </c>
      <c r="FE45" s="164"/>
      <c r="FF45" s="165">
        <v>22.069700000000001</v>
      </c>
      <c r="FG45" s="165">
        <v>43.2378</v>
      </c>
      <c r="FH45" s="165">
        <v>43.746699999999997</v>
      </c>
      <c r="FI45" s="165">
        <v>42.307499999999997</v>
      </c>
      <c r="FJ45" s="165">
        <v>25.285900000000002</v>
      </c>
      <c r="FK45" s="165">
        <v>25.9557</v>
      </c>
      <c r="FL45" s="165">
        <v>22.941500000000001</v>
      </c>
      <c r="FM45" s="165">
        <v>-10.0825</v>
      </c>
      <c r="FN45" s="165">
        <v>-10.1876</v>
      </c>
      <c r="FO45" s="165">
        <v>9.2167999999999992</v>
      </c>
      <c r="FP45" s="165">
        <v>18.067699999999999</v>
      </c>
      <c r="FQ45" s="165">
        <v>10.9078</v>
      </c>
      <c r="FR45" s="165">
        <v>11.28</v>
      </c>
      <c r="FS45" s="165">
        <v>13.9681</v>
      </c>
      <c r="FT45" s="165">
        <v>1.4554</v>
      </c>
      <c r="FU45" s="165">
        <v>-8.92</v>
      </c>
      <c r="FV45" s="165">
        <v>14</v>
      </c>
      <c r="FW45" s="165">
        <v>9.3770000000000007</v>
      </c>
      <c r="FX45" s="164"/>
      <c r="FY45" s="165">
        <v>3.7999999999999999E-2</v>
      </c>
      <c r="FZ45" s="165">
        <v>0.81</v>
      </c>
      <c r="GA45" s="165">
        <v>12.1296</v>
      </c>
      <c r="GB45" s="165">
        <v>47.44</v>
      </c>
      <c r="GC45" s="165">
        <v>-15.7723</v>
      </c>
      <c r="GD45" s="165">
        <v>-5.0282999999999998</v>
      </c>
      <c r="GE45" s="165">
        <v>14.37</v>
      </c>
      <c r="GF45" s="165">
        <v>89.829300000000003</v>
      </c>
      <c r="GG45" s="165">
        <v>19</v>
      </c>
      <c r="GH45" s="165">
        <v>-24.554500000000001</v>
      </c>
      <c r="GI45" s="165">
        <v>-5.8141999999999996</v>
      </c>
      <c r="GJ45" s="165">
        <v>-5.8182999999999998</v>
      </c>
      <c r="GK45" s="165">
        <v>3.0093000000000001</v>
      </c>
      <c r="GL45" s="164"/>
      <c r="GM45" s="164"/>
      <c r="GN45" s="165">
        <v>-14.819599999999999</v>
      </c>
      <c r="GO45" s="165">
        <v>-48.186300000000003</v>
      </c>
      <c r="GP45" s="165">
        <v>11.4724</v>
      </c>
      <c r="GQ45" s="165">
        <v>50.404899999999998</v>
      </c>
      <c r="GR45" s="165">
        <v>54.505499999999998</v>
      </c>
      <c r="GS45" s="165">
        <v>55.226199999999999</v>
      </c>
      <c r="GT45" s="165">
        <v>-140.2653</v>
      </c>
      <c r="GU45" s="165">
        <v>-31.532900000000001</v>
      </c>
      <c r="GV45" s="165">
        <v>39.858800000000002</v>
      </c>
      <c r="GW45" s="165">
        <v>-80.925700000000006</v>
      </c>
      <c r="GX45" s="166">
        <v>9.0328999999999997</v>
      </c>
      <c r="GY45" s="165">
        <v>16.410399999999999</v>
      </c>
      <c r="GZ45" s="165">
        <v>16.023800000000001</v>
      </c>
      <c r="HA45" s="165">
        <v>10.2392</v>
      </c>
      <c r="HB45" s="165">
        <v>299.98500000000001</v>
      </c>
      <c r="HC45" s="165">
        <v>0</v>
      </c>
      <c r="HD45" s="165">
        <v>94.7</v>
      </c>
      <c r="HE45" s="165">
        <v>-93.217100000000002</v>
      </c>
      <c r="HF45" s="165">
        <v>-301.12880000000001</v>
      </c>
      <c r="HG45" s="165">
        <v>299.91680000000002</v>
      </c>
      <c r="HH45" s="165">
        <v>302.02339999999998</v>
      </c>
      <c r="HI45" s="165">
        <v>-280.54500000000002</v>
      </c>
      <c r="HJ45" s="165">
        <v>0</v>
      </c>
      <c r="HK45" s="165">
        <v>-52.599400000000003</v>
      </c>
      <c r="HL45" s="165">
        <v>-42.189900000000002</v>
      </c>
      <c r="HM45" s="165">
        <v>76.802300000000002</v>
      </c>
      <c r="HN45" s="165">
        <v>76.701899999999995</v>
      </c>
      <c r="HO45" s="164"/>
      <c r="HP45" s="164"/>
      <c r="HQ45" s="165">
        <v>54.616599999999998</v>
      </c>
      <c r="HR45" s="165">
        <v>53.671799999999998</v>
      </c>
      <c r="HS45" s="165">
        <v>-63.205599999999997</v>
      </c>
      <c r="HT45" s="165">
        <v>-62.598999999999997</v>
      </c>
      <c r="HU45" s="165">
        <v>73.38</v>
      </c>
      <c r="HV45" s="165">
        <v>73.05</v>
      </c>
      <c r="HW45" s="165">
        <v>21.9</v>
      </c>
      <c r="HX45" s="165">
        <v>22.3</v>
      </c>
      <c r="HY45" s="165">
        <v>22.006699999999999</v>
      </c>
      <c r="HZ45" s="165">
        <v>44.72</v>
      </c>
      <c r="IA45" s="165">
        <v>-304.2441</v>
      </c>
      <c r="IB45" s="165">
        <v>107.9632</v>
      </c>
      <c r="IC45" s="165">
        <v>108.44029999999999</v>
      </c>
      <c r="ID45" s="165">
        <v>19</v>
      </c>
      <c r="IE45" s="165">
        <v>-41.5</v>
      </c>
      <c r="IF45" s="165">
        <v>-53.1</v>
      </c>
      <c r="IG45" s="165">
        <v>-53.3</v>
      </c>
      <c r="IH45" s="165">
        <v>-1.8442000000000001</v>
      </c>
      <c r="II45" s="165">
        <v>-1.9628000000000001</v>
      </c>
      <c r="IJ45" s="165">
        <v>-296.73930000000001</v>
      </c>
      <c r="IK45" s="165">
        <v>-202.72399999999999</v>
      </c>
      <c r="IL45" s="165">
        <v>445.04329999999999</v>
      </c>
      <c r="IM45" s="165">
        <v>361.02629999999999</v>
      </c>
      <c r="IN45" s="164"/>
      <c r="IO45" s="165">
        <v>-348.58769999999998</v>
      </c>
      <c r="IP45" s="165">
        <v>350.43529999999998</v>
      </c>
      <c r="IQ45" s="165">
        <v>-137.11240000000001</v>
      </c>
      <c r="IR45" s="165">
        <v>-197.03460000000001</v>
      </c>
      <c r="IS45" s="165">
        <v>-346.36970000000002</v>
      </c>
      <c r="IT45" s="165">
        <v>99.053700000000006</v>
      </c>
      <c r="IU45" s="165">
        <v>100.21639999999999</v>
      </c>
      <c r="IV45" s="165">
        <v>142.6876</v>
      </c>
      <c r="IW45" s="165">
        <v>-427.66</v>
      </c>
      <c r="IX45" s="165">
        <v>200.4299</v>
      </c>
      <c r="IY45" s="165">
        <v>-226.3219</v>
      </c>
      <c r="IZ45" s="165">
        <v>232.6002</v>
      </c>
      <c r="JA45" s="165">
        <v>-10.4413</v>
      </c>
      <c r="JB45" s="165">
        <v>17.977</v>
      </c>
      <c r="JC45" s="165">
        <v>11.76</v>
      </c>
      <c r="JD45" s="165">
        <v>6.9349999999999996</v>
      </c>
      <c r="JE45" s="165">
        <v>6.9260000000000002</v>
      </c>
      <c r="JF45" s="165">
        <v>-11.92</v>
      </c>
      <c r="JG45" s="165">
        <v>-6.96</v>
      </c>
      <c r="JH45" s="164"/>
      <c r="JI45" s="165">
        <v>7.4143999999999997</v>
      </c>
      <c r="JJ45" s="165">
        <v>-20.976600000000001</v>
      </c>
      <c r="JK45" s="165">
        <v>-32.930500000000002</v>
      </c>
      <c r="JL45" s="165">
        <v>19.100000000000001</v>
      </c>
      <c r="JM45" s="165">
        <v>53.673999999999999</v>
      </c>
      <c r="JN45" s="165">
        <v>53.66</v>
      </c>
      <c r="JO45" s="165">
        <v>0</v>
      </c>
      <c r="JP45" s="165">
        <v>0</v>
      </c>
      <c r="JQ45" s="165">
        <v>50.200099999999999</v>
      </c>
      <c r="JR45" s="165">
        <v>50.323799999999999</v>
      </c>
      <c r="JS45" s="165">
        <v>50.416699999999999</v>
      </c>
      <c r="JT45" s="164"/>
      <c r="JU45" s="165">
        <v>41.2</v>
      </c>
      <c r="JV45" s="165">
        <v>12.422700000000001</v>
      </c>
      <c r="JW45" s="165">
        <v>10.55</v>
      </c>
      <c r="JX45" s="164"/>
      <c r="JY45" s="165">
        <v>-41.399799999999999</v>
      </c>
      <c r="JZ45" s="165">
        <v>79.199700000000007</v>
      </c>
      <c r="KA45" s="165">
        <v>53.906999999999996</v>
      </c>
      <c r="KB45" s="165">
        <v>-42.503399999999999</v>
      </c>
      <c r="KC45" s="165">
        <v>-77.757800000000003</v>
      </c>
      <c r="KD45" s="165">
        <v>41.384</v>
      </c>
      <c r="KE45" s="165">
        <v>35.7742</v>
      </c>
      <c r="KF45" s="165">
        <v>-44.9</v>
      </c>
      <c r="KG45" s="165">
        <v>44.9</v>
      </c>
      <c r="KH45" s="165">
        <v>0.94540000000000002</v>
      </c>
      <c r="KI45" s="165">
        <v>114.0205</v>
      </c>
    </row>
    <row r="46" spans="1:295" ht="18" customHeight="1" x14ac:dyDescent="0.3">
      <c r="A46" s="161" t="s">
        <v>85</v>
      </c>
      <c r="B46" s="161" t="s">
        <v>829</v>
      </c>
      <c r="C46" s="164"/>
      <c r="D46" s="164"/>
      <c r="E46" s="165">
        <v>-27.5885</v>
      </c>
      <c r="F46" s="165">
        <v>-33.471499999999999</v>
      </c>
      <c r="G46" s="165">
        <v>19.3962</v>
      </c>
      <c r="H46" s="165">
        <v>0</v>
      </c>
      <c r="I46" s="165">
        <v>65.902500000000003</v>
      </c>
      <c r="J46" s="165">
        <v>-101.5369</v>
      </c>
      <c r="K46" s="165">
        <v>67.751800000000003</v>
      </c>
      <c r="L46" s="165">
        <v>34.640900000000002</v>
      </c>
      <c r="M46" s="164"/>
      <c r="N46" s="165">
        <v>-22.2</v>
      </c>
      <c r="O46" s="165">
        <v>-66.093999999999994</v>
      </c>
      <c r="P46" s="166">
        <v>55</v>
      </c>
      <c r="Q46" s="165">
        <v>19.044</v>
      </c>
      <c r="R46" s="165">
        <v>-55</v>
      </c>
      <c r="S46" s="165">
        <v>12.028600000000001</v>
      </c>
      <c r="T46" s="165">
        <v>58.238799999999998</v>
      </c>
      <c r="U46" s="165">
        <v>11.2004</v>
      </c>
      <c r="V46" s="165">
        <v>11.316599999999999</v>
      </c>
      <c r="W46" s="165">
        <v>18.935500000000001</v>
      </c>
      <c r="X46" s="165">
        <v>7.1955</v>
      </c>
      <c r="Y46" s="165">
        <v>0.35360000000000003</v>
      </c>
      <c r="Z46" s="165">
        <v>2.4339</v>
      </c>
      <c r="AA46" s="164"/>
      <c r="AB46" s="164"/>
      <c r="AC46" s="165">
        <v>-78.36</v>
      </c>
      <c r="AD46" s="165">
        <v>-78.319999999999993</v>
      </c>
      <c r="AE46" s="164"/>
      <c r="AF46" s="165">
        <v>22.2</v>
      </c>
      <c r="AG46" s="165">
        <v>63.8</v>
      </c>
      <c r="AH46" s="165">
        <v>11.368</v>
      </c>
      <c r="AI46" s="165">
        <v>0.20799999999999999</v>
      </c>
      <c r="AJ46" s="164"/>
      <c r="AK46" s="165">
        <v>-46.97</v>
      </c>
      <c r="AL46" s="165">
        <v>-58.62</v>
      </c>
      <c r="AM46" s="165">
        <v>47.41</v>
      </c>
      <c r="AN46" s="165">
        <v>47.31</v>
      </c>
      <c r="AO46" s="165">
        <v>21.793800000000001</v>
      </c>
      <c r="AP46" s="165">
        <v>-1.5036</v>
      </c>
      <c r="AQ46" s="165">
        <v>79.032300000000006</v>
      </c>
      <c r="AR46" s="165">
        <v>82.225999999999999</v>
      </c>
      <c r="AS46" s="165">
        <v>41.148400000000002</v>
      </c>
      <c r="AT46" s="165">
        <v>-50.234699999999997</v>
      </c>
      <c r="AU46" s="165">
        <v>-49.996400000000001</v>
      </c>
      <c r="AV46" s="165">
        <v>4.0260999999999996</v>
      </c>
      <c r="AW46" s="165">
        <v>4.0111999999999997</v>
      </c>
      <c r="AX46" s="164"/>
      <c r="AY46" s="165">
        <v>105.6938</v>
      </c>
      <c r="AZ46" s="165">
        <v>18.364000000000001</v>
      </c>
      <c r="BA46" s="165">
        <v>17.9739</v>
      </c>
      <c r="BB46" s="165">
        <v>-541.1069</v>
      </c>
      <c r="BC46" s="165">
        <v>-12.8233</v>
      </c>
      <c r="BD46" s="165">
        <v>-9.4</v>
      </c>
      <c r="BE46" s="165">
        <v>-9.3000000000000007</v>
      </c>
      <c r="BF46" s="165">
        <v>57.231400000000001</v>
      </c>
      <c r="BG46" s="165">
        <v>56.138800000000003</v>
      </c>
      <c r="BH46" s="165">
        <v>-7.5536000000000003</v>
      </c>
      <c r="BI46" s="164"/>
      <c r="BJ46" s="165">
        <v>-78.794799999999995</v>
      </c>
      <c r="BK46" s="165">
        <v>9.5603999999999996</v>
      </c>
      <c r="BL46" s="165">
        <v>12.827999999999999</v>
      </c>
      <c r="BM46" s="165">
        <v>8.5409000000000006</v>
      </c>
      <c r="BN46" s="165">
        <v>592.36410000000001</v>
      </c>
      <c r="BO46" s="165">
        <v>158.42150000000001</v>
      </c>
      <c r="BP46" s="165">
        <v>158.39099999999999</v>
      </c>
      <c r="BQ46" s="165">
        <v>-574.97050000000002</v>
      </c>
      <c r="BR46" s="165">
        <v>623.21640000000002</v>
      </c>
      <c r="BS46" s="164"/>
      <c r="BT46" s="165">
        <v>-86.709400000000002</v>
      </c>
      <c r="BU46" s="165">
        <v>89.449399999999997</v>
      </c>
      <c r="BV46" s="165">
        <v>107.05070000000001</v>
      </c>
      <c r="BW46" s="165">
        <v>32.07</v>
      </c>
      <c r="BX46" s="165">
        <v>39.68</v>
      </c>
      <c r="BY46" s="165">
        <v>76.08</v>
      </c>
      <c r="BZ46" s="165">
        <v>79.42</v>
      </c>
      <c r="CA46" s="165">
        <v>-19.6875</v>
      </c>
      <c r="CB46" s="165">
        <v>-19.5535</v>
      </c>
      <c r="CC46" s="165">
        <v>64.373800000000003</v>
      </c>
      <c r="CD46" s="165">
        <v>65.367099999999994</v>
      </c>
      <c r="CE46" s="165">
        <v>-6.5423999999999998</v>
      </c>
      <c r="CF46" s="165">
        <v>-168.80690000000001</v>
      </c>
      <c r="CG46" s="165">
        <v>-168.46549999999999</v>
      </c>
      <c r="CH46" s="165">
        <v>9.3140999999999998</v>
      </c>
      <c r="CI46" s="165">
        <v>0</v>
      </c>
      <c r="CJ46" s="164"/>
      <c r="CK46" s="164"/>
      <c r="CL46" s="165">
        <v>149.4</v>
      </c>
      <c r="CM46" s="165">
        <v>135.9</v>
      </c>
      <c r="CN46" s="165">
        <v>-17.93</v>
      </c>
      <c r="CO46" s="165">
        <v>63.715600000000002</v>
      </c>
      <c r="CP46" s="165">
        <v>61.721600000000002</v>
      </c>
      <c r="CQ46" s="165">
        <v>62.259900000000002</v>
      </c>
      <c r="CR46" s="165">
        <v>-10.8691</v>
      </c>
      <c r="CS46" s="165">
        <v>-10.183299999999999</v>
      </c>
      <c r="CT46" s="165">
        <v>49.804099999999998</v>
      </c>
      <c r="CU46" s="165">
        <v>-99.082099999999997</v>
      </c>
      <c r="CV46" s="165">
        <v>60.137700000000002</v>
      </c>
      <c r="CW46" s="165">
        <v>18.451799999999999</v>
      </c>
      <c r="CX46" s="165">
        <v>83.92</v>
      </c>
      <c r="CY46" s="165">
        <v>44.19</v>
      </c>
      <c r="CZ46" s="165">
        <v>69.851100000000002</v>
      </c>
      <c r="DA46" s="165">
        <v>66.215500000000006</v>
      </c>
      <c r="DB46" s="165">
        <v>-39.03</v>
      </c>
      <c r="DC46" s="165">
        <v>-7.1885000000000003</v>
      </c>
      <c r="DD46" s="164"/>
      <c r="DE46" s="165">
        <v>0</v>
      </c>
      <c r="DF46" s="165">
        <v>-168.5686</v>
      </c>
      <c r="DG46" s="165">
        <v>-11.5243</v>
      </c>
      <c r="DH46" s="165">
        <v>-24.094899999999999</v>
      </c>
      <c r="DI46" s="165">
        <v>-114</v>
      </c>
      <c r="DJ46" s="165">
        <v>-115.2</v>
      </c>
      <c r="DK46" s="165">
        <v>23.134499999999999</v>
      </c>
      <c r="DL46" s="166">
        <v>68.270899999999997</v>
      </c>
      <c r="DM46" s="165">
        <v>83.611699999999999</v>
      </c>
      <c r="DN46" s="166">
        <v>96.697999999999993</v>
      </c>
      <c r="DO46" s="166">
        <v>67.665000000000006</v>
      </c>
      <c r="DP46" s="165">
        <v>-13.57</v>
      </c>
      <c r="DQ46" s="165">
        <v>60.4345</v>
      </c>
      <c r="DR46" s="165">
        <v>166.8895</v>
      </c>
      <c r="DS46" s="165">
        <v>-2.37</v>
      </c>
      <c r="DT46" s="165">
        <v>-2.2400000000000002</v>
      </c>
      <c r="DU46" s="165">
        <v>83.35</v>
      </c>
      <c r="DV46" s="165">
        <v>58</v>
      </c>
      <c r="DW46" s="165">
        <v>168.4727</v>
      </c>
      <c r="DX46" s="165">
        <v>164.4545</v>
      </c>
      <c r="DY46" s="165">
        <v>26.929200000000002</v>
      </c>
      <c r="DZ46" s="165">
        <v>25.854500000000002</v>
      </c>
      <c r="EA46" s="165">
        <v>266.86660000000001</v>
      </c>
      <c r="EB46" s="165">
        <v>231.16470000000001</v>
      </c>
      <c r="EC46" s="165">
        <v>225.14439999999999</v>
      </c>
      <c r="ED46" s="165">
        <v>226.17179999999999</v>
      </c>
      <c r="EE46" s="165">
        <v>70.791799999999995</v>
      </c>
      <c r="EF46" s="165">
        <v>47.177500000000002</v>
      </c>
      <c r="EG46" s="165">
        <v>-29.094000000000001</v>
      </c>
      <c r="EH46" s="165">
        <v>591.00559999999996</v>
      </c>
      <c r="EI46" s="165">
        <v>212.87180000000001</v>
      </c>
      <c r="EJ46" s="164"/>
      <c r="EK46" s="165">
        <v>-25.5672</v>
      </c>
      <c r="EL46" s="165">
        <v>-22.760300000000001</v>
      </c>
      <c r="EM46" s="165">
        <v>14.2242</v>
      </c>
      <c r="EN46" s="165">
        <v>-11.6645</v>
      </c>
      <c r="EO46" s="165">
        <v>-10.938499999999999</v>
      </c>
      <c r="EP46" s="165">
        <v>35.375999999999998</v>
      </c>
      <c r="EQ46" s="165">
        <v>-18.861499999999999</v>
      </c>
      <c r="ER46" s="165">
        <v>-19.7471</v>
      </c>
      <c r="ES46" s="165">
        <v>-9.0581999999999994</v>
      </c>
      <c r="ET46" s="165">
        <v>0</v>
      </c>
      <c r="EU46" s="165">
        <v>-11.69</v>
      </c>
      <c r="EV46" s="164"/>
      <c r="EW46" s="165">
        <v>17.222999999999999</v>
      </c>
      <c r="EX46" s="165">
        <v>-92.912599999999998</v>
      </c>
      <c r="EY46" s="165">
        <v>-33.035299999999999</v>
      </c>
      <c r="EZ46" s="165">
        <v>-32.4116</v>
      </c>
      <c r="FA46" s="165">
        <v>1.4408000000000001</v>
      </c>
      <c r="FB46" s="165">
        <v>-45.421900000000001</v>
      </c>
      <c r="FC46" s="165">
        <v>15.934200000000001</v>
      </c>
      <c r="FD46" s="165">
        <v>22.636900000000001</v>
      </c>
      <c r="FE46" s="164"/>
      <c r="FF46" s="165">
        <v>21.996700000000001</v>
      </c>
      <c r="FG46" s="165">
        <v>41.837800000000001</v>
      </c>
      <c r="FH46" s="165">
        <v>42.526400000000002</v>
      </c>
      <c r="FI46" s="165">
        <v>40.757100000000001</v>
      </c>
      <c r="FJ46" s="165">
        <v>18.252700000000001</v>
      </c>
      <c r="FK46" s="165">
        <v>17.750399999999999</v>
      </c>
      <c r="FL46" s="165">
        <v>79.374300000000005</v>
      </c>
      <c r="FM46" s="165">
        <v>-24.479299999999999</v>
      </c>
      <c r="FN46" s="165">
        <v>-24.5838</v>
      </c>
      <c r="FO46" s="165">
        <v>42.383400000000002</v>
      </c>
      <c r="FP46" s="165">
        <v>46.603900000000003</v>
      </c>
      <c r="FQ46" s="165">
        <v>32.3461</v>
      </c>
      <c r="FR46" s="165">
        <v>11.7</v>
      </c>
      <c r="FS46" s="165">
        <v>6.9538000000000002</v>
      </c>
      <c r="FT46" s="165">
        <v>1.6361000000000001</v>
      </c>
      <c r="FU46" s="165">
        <v>-3.75</v>
      </c>
      <c r="FV46" s="165">
        <v>12.88</v>
      </c>
      <c r="FW46" s="165">
        <v>32.258600000000001</v>
      </c>
      <c r="FX46" s="164"/>
      <c r="FY46" s="165">
        <v>0.41299999999999998</v>
      </c>
      <c r="FZ46" s="165">
        <v>0.83899999999999997</v>
      </c>
      <c r="GA46" s="164"/>
      <c r="GB46" s="165">
        <v>49.85</v>
      </c>
      <c r="GC46" s="165">
        <v>-48.228999999999999</v>
      </c>
      <c r="GD46" s="165">
        <v>-41.968499999999999</v>
      </c>
      <c r="GE46" s="164"/>
      <c r="GF46" s="165">
        <v>89.025099999999995</v>
      </c>
      <c r="GG46" s="165">
        <v>16.100000000000001</v>
      </c>
      <c r="GH46" s="165">
        <v>-25.558199999999999</v>
      </c>
      <c r="GI46" s="165">
        <v>-7.6191000000000004</v>
      </c>
      <c r="GJ46" s="165">
        <v>-7.9509999999999996</v>
      </c>
      <c r="GK46" s="165">
        <v>3.2159</v>
      </c>
      <c r="GL46" s="164"/>
      <c r="GM46" s="164"/>
      <c r="GN46" s="166">
        <v>-15.10665</v>
      </c>
      <c r="GO46" s="165">
        <v>-51.009900000000002</v>
      </c>
      <c r="GP46" s="165">
        <v>11.183199999999999</v>
      </c>
      <c r="GQ46" s="165">
        <v>53.667299999999997</v>
      </c>
      <c r="GR46" s="165">
        <v>53.428100000000001</v>
      </c>
      <c r="GS46" s="165">
        <v>54.855600000000003</v>
      </c>
      <c r="GT46" s="165">
        <v>-137.80889999999999</v>
      </c>
      <c r="GU46" s="165">
        <v>-31.884399999999999</v>
      </c>
      <c r="GV46" s="165">
        <v>44.207000000000001</v>
      </c>
      <c r="GW46" s="165">
        <v>-85.858000000000004</v>
      </c>
      <c r="GX46" s="165">
        <v>10.0519</v>
      </c>
      <c r="GY46" s="165">
        <v>18.461300000000001</v>
      </c>
      <c r="GZ46" s="165">
        <v>18.102900000000002</v>
      </c>
      <c r="HA46" s="165">
        <v>13</v>
      </c>
      <c r="HB46" s="166">
        <v>301.12060000000002</v>
      </c>
      <c r="HC46" s="165">
        <v>0</v>
      </c>
      <c r="HD46" s="165">
        <v>155.1</v>
      </c>
      <c r="HE46" s="165">
        <v>-153.756</v>
      </c>
      <c r="HF46" s="165">
        <v>-366.21370000000002</v>
      </c>
      <c r="HG46" s="165">
        <v>368.47109999999998</v>
      </c>
      <c r="HH46" s="165">
        <v>310.86829999999998</v>
      </c>
      <c r="HI46" s="165">
        <v>-289.12060000000002</v>
      </c>
      <c r="HJ46" s="165">
        <v>0</v>
      </c>
      <c r="HK46" s="165">
        <v>-51.075400000000002</v>
      </c>
      <c r="HL46" s="165">
        <v>-39.936599999999999</v>
      </c>
      <c r="HM46" s="165">
        <v>80.380300000000005</v>
      </c>
      <c r="HN46" s="165">
        <v>80.072000000000003</v>
      </c>
      <c r="HO46" s="165">
        <v>-95.464299999999994</v>
      </c>
      <c r="HP46" s="165">
        <v>-95.663300000000007</v>
      </c>
      <c r="HQ46" s="165">
        <v>55.001100000000001</v>
      </c>
      <c r="HR46" s="165">
        <v>54.5837</v>
      </c>
      <c r="HS46" s="165">
        <v>-64.518699999999995</v>
      </c>
      <c r="HT46" s="165">
        <v>-65.248199999999997</v>
      </c>
      <c r="HU46" s="165">
        <v>69.81</v>
      </c>
      <c r="HV46" s="165">
        <v>68.31</v>
      </c>
      <c r="HW46" s="165">
        <v>21.1</v>
      </c>
      <c r="HX46" s="165">
        <v>20.8</v>
      </c>
      <c r="HY46" s="165">
        <v>21.884899999999998</v>
      </c>
      <c r="HZ46" s="165">
        <v>41.44</v>
      </c>
      <c r="IA46" s="165">
        <v>-309.98989999999998</v>
      </c>
      <c r="IB46" s="165">
        <v>105.824</v>
      </c>
      <c r="IC46" s="165">
        <v>105.43640000000001</v>
      </c>
      <c r="ID46" s="165">
        <v>19.600000000000001</v>
      </c>
      <c r="IE46" s="165">
        <v>-40.5</v>
      </c>
      <c r="IF46" s="165">
        <v>-53.2</v>
      </c>
      <c r="IG46" s="165">
        <v>-53.3</v>
      </c>
      <c r="IH46" s="165">
        <v>0.71150000000000002</v>
      </c>
      <c r="II46" s="165">
        <v>1.3545</v>
      </c>
      <c r="IJ46" s="165">
        <v>-307.00779999999997</v>
      </c>
      <c r="IK46" s="165">
        <v>-179.3964</v>
      </c>
      <c r="IL46" s="165">
        <v>449.1737</v>
      </c>
      <c r="IM46" s="165">
        <v>367.52859999999998</v>
      </c>
      <c r="IN46" s="164"/>
      <c r="IO46" s="165">
        <v>-350.7079</v>
      </c>
      <c r="IP46" s="165">
        <v>352.70139999999998</v>
      </c>
      <c r="IQ46" s="165">
        <v>-141.84819999999999</v>
      </c>
      <c r="IR46" s="165">
        <v>-200.727</v>
      </c>
      <c r="IS46" s="165">
        <v>-348.69229999999999</v>
      </c>
      <c r="IT46" s="165">
        <v>100.1337</v>
      </c>
      <c r="IU46" s="165">
        <v>100.1348</v>
      </c>
      <c r="IV46" s="165">
        <v>142.30549999999999</v>
      </c>
      <c r="IW46" s="165">
        <v>-436.31880000000001</v>
      </c>
      <c r="IX46" s="165">
        <v>208.37350000000001</v>
      </c>
      <c r="IY46" s="165">
        <v>-232.6841</v>
      </c>
      <c r="IZ46" s="165">
        <v>233.7054</v>
      </c>
      <c r="JA46" s="165">
        <v>-9.2272999999999996</v>
      </c>
      <c r="JB46" s="165">
        <v>18.213999999999999</v>
      </c>
      <c r="JC46" s="165">
        <v>11.68</v>
      </c>
      <c r="JD46" s="165">
        <v>6.6449999999999996</v>
      </c>
      <c r="JE46" s="165">
        <v>6.6369999999999996</v>
      </c>
      <c r="JF46" s="165">
        <v>-11.92</v>
      </c>
      <c r="JG46" s="165">
        <v>-7.92</v>
      </c>
      <c r="JH46" s="164"/>
      <c r="JI46" s="165">
        <v>7.9698000000000002</v>
      </c>
      <c r="JJ46" s="165">
        <v>-18.983699999999999</v>
      </c>
      <c r="JK46" s="165">
        <v>-34.511299999999999</v>
      </c>
      <c r="JL46" s="165">
        <v>17.3</v>
      </c>
      <c r="JM46" s="165">
        <v>50.728999999999999</v>
      </c>
      <c r="JN46" s="165">
        <v>51.066000000000003</v>
      </c>
      <c r="JO46" s="164"/>
      <c r="JP46" s="164"/>
      <c r="JQ46" s="165">
        <v>52.474600000000002</v>
      </c>
      <c r="JR46" s="165">
        <v>51.945099999999996</v>
      </c>
      <c r="JS46" s="165">
        <v>51.367400000000004</v>
      </c>
      <c r="JT46" s="164"/>
      <c r="JU46" s="165">
        <v>40.299999999999997</v>
      </c>
      <c r="JV46" s="165">
        <v>11.833299999999999</v>
      </c>
      <c r="JW46" s="165">
        <v>11.05</v>
      </c>
      <c r="JX46" s="164"/>
      <c r="JY46" s="165">
        <v>-40.834899999999998</v>
      </c>
      <c r="JZ46" s="165">
        <v>79.255600000000001</v>
      </c>
      <c r="KA46" s="165">
        <v>51.632100000000001</v>
      </c>
      <c r="KB46" s="165">
        <v>-41.065899999999999</v>
      </c>
      <c r="KC46" s="165">
        <v>-77.723100000000002</v>
      </c>
      <c r="KD46" s="165">
        <v>38.754300000000001</v>
      </c>
      <c r="KE46" s="165">
        <v>38.607900000000001</v>
      </c>
      <c r="KF46" s="165">
        <v>-45.1</v>
      </c>
      <c r="KG46" s="165">
        <v>45.1</v>
      </c>
      <c r="KH46" s="165">
        <v>-50.407499999999999</v>
      </c>
      <c r="KI46" s="165">
        <v>151.50319999999999</v>
      </c>
    </row>
    <row r="47" spans="1:295" ht="18" customHeight="1" x14ac:dyDescent="0.3">
      <c r="A47" s="161" t="s">
        <v>85</v>
      </c>
      <c r="B47" s="161" t="s">
        <v>830</v>
      </c>
      <c r="C47" s="164"/>
      <c r="D47" s="164"/>
      <c r="E47" s="166">
        <v>-27.5885</v>
      </c>
      <c r="F47" s="165">
        <v>-33.877000000000002</v>
      </c>
      <c r="G47" s="165">
        <v>19.785499999999999</v>
      </c>
      <c r="H47" s="165">
        <v>0</v>
      </c>
      <c r="I47" s="165">
        <v>65.888300000000001</v>
      </c>
      <c r="J47" s="165">
        <v>-100.1491</v>
      </c>
      <c r="K47" s="165">
        <v>70.025099999999995</v>
      </c>
      <c r="L47" s="165">
        <v>35.4129</v>
      </c>
      <c r="M47" s="164"/>
      <c r="N47" s="165">
        <v>-19.98</v>
      </c>
      <c r="O47" s="165">
        <v>-66.875</v>
      </c>
      <c r="P47" s="165">
        <v>57.2</v>
      </c>
      <c r="Q47" s="166">
        <v>19.457999999999998</v>
      </c>
      <c r="R47" s="165">
        <v>-55</v>
      </c>
      <c r="S47" s="165">
        <v>11.803699999999999</v>
      </c>
      <c r="T47" s="165">
        <v>55.601599999999998</v>
      </c>
      <c r="U47" s="165">
        <v>11.5105</v>
      </c>
      <c r="V47" s="165">
        <v>11.5358</v>
      </c>
      <c r="W47" s="165">
        <v>19.3949</v>
      </c>
      <c r="X47" s="165">
        <v>6.923</v>
      </c>
      <c r="Y47" s="165">
        <v>0.36959999999999998</v>
      </c>
      <c r="Z47" s="165">
        <v>2.4175</v>
      </c>
      <c r="AA47" s="164"/>
      <c r="AB47" s="164"/>
      <c r="AC47" s="165">
        <v>-79.7</v>
      </c>
      <c r="AD47" s="165">
        <v>-79.66</v>
      </c>
      <c r="AE47" s="164"/>
      <c r="AF47" s="165">
        <v>19.98</v>
      </c>
      <c r="AG47" s="166">
        <v>63.8</v>
      </c>
      <c r="AH47" s="165">
        <v>12.425000000000001</v>
      </c>
      <c r="AI47" s="165">
        <v>0.21199999999999999</v>
      </c>
      <c r="AJ47" s="164"/>
      <c r="AK47" s="165">
        <v>-47.95</v>
      </c>
      <c r="AL47" s="165">
        <v>-58.74</v>
      </c>
      <c r="AM47" s="165">
        <v>48.47</v>
      </c>
      <c r="AN47" s="165">
        <v>48.83</v>
      </c>
      <c r="AO47" s="165">
        <v>23.031500000000001</v>
      </c>
      <c r="AP47" s="165">
        <v>-1.8421000000000001</v>
      </c>
      <c r="AQ47" s="165">
        <v>80.779200000000003</v>
      </c>
      <c r="AR47" s="165">
        <v>83.736199999999997</v>
      </c>
      <c r="AS47" s="165">
        <v>41.452300000000001</v>
      </c>
      <c r="AT47" s="165">
        <v>-53.047800000000002</v>
      </c>
      <c r="AU47" s="165">
        <v>-52.2044</v>
      </c>
      <c r="AV47" s="165">
        <v>3.6932</v>
      </c>
      <c r="AW47" s="165">
        <v>3.8239999999999998</v>
      </c>
      <c r="AX47" s="164"/>
      <c r="AY47" s="165">
        <v>106.49760000000001</v>
      </c>
      <c r="AZ47" s="165">
        <v>19.430399999999999</v>
      </c>
      <c r="BA47" s="165">
        <v>19.211600000000001</v>
      </c>
      <c r="BB47" s="165">
        <v>-542.5086</v>
      </c>
      <c r="BC47" s="165">
        <v>-12.222200000000001</v>
      </c>
      <c r="BD47" s="165">
        <v>-9.3000000000000007</v>
      </c>
      <c r="BE47" s="165">
        <v>-9.1999999999999993</v>
      </c>
      <c r="BF47" s="165">
        <v>59.3474</v>
      </c>
      <c r="BG47" s="165">
        <v>58.036700000000003</v>
      </c>
      <c r="BH47" s="165">
        <v>-7.6471999999999998</v>
      </c>
      <c r="BI47" s="164"/>
      <c r="BJ47" s="165">
        <v>-83.865399999999994</v>
      </c>
      <c r="BK47" s="165">
        <v>9.9979999999999993</v>
      </c>
      <c r="BL47" s="165">
        <v>13.0001</v>
      </c>
      <c r="BM47" s="165">
        <v>8.6959</v>
      </c>
      <c r="BN47" s="165">
        <v>592.08939999999996</v>
      </c>
      <c r="BO47" s="165">
        <v>154.63720000000001</v>
      </c>
      <c r="BP47" s="165">
        <v>153.6301</v>
      </c>
      <c r="BQ47" s="165">
        <v>-574.58219999999994</v>
      </c>
      <c r="BR47" s="165">
        <v>622.32910000000004</v>
      </c>
      <c r="BS47" s="164"/>
      <c r="BT47" s="165">
        <v>-91.478099999999998</v>
      </c>
      <c r="BU47" s="165">
        <v>93.1982</v>
      </c>
      <c r="BV47" s="166">
        <v>109.1863</v>
      </c>
      <c r="BW47" s="165">
        <v>32.130000000000003</v>
      </c>
      <c r="BX47" s="165">
        <v>40.07</v>
      </c>
      <c r="BY47" s="166">
        <v>76.52</v>
      </c>
      <c r="BZ47" s="165">
        <v>80.28</v>
      </c>
      <c r="CA47" s="165">
        <v>-16.4725</v>
      </c>
      <c r="CB47" s="165">
        <v>-17.276299999999999</v>
      </c>
      <c r="CC47" s="165">
        <v>64.398600000000002</v>
      </c>
      <c r="CD47" s="165">
        <v>65.435199999999995</v>
      </c>
      <c r="CE47" s="165">
        <v>-5.3734000000000002</v>
      </c>
      <c r="CF47" s="165">
        <v>-167.39490000000001</v>
      </c>
      <c r="CG47" s="165">
        <v>-168.68860000000001</v>
      </c>
      <c r="CH47" s="165">
        <v>10.8118</v>
      </c>
      <c r="CI47" s="165">
        <v>0</v>
      </c>
      <c r="CJ47" s="164"/>
      <c r="CK47" s="164"/>
      <c r="CL47" s="165">
        <v>150.5</v>
      </c>
      <c r="CM47" s="165">
        <v>136.9</v>
      </c>
      <c r="CN47" s="165">
        <v>-17.96</v>
      </c>
      <c r="CO47" s="165">
        <v>65.398700000000005</v>
      </c>
      <c r="CP47" s="165">
        <v>62.401600000000002</v>
      </c>
      <c r="CQ47" s="165">
        <v>62.737000000000002</v>
      </c>
      <c r="CR47" s="165">
        <v>-9.4420000000000002</v>
      </c>
      <c r="CS47" s="165">
        <v>-9.1236999999999995</v>
      </c>
      <c r="CT47" s="165">
        <v>43.046700000000001</v>
      </c>
      <c r="CU47" s="165">
        <v>-93.522599999999997</v>
      </c>
      <c r="CV47" s="165">
        <v>53.394399999999997</v>
      </c>
      <c r="CW47" s="165">
        <v>18.773099999999999</v>
      </c>
      <c r="CX47" s="165">
        <v>87.71</v>
      </c>
      <c r="CY47" s="165">
        <v>45.44</v>
      </c>
      <c r="CZ47" s="165">
        <v>69.851100000000002</v>
      </c>
      <c r="DA47" s="166">
        <v>66.215500000000006</v>
      </c>
      <c r="DB47" s="165">
        <v>-38.950000000000003</v>
      </c>
      <c r="DC47" s="165">
        <v>-7.3266999999999998</v>
      </c>
      <c r="DD47" s="164"/>
      <c r="DE47" s="165">
        <v>0</v>
      </c>
      <c r="DF47" s="165">
        <v>-165.8673</v>
      </c>
      <c r="DG47" s="165">
        <v>-11.593</v>
      </c>
      <c r="DH47" s="165">
        <v>-23.910799999999998</v>
      </c>
      <c r="DI47" s="165">
        <v>-114.1</v>
      </c>
      <c r="DJ47" s="165">
        <v>-114.9</v>
      </c>
      <c r="DK47" s="165">
        <v>22.156700000000001</v>
      </c>
      <c r="DL47" s="165">
        <v>67.391999999999996</v>
      </c>
      <c r="DM47" s="165">
        <v>85.490300000000005</v>
      </c>
      <c r="DN47" s="165">
        <v>96.112099999999998</v>
      </c>
      <c r="DO47" s="165">
        <v>66.97</v>
      </c>
      <c r="DP47" s="165">
        <v>-13.87</v>
      </c>
      <c r="DQ47" s="165">
        <v>60.728999999999999</v>
      </c>
      <c r="DR47" s="165">
        <v>164.05430000000001</v>
      </c>
      <c r="DS47" s="165">
        <v>-2.23</v>
      </c>
      <c r="DT47" s="165">
        <v>-2.27</v>
      </c>
      <c r="DU47" s="165">
        <v>79.739999999999995</v>
      </c>
      <c r="DV47" s="165">
        <v>57.94</v>
      </c>
      <c r="DW47" s="165">
        <v>164.50909999999999</v>
      </c>
      <c r="DX47" s="165">
        <v>160.6</v>
      </c>
      <c r="DY47" s="165">
        <v>26.3276</v>
      </c>
      <c r="DZ47" s="165">
        <v>25.181799999999999</v>
      </c>
      <c r="EA47" s="165">
        <v>261.36930000000001</v>
      </c>
      <c r="EB47" s="165">
        <v>226.4359</v>
      </c>
      <c r="EC47" s="165">
        <v>220.5795</v>
      </c>
      <c r="ED47" s="165">
        <v>221.5505</v>
      </c>
      <c r="EE47" s="165">
        <v>73.999600000000001</v>
      </c>
      <c r="EF47" s="165">
        <v>49.738199999999999</v>
      </c>
      <c r="EG47" s="165">
        <v>-29.831</v>
      </c>
      <c r="EH47" s="165">
        <v>584.26250000000005</v>
      </c>
      <c r="EI47" s="165">
        <v>229.3082</v>
      </c>
      <c r="EJ47" s="164"/>
      <c r="EK47" s="165">
        <v>-25.564399999999999</v>
      </c>
      <c r="EL47" s="165">
        <v>-22.5764</v>
      </c>
      <c r="EM47" s="165">
        <v>12.2371</v>
      </c>
      <c r="EN47" s="165">
        <v>-5.9386000000000001</v>
      </c>
      <c r="EO47" s="165">
        <v>-5.6295999999999999</v>
      </c>
      <c r="EP47" s="165">
        <v>32.304000000000002</v>
      </c>
      <c r="EQ47" s="165">
        <v>-20.4953</v>
      </c>
      <c r="ER47" s="165">
        <v>-21.256</v>
      </c>
      <c r="ES47" s="165">
        <v>-10.803599999999999</v>
      </c>
      <c r="ET47" s="165">
        <v>0</v>
      </c>
      <c r="EU47" s="165">
        <v>-15.92</v>
      </c>
      <c r="EV47" s="164"/>
      <c r="EW47" s="165">
        <v>17.3169</v>
      </c>
      <c r="EX47" s="165">
        <v>-83.358400000000003</v>
      </c>
      <c r="EY47" s="165">
        <v>-34.568600000000004</v>
      </c>
      <c r="EZ47" s="165">
        <v>-34.0124</v>
      </c>
      <c r="FA47" s="165">
        <v>3.2109999999999999</v>
      </c>
      <c r="FB47" s="165">
        <v>-48.207999999999998</v>
      </c>
      <c r="FC47" s="165">
        <v>18.232099999999999</v>
      </c>
      <c r="FD47" s="165">
        <v>22.7989</v>
      </c>
      <c r="FE47" s="164"/>
      <c r="FF47" s="165">
        <v>22.463000000000001</v>
      </c>
      <c r="FG47" s="165">
        <v>41.944099999999999</v>
      </c>
      <c r="FH47" s="165">
        <v>42.089700000000001</v>
      </c>
      <c r="FI47" s="165">
        <v>40.480800000000002</v>
      </c>
      <c r="FJ47" s="165">
        <v>16.410699999999999</v>
      </c>
      <c r="FK47" s="165">
        <v>17.080500000000001</v>
      </c>
      <c r="FL47" s="165">
        <v>81.886099999999999</v>
      </c>
      <c r="FM47" s="165">
        <v>-23.690300000000001</v>
      </c>
      <c r="FN47" s="165">
        <v>-23.5288</v>
      </c>
      <c r="FO47" s="165">
        <v>42.8108</v>
      </c>
      <c r="FP47" s="165">
        <v>48.229900000000001</v>
      </c>
      <c r="FQ47" s="165">
        <v>33.3202</v>
      </c>
      <c r="FR47" s="165">
        <v>12.05</v>
      </c>
      <c r="FS47" s="165">
        <v>6.9538000000000002</v>
      </c>
      <c r="FT47" s="165">
        <v>1.6446000000000001</v>
      </c>
      <c r="FU47" s="165">
        <v>-3.79</v>
      </c>
      <c r="FV47" s="165">
        <v>12.6</v>
      </c>
      <c r="FW47" s="165">
        <v>32.264099999999999</v>
      </c>
      <c r="FX47" s="165">
        <v>9.2301000000000002</v>
      </c>
      <c r="FY47" s="165">
        <v>0.57899999999999996</v>
      </c>
      <c r="FZ47" s="165">
        <v>0.64</v>
      </c>
      <c r="GA47" s="165">
        <v>10.136900000000001</v>
      </c>
      <c r="GB47" s="165">
        <v>50.74</v>
      </c>
      <c r="GC47" s="165">
        <v>-48.069499999999998</v>
      </c>
      <c r="GD47" s="165">
        <v>-42.364199999999997</v>
      </c>
      <c r="GE47" s="165">
        <v>15.46</v>
      </c>
      <c r="GF47" s="165">
        <v>90.5959</v>
      </c>
      <c r="GG47" s="165">
        <v>16.100000000000001</v>
      </c>
      <c r="GH47" s="165">
        <v>-25.369599999999998</v>
      </c>
      <c r="GI47" s="165">
        <v>-7.7083000000000004</v>
      </c>
      <c r="GJ47" s="165">
        <v>-8.2591999999999999</v>
      </c>
      <c r="GK47" s="165">
        <v>3.2551999999999999</v>
      </c>
      <c r="GL47" s="164"/>
      <c r="GM47" s="164"/>
      <c r="GN47" s="165">
        <v>-15.393700000000001</v>
      </c>
      <c r="GO47" s="165">
        <v>-50.905000000000001</v>
      </c>
      <c r="GP47" s="165">
        <v>11.779500000000001</v>
      </c>
      <c r="GQ47" s="165">
        <v>53.717700000000001</v>
      </c>
      <c r="GR47" s="165">
        <v>53.421900000000001</v>
      </c>
      <c r="GS47" s="165">
        <v>54.648499999999999</v>
      </c>
      <c r="GT47" s="165">
        <v>-138.05860000000001</v>
      </c>
      <c r="GU47" s="165">
        <v>-31.371700000000001</v>
      </c>
      <c r="GV47" s="166">
        <v>43.94735</v>
      </c>
      <c r="GW47" s="165">
        <v>-85.730099999999993</v>
      </c>
      <c r="GX47" s="166">
        <v>10.0519</v>
      </c>
      <c r="GY47" s="165">
        <v>18.939800000000002</v>
      </c>
      <c r="GZ47" s="165">
        <v>18.5776</v>
      </c>
      <c r="HA47" s="164"/>
      <c r="HB47" s="165">
        <v>299.30919999999998</v>
      </c>
      <c r="HC47" s="165">
        <v>0</v>
      </c>
      <c r="HD47" s="166">
        <v>178.95</v>
      </c>
      <c r="HE47" s="166">
        <v>-179.12200000000001</v>
      </c>
      <c r="HF47" s="166">
        <v>-397.30680000000001</v>
      </c>
      <c r="HG47" s="165">
        <v>368.959</v>
      </c>
      <c r="HH47" s="165">
        <v>325.64980000000003</v>
      </c>
      <c r="HI47" s="165">
        <v>-282.02499999999998</v>
      </c>
      <c r="HJ47" s="165">
        <v>0</v>
      </c>
      <c r="HK47" s="165">
        <v>-51.513199999999998</v>
      </c>
      <c r="HL47" s="165">
        <v>-41.640999999999998</v>
      </c>
      <c r="HM47" s="165">
        <v>77.472499999999997</v>
      </c>
      <c r="HN47" s="165">
        <v>77.657899999999998</v>
      </c>
      <c r="HO47" s="164"/>
      <c r="HP47" s="164"/>
      <c r="HQ47" s="165">
        <v>36.038499999999999</v>
      </c>
      <c r="HR47" s="165">
        <v>35.269399999999997</v>
      </c>
      <c r="HS47" s="165">
        <v>-64.038300000000007</v>
      </c>
      <c r="HT47" s="165">
        <v>-63.839399999999998</v>
      </c>
      <c r="HU47" s="165">
        <v>79.38</v>
      </c>
      <c r="HV47" s="165">
        <v>79.05</v>
      </c>
      <c r="HW47" s="165">
        <v>18.399999999999999</v>
      </c>
      <c r="HX47" s="165">
        <v>18.2</v>
      </c>
      <c r="HY47" s="165">
        <v>21.863600000000002</v>
      </c>
      <c r="HZ47" s="165">
        <v>41.36</v>
      </c>
      <c r="IA47" s="165">
        <v>-351.96030000000002</v>
      </c>
      <c r="IB47" s="165">
        <v>105.3623</v>
      </c>
      <c r="IC47" s="165">
        <v>105.4235</v>
      </c>
      <c r="ID47" s="165">
        <v>18.5</v>
      </c>
      <c r="IE47" s="165">
        <v>-35.299999999999997</v>
      </c>
      <c r="IF47" s="165">
        <v>-33.5</v>
      </c>
      <c r="IG47" s="165">
        <v>-33.6</v>
      </c>
      <c r="IH47" s="164"/>
      <c r="II47" s="164"/>
      <c r="IJ47" s="165">
        <v>-321.80590000000001</v>
      </c>
      <c r="IK47" s="165">
        <v>-194.4658</v>
      </c>
      <c r="IL47" s="165">
        <v>445.22480000000002</v>
      </c>
      <c r="IM47" s="165">
        <v>360.887</v>
      </c>
      <c r="IN47" s="164"/>
      <c r="IO47" s="165">
        <v>-354.8922</v>
      </c>
      <c r="IP47" s="165">
        <v>352.91329999999999</v>
      </c>
      <c r="IQ47" s="165">
        <v>-158.74610000000001</v>
      </c>
      <c r="IR47" s="165">
        <v>-221.548</v>
      </c>
      <c r="IS47" s="165">
        <v>-347.69560000000001</v>
      </c>
      <c r="IT47" s="165">
        <v>90.239099999999993</v>
      </c>
      <c r="IU47" s="165">
        <v>88.323300000000003</v>
      </c>
      <c r="IV47" s="165">
        <v>162.52869999999999</v>
      </c>
      <c r="IW47" s="165">
        <v>-426.56119999999999</v>
      </c>
      <c r="IX47" s="165">
        <v>226.03649999999999</v>
      </c>
      <c r="IY47" s="165">
        <v>-208.17689999999999</v>
      </c>
      <c r="IZ47" s="165">
        <v>206.19630000000001</v>
      </c>
      <c r="JA47" s="165">
        <v>-9.4909999999999997</v>
      </c>
      <c r="JB47" s="165">
        <v>18.140999999999998</v>
      </c>
      <c r="JC47" s="165">
        <v>11.2</v>
      </c>
      <c r="JD47" s="165">
        <v>6.5739999999999998</v>
      </c>
      <c r="JE47" s="165">
        <v>6.5629999999999997</v>
      </c>
      <c r="JF47" s="165">
        <v>-11.6</v>
      </c>
      <c r="JG47" s="165">
        <v>-8.32</v>
      </c>
      <c r="JH47" s="164"/>
      <c r="JI47" s="165">
        <v>9.1142000000000003</v>
      </c>
      <c r="JJ47" s="165">
        <v>-18.251300000000001</v>
      </c>
      <c r="JK47" s="165">
        <v>-36.211199999999998</v>
      </c>
      <c r="JL47" s="165">
        <v>16.8</v>
      </c>
      <c r="JM47" s="165">
        <v>50.216000000000001</v>
      </c>
      <c r="JN47" s="165">
        <v>50.594000000000001</v>
      </c>
      <c r="JO47" s="164"/>
      <c r="JP47" s="164"/>
      <c r="JQ47" s="165">
        <v>50.764299999999999</v>
      </c>
      <c r="JR47" s="165">
        <v>50.768900000000002</v>
      </c>
      <c r="JS47" s="165">
        <v>51.050899999999999</v>
      </c>
      <c r="JT47" s="164"/>
      <c r="JU47" s="165">
        <v>37.799999999999997</v>
      </c>
      <c r="JV47" s="165">
        <v>14.4396</v>
      </c>
      <c r="JW47" s="165">
        <v>11.02</v>
      </c>
      <c r="JX47" s="164"/>
      <c r="JY47" s="165">
        <v>-41.138100000000001</v>
      </c>
      <c r="JZ47" s="165">
        <v>80.495900000000006</v>
      </c>
      <c r="KA47" s="165">
        <v>52.561399999999999</v>
      </c>
      <c r="KB47" s="165">
        <v>-40.984699999999997</v>
      </c>
      <c r="KC47" s="165">
        <v>-78.645300000000006</v>
      </c>
      <c r="KD47" s="165">
        <v>40.292999999999999</v>
      </c>
      <c r="KE47" s="165">
        <v>38.610100000000003</v>
      </c>
      <c r="KF47" s="165">
        <v>-41.2</v>
      </c>
      <c r="KG47" s="165">
        <v>41.1</v>
      </c>
      <c r="KH47" s="165">
        <v>-39.014200000000002</v>
      </c>
      <c r="KI47" s="165">
        <v>145.15020000000001</v>
      </c>
    </row>
    <row r="48" spans="1:295" ht="18" customHeight="1" x14ac:dyDescent="0.3">
      <c r="A48" s="161" t="s">
        <v>85</v>
      </c>
      <c r="B48" s="161" t="s">
        <v>831</v>
      </c>
      <c r="C48" s="167"/>
      <c r="D48" s="167"/>
      <c r="E48" s="169">
        <v>-27.296500000000002</v>
      </c>
      <c r="F48" s="168">
        <v>-33.836500000000001</v>
      </c>
      <c r="G48" s="168">
        <v>19.818300000000001</v>
      </c>
      <c r="H48" s="168">
        <v>0</v>
      </c>
      <c r="I48" s="168">
        <v>64.336699999999993</v>
      </c>
      <c r="J48" s="168">
        <v>-98.799800000000005</v>
      </c>
      <c r="K48" s="168">
        <v>69.179599999999994</v>
      </c>
      <c r="L48" s="168">
        <v>35.054900000000004</v>
      </c>
      <c r="M48" s="167"/>
      <c r="N48" s="168">
        <v>-22.2</v>
      </c>
      <c r="O48" s="168">
        <v>-65.212000000000003</v>
      </c>
      <c r="P48" s="168">
        <v>55</v>
      </c>
      <c r="Q48" s="168">
        <v>19.872</v>
      </c>
      <c r="R48" s="169">
        <v>-53.9</v>
      </c>
      <c r="S48" s="168">
        <v>12.6435</v>
      </c>
      <c r="T48" s="168">
        <v>55.080800000000004</v>
      </c>
      <c r="U48" s="168">
        <v>11.621499999999999</v>
      </c>
      <c r="V48" s="168">
        <v>11.78</v>
      </c>
      <c r="W48" s="168">
        <v>18.9267</v>
      </c>
      <c r="X48" s="168">
        <v>7.7935999999999996</v>
      </c>
      <c r="Y48" s="168">
        <v>0.30669999999999997</v>
      </c>
      <c r="Z48" s="168">
        <v>2.4146999999999998</v>
      </c>
      <c r="AA48" s="167"/>
      <c r="AB48" s="167"/>
      <c r="AC48" s="168">
        <v>-79.05</v>
      </c>
      <c r="AD48" s="168">
        <v>-78.760000000000005</v>
      </c>
      <c r="AE48" s="167"/>
      <c r="AF48" s="168">
        <v>19.98</v>
      </c>
      <c r="AG48" s="168">
        <v>63.8</v>
      </c>
      <c r="AH48" s="168">
        <v>12.433</v>
      </c>
      <c r="AI48" s="168">
        <v>0.21199999999999999</v>
      </c>
      <c r="AJ48" s="167"/>
      <c r="AK48" s="168">
        <v>-48.17</v>
      </c>
      <c r="AL48" s="168">
        <v>-55.98</v>
      </c>
      <c r="AM48" s="168">
        <v>48.25</v>
      </c>
      <c r="AN48" s="168">
        <v>48.18</v>
      </c>
      <c r="AO48" s="168">
        <v>23.4894</v>
      </c>
      <c r="AP48" s="168">
        <v>-2.3912</v>
      </c>
      <c r="AQ48" s="168">
        <v>80.261899999999997</v>
      </c>
      <c r="AR48" s="168">
        <v>83.266300000000001</v>
      </c>
      <c r="AS48" s="168">
        <v>40.914299999999997</v>
      </c>
      <c r="AT48" s="168">
        <v>-52.779899999999998</v>
      </c>
      <c r="AU48" s="168">
        <v>-52.575899999999997</v>
      </c>
      <c r="AV48" s="168">
        <v>3.8685</v>
      </c>
      <c r="AW48" s="168">
        <v>3.9209999999999998</v>
      </c>
      <c r="AX48" s="167"/>
      <c r="AY48" s="168">
        <v>107.5693</v>
      </c>
      <c r="AZ48" s="168">
        <v>19.7075</v>
      </c>
      <c r="BA48" s="168">
        <v>19.501799999999999</v>
      </c>
      <c r="BB48" s="168">
        <v>-543.65930000000003</v>
      </c>
      <c r="BC48" s="168">
        <v>-8.0106999999999999</v>
      </c>
      <c r="BD48" s="168">
        <v>-10.4</v>
      </c>
      <c r="BE48" s="168">
        <v>-10.4</v>
      </c>
      <c r="BF48" s="168">
        <v>59.1539</v>
      </c>
      <c r="BG48" s="168">
        <v>57.6342</v>
      </c>
      <c r="BH48" s="168">
        <v>-7.3696000000000002</v>
      </c>
      <c r="BI48" s="167"/>
      <c r="BJ48" s="168">
        <v>-84.654799999999994</v>
      </c>
      <c r="BK48" s="168">
        <v>10.6167</v>
      </c>
      <c r="BL48" s="168">
        <v>12.496600000000001</v>
      </c>
      <c r="BM48" s="168">
        <v>8.7433999999999994</v>
      </c>
      <c r="BN48" s="168">
        <v>591.96730000000002</v>
      </c>
      <c r="BO48" s="168">
        <v>161.9007</v>
      </c>
      <c r="BP48" s="168">
        <v>161.16820000000001</v>
      </c>
      <c r="BQ48" s="168">
        <v>-569.41669999999999</v>
      </c>
      <c r="BR48" s="168">
        <v>626.303</v>
      </c>
      <c r="BS48" s="167"/>
      <c r="BT48" s="168">
        <v>-60.338500000000003</v>
      </c>
      <c r="BU48" s="168">
        <v>63.0518</v>
      </c>
      <c r="BV48" s="168">
        <v>111.3219</v>
      </c>
      <c r="BW48" s="168">
        <v>32.47</v>
      </c>
      <c r="BX48" s="168">
        <v>40.159999999999997</v>
      </c>
      <c r="BY48" s="168">
        <v>76.959999999999994</v>
      </c>
      <c r="BZ48" s="168">
        <v>81.11</v>
      </c>
      <c r="CA48" s="168">
        <v>-24.242000000000001</v>
      </c>
      <c r="CB48" s="168">
        <v>-23.572299999999998</v>
      </c>
      <c r="CC48" s="168">
        <v>73.315299999999993</v>
      </c>
      <c r="CD48" s="168">
        <v>72.908000000000001</v>
      </c>
      <c r="CE48" s="168">
        <v>-5.8521999999999998</v>
      </c>
      <c r="CF48" s="168">
        <v>-164.7413</v>
      </c>
      <c r="CG48" s="168">
        <v>-165.50190000000001</v>
      </c>
      <c r="CH48" s="168">
        <v>11.021000000000001</v>
      </c>
      <c r="CI48" s="168">
        <v>0</v>
      </c>
      <c r="CJ48" s="167"/>
      <c r="CK48" s="167"/>
      <c r="CL48" s="168">
        <v>148.5</v>
      </c>
      <c r="CM48" s="168">
        <v>136.6</v>
      </c>
      <c r="CN48" s="168">
        <v>-18.46</v>
      </c>
      <c r="CO48" s="168">
        <v>66.105199999999996</v>
      </c>
      <c r="CP48" s="168">
        <v>63.908700000000003</v>
      </c>
      <c r="CQ48" s="168">
        <v>64.096800000000002</v>
      </c>
      <c r="CR48" s="168">
        <v>-4.7504999999999997</v>
      </c>
      <c r="CS48" s="168">
        <v>-4.8765999999999998</v>
      </c>
      <c r="CT48" s="168">
        <v>40.867199999999997</v>
      </c>
      <c r="CU48" s="168">
        <v>-97.137299999999996</v>
      </c>
      <c r="CV48" s="168">
        <v>52.174500000000002</v>
      </c>
      <c r="CW48" s="168">
        <v>19.318999999999999</v>
      </c>
      <c r="CX48" s="168">
        <v>82.56</v>
      </c>
      <c r="CY48" s="168">
        <v>43.57</v>
      </c>
      <c r="CZ48" s="169">
        <v>69.147949999999994</v>
      </c>
      <c r="DA48" s="169">
        <v>65.483099999999993</v>
      </c>
      <c r="DB48" s="168">
        <v>-38.92</v>
      </c>
      <c r="DC48" s="168">
        <v>-7.1885000000000003</v>
      </c>
      <c r="DD48" s="167"/>
      <c r="DE48" s="168">
        <v>0</v>
      </c>
      <c r="DF48" s="168">
        <v>-171.9871</v>
      </c>
      <c r="DG48" s="168">
        <v>-11.582800000000001</v>
      </c>
      <c r="DH48" s="168">
        <v>-23.688700000000001</v>
      </c>
      <c r="DI48" s="168">
        <v>-118.6</v>
      </c>
      <c r="DJ48" s="168">
        <v>-121.2</v>
      </c>
      <c r="DK48" s="168">
        <v>23.431100000000001</v>
      </c>
      <c r="DL48" s="168">
        <v>66.513099999999994</v>
      </c>
      <c r="DM48" s="168">
        <v>84.551000000000002</v>
      </c>
      <c r="DN48" s="168">
        <v>94.940200000000004</v>
      </c>
      <c r="DO48" s="168">
        <v>66.3</v>
      </c>
      <c r="DP48" s="168">
        <v>-13.36</v>
      </c>
      <c r="DQ48" s="168">
        <v>60.945999999999998</v>
      </c>
      <c r="DR48" s="168">
        <v>170.80969999999999</v>
      </c>
      <c r="DS48" s="168">
        <v>-2.5299999999999998</v>
      </c>
      <c r="DT48" s="168">
        <v>-2.48</v>
      </c>
      <c r="DU48" s="168">
        <v>84.25</v>
      </c>
      <c r="DV48" s="169">
        <v>58.625</v>
      </c>
      <c r="DW48" s="168">
        <v>171.5273</v>
      </c>
      <c r="DX48" s="168">
        <v>168.9273</v>
      </c>
      <c r="DY48" s="168">
        <v>23.081099999999999</v>
      </c>
      <c r="DZ48" s="168">
        <v>21.609100000000002</v>
      </c>
      <c r="EA48" s="168">
        <v>268.0401</v>
      </c>
      <c r="EB48" s="168">
        <v>231.8228</v>
      </c>
      <c r="EC48" s="168">
        <v>223.69579999999999</v>
      </c>
      <c r="ED48" s="168">
        <v>225.21709999999999</v>
      </c>
      <c r="EE48" s="168">
        <v>72.815299999999993</v>
      </c>
      <c r="EF48" s="168">
        <v>49.833300000000001</v>
      </c>
      <c r="EG48" s="168">
        <v>-29.888000000000002</v>
      </c>
      <c r="EH48" s="168">
        <v>583.6277</v>
      </c>
      <c r="EI48" s="168">
        <v>227.12960000000001</v>
      </c>
      <c r="EJ48" s="167"/>
      <c r="EK48" s="168">
        <v>-26.0166</v>
      </c>
      <c r="EL48" s="168">
        <v>-22.930099999999999</v>
      </c>
      <c r="EM48" s="168">
        <v>15.130599999999999</v>
      </c>
      <c r="EN48" s="168">
        <v>-6.0644</v>
      </c>
      <c r="EO48" s="168">
        <v>-4.7906000000000004</v>
      </c>
      <c r="EP48" s="168">
        <v>32.304000000000002</v>
      </c>
      <c r="EQ48" s="168">
        <v>-23.4116</v>
      </c>
      <c r="ER48" s="168">
        <v>-24.261399999999998</v>
      </c>
      <c r="ES48" s="168">
        <v>-9.6280000000000001</v>
      </c>
      <c r="ET48" s="168">
        <v>0</v>
      </c>
      <c r="EU48" s="168">
        <v>-14.42</v>
      </c>
      <c r="EV48" s="167"/>
      <c r="EW48" s="168">
        <v>17.477599999999999</v>
      </c>
      <c r="EX48" s="168">
        <v>-83.375</v>
      </c>
      <c r="EY48" s="168">
        <v>-34.9893</v>
      </c>
      <c r="EZ48" s="168">
        <v>-34.256500000000003</v>
      </c>
      <c r="FA48" s="168">
        <v>4.3529999999999998</v>
      </c>
      <c r="FB48" s="168">
        <v>-47.207000000000001</v>
      </c>
      <c r="FC48" s="168">
        <v>16.5228</v>
      </c>
      <c r="FD48" s="168">
        <v>22.860700000000001</v>
      </c>
      <c r="FE48" s="167"/>
      <c r="FF48" s="168">
        <v>22.429500000000001</v>
      </c>
      <c r="FG48" s="168">
        <v>40.828299999999999</v>
      </c>
      <c r="FH48" s="168">
        <v>41.221299999999999</v>
      </c>
      <c r="FI48" s="168">
        <v>39.854500000000002</v>
      </c>
      <c r="FJ48" s="168">
        <v>23.7788</v>
      </c>
      <c r="FK48" s="168">
        <v>22.6066</v>
      </c>
      <c r="FL48" s="168">
        <v>78.871899999999997</v>
      </c>
      <c r="FM48" s="168">
        <v>-20.185199999999998</v>
      </c>
      <c r="FN48" s="168">
        <v>-19.6875</v>
      </c>
      <c r="FO48" s="168">
        <v>42.1479</v>
      </c>
      <c r="FP48" s="168">
        <v>47.213000000000001</v>
      </c>
      <c r="FQ48" s="168">
        <v>29.7606</v>
      </c>
      <c r="FR48" s="168">
        <v>8.6300000000000008</v>
      </c>
      <c r="FS48" s="168">
        <v>8.3650000000000002</v>
      </c>
      <c r="FT48" s="168">
        <v>1.6666000000000001</v>
      </c>
      <c r="FU48" s="168">
        <v>-4.9000000000000004</v>
      </c>
      <c r="FV48" s="168">
        <v>14.75</v>
      </c>
      <c r="FW48" s="168">
        <v>29.8005</v>
      </c>
      <c r="FX48" s="167"/>
      <c r="FY48" s="168">
        <v>0.63100000000000001</v>
      </c>
      <c r="FZ48" s="168">
        <v>0.77</v>
      </c>
      <c r="GA48" s="168">
        <v>10.1488</v>
      </c>
      <c r="GB48" s="168">
        <v>48.59</v>
      </c>
      <c r="GC48" s="168">
        <v>-47.6218</v>
      </c>
      <c r="GD48" s="168">
        <v>-42.649099999999997</v>
      </c>
      <c r="GE48" s="168">
        <v>16.14</v>
      </c>
      <c r="GF48" s="168">
        <v>89.801000000000002</v>
      </c>
      <c r="GG48" s="168">
        <v>17.5</v>
      </c>
      <c r="GH48" s="168">
        <v>-25.0884</v>
      </c>
      <c r="GI48" s="168">
        <v>-7.5602999999999998</v>
      </c>
      <c r="GJ48" s="168">
        <v>-7.8695000000000004</v>
      </c>
      <c r="GK48" s="168">
        <v>3.2618</v>
      </c>
      <c r="GL48" s="167"/>
      <c r="GM48" s="167"/>
      <c r="GN48" s="168">
        <v>-15.2193</v>
      </c>
      <c r="GO48" s="168">
        <v>-50.681800000000003</v>
      </c>
      <c r="GP48" s="168">
        <v>11.7545</v>
      </c>
      <c r="GQ48" s="168">
        <v>52.604599999999998</v>
      </c>
      <c r="GR48" s="168">
        <v>54.770099999999999</v>
      </c>
      <c r="GS48" s="168">
        <v>57.104999999999997</v>
      </c>
      <c r="GT48" s="168">
        <v>-138.1498</v>
      </c>
      <c r="GU48" s="168">
        <v>-30.982900000000001</v>
      </c>
      <c r="GV48" s="168">
        <v>43.6877</v>
      </c>
      <c r="GW48" s="168">
        <v>-83.287899999999993</v>
      </c>
      <c r="GX48" s="169">
        <v>10.12735</v>
      </c>
      <c r="GY48" s="168">
        <v>18.9495</v>
      </c>
      <c r="GZ48" s="169">
        <v>18.261150000000001</v>
      </c>
      <c r="HA48" s="167"/>
      <c r="HB48" s="169">
        <v>305.60739999999998</v>
      </c>
      <c r="HC48" s="168">
        <v>0</v>
      </c>
      <c r="HD48" s="168">
        <v>202.8</v>
      </c>
      <c r="HE48" s="168">
        <v>-204.488</v>
      </c>
      <c r="HF48" s="168">
        <v>-428.3999</v>
      </c>
      <c r="HG48" s="168">
        <v>430.37819999999999</v>
      </c>
      <c r="HH48" s="168">
        <v>361.80059999999997</v>
      </c>
      <c r="HI48" s="168">
        <v>-293.60739999999998</v>
      </c>
      <c r="HJ48" s="168">
        <v>0</v>
      </c>
      <c r="HK48" s="168">
        <v>-52.8889</v>
      </c>
      <c r="HL48" s="168">
        <v>-42.2014</v>
      </c>
      <c r="HM48" s="168">
        <v>82.785600000000002</v>
      </c>
      <c r="HN48" s="168">
        <v>83.197400000000002</v>
      </c>
      <c r="HO48" s="167"/>
      <c r="HP48" s="167"/>
      <c r="HQ48" s="168">
        <v>35.335299999999997</v>
      </c>
      <c r="HR48" s="168">
        <v>35.269399999999997</v>
      </c>
      <c r="HS48" s="168">
        <v>-63.902799999999999</v>
      </c>
      <c r="HT48" s="168">
        <v>-64.663200000000003</v>
      </c>
      <c r="HU48" s="168">
        <v>80.23</v>
      </c>
      <c r="HV48" s="168">
        <v>79.959999999999994</v>
      </c>
      <c r="HW48" s="168">
        <v>18.8</v>
      </c>
      <c r="HX48" s="168">
        <v>19.100000000000001</v>
      </c>
      <c r="HY48" s="169">
        <v>22.037700000000001</v>
      </c>
      <c r="HZ48" s="168">
        <v>42.48</v>
      </c>
      <c r="IA48" s="168">
        <v>-341.58240000000001</v>
      </c>
      <c r="IB48" s="168">
        <v>103.0805</v>
      </c>
      <c r="IC48" s="168">
        <v>102.88339999999999</v>
      </c>
      <c r="ID48" s="168">
        <v>19</v>
      </c>
      <c r="IE48" s="168">
        <v>-35.9</v>
      </c>
      <c r="IF48" s="168">
        <v>-32.700000000000003</v>
      </c>
      <c r="IG48" s="168">
        <v>-32.799999999999997</v>
      </c>
      <c r="IH48" s="168">
        <v>1.5636000000000001</v>
      </c>
      <c r="II48" s="168">
        <v>1.2461</v>
      </c>
      <c r="IJ48" s="168">
        <v>-360.43959999999998</v>
      </c>
      <c r="IK48" s="168">
        <v>-198.6275</v>
      </c>
      <c r="IL48" s="168">
        <v>444.85320000000002</v>
      </c>
      <c r="IM48" s="168">
        <v>360.0806</v>
      </c>
      <c r="IN48" s="167"/>
      <c r="IO48" s="168">
        <v>-348.04039999999998</v>
      </c>
      <c r="IP48" s="168">
        <v>348.89949999999999</v>
      </c>
      <c r="IQ48" s="168">
        <v>-156.8357</v>
      </c>
      <c r="IR48" s="168">
        <v>-218.75460000000001</v>
      </c>
      <c r="IS48" s="168">
        <v>-345.05459999999999</v>
      </c>
      <c r="IT48" s="168">
        <v>90.783699999999996</v>
      </c>
      <c r="IU48" s="168">
        <v>90.0261</v>
      </c>
      <c r="IV48" s="168">
        <v>158.42099999999999</v>
      </c>
      <c r="IW48" s="168">
        <v>-423.98860000000002</v>
      </c>
      <c r="IX48" s="168">
        <v>222.85409999999999</v>
      </c>
      <c r="IY48" s="168">
        <v>-205.75819999999999</v>
      </c>
      <c r="IZ48" s="168">
        <v>208.24109999999999</v>
      </c>
      <c r="JA48" s="168">
        <v>-9.5706000000000007</v>
      </c>
      <c r="JB48" s="168">
        <v>18.501000000000001</v>
      </c>
      <c r="JC48" s="168">
        <v>11.6</v>
      </c>
      <c r="JD48" s="168">
        <v>6.5750000000000002</v>
      </c>
      <c r="JE48" s="167"/>
      <c r="JF48" s="168">
        <v>-11.76</v>
      </c>
      <c r="JG48" s="168">
        <v>-9.1999999999999993</v>
      </c>
      <c r="JH48" s="167"/>
      <c r="JI48" s="168">
        <v>9.2606999999999999</v>
      </c>
      <c r="JJ48" s="168">
        <v>-19.453700000000001</v>
      </c>
      <c r="JK48" s="168">
        <v>-36.681199999999997</v>
      </c>
      <c r="JL48" s="168">
        <v>18</v>
      </c>
      <c r="JM48" s="168">
        <v>55.015000000000001</v>
      </c>
      <c r="JN48" s="168">
        <v>53.393000000000001</v>
      </c>
      <c r="JO48" s="167"/>
      <c r="JP48" s="167"/>
      <c r="JQ48" s="168">
        <v>53.408000000000001</v>
      </c>
      <c r="JR48" s="168">
        <v>53.059199999999997</v>
      </c>
      <c r="JS48" s="168">
        <v>54.540100000000002</v>
      </c>
      <c r="JT48" s="167"/>
      <c r="JU48" s="168">
        <v>38.4</v>
      </c>
      <c r="JV48" s="168">
        <v>15.255000000000001</v>
      </c>
      <c r="JW48" s="168">
        <v>10.88</v>
      </c>
      <c r="JX48" s="167"/>
      <c r="JY48" s="168">
        <v>-43.294499999999999</v>
      </c>
      <c r="JZ48" s="168">
        <v>81.066100000000006</v>
      </c>
      <c r="KA48" s="168">
        <v>54.343200000000003</v>
      </c>
      <c r="KB48" s="168">
        <v>-42.542000000000002</v>
      </c>
      <c r="KC48" s="168">
        <v>-79.014499999999998</v>
      </c>
      <c r="KD48" s="168">
        <v>40.9666</v>
      </c>
      <c r="KE48" s="168">
        <v>38.393099999999997</v>
      </c>
      <c r="KF48" s="168">
        <v>-42.1</v>
      </c>
      <c r="KG48" s="168">
        <v>42.5</v>
      </c>
      <c r="KH48" s="168">
        <v>-62.075000000000003</v>
      </c>
      <c r="KI48" s="168">
        <v>172.64189999999999</v>
      </c>
    </row>
    <row r="49" spans="1:295" ht="18" customHeight="1" x14ac:dyDescent="0.3">
      <c r="A49" s="161" t="s">
        <v>85</v>
      </c>
      <c r="B49" s="161" t="s">
        <v>832</v>
      </c>
      <c r="C49" s="162"/>
      <c r="D49" s="162"/>
      <c r="E49" s="163">
        <v>-27.0045</v>
      </c>
      <c r="F49" s="163">
        <v>-34.272599999999997</v>
      </c>
      <c r="G49" s="163">
        <v>18.001200000000001</v>
      </c>
      <c r="H49" s="163">
        <v>0</v>
      </c>
      <c r="I49" s="163">
        <v>62.901400000000002</v>
      </c>
      <c r="J49" s="163">
        <v>-95.631100000000004</v>
      </c>
      <c r="K49" s="163">
        <v>67.533500000000004</v>
      </c>
      <c r="L49" s="163">
        <v>34.696899999999999</v>
      </c>
      <c r="M49" s="162"/>
      <c r="N49" s="163">
        <v>-19.98</v>
      </c>
      <c r="O49" s="163">
        <v>-63.738</v>
      </c>
      <c r="P49" s="163">
        <v>52.8</v>
      </c>
      <c r="Q49" s="163">
        <v>19.044</v>
      </c>
      <c r="R49" s="163">
        <v>-52.8</v>
      </c>
      <c r="S49" s="163">
        <v>12.715</v>
      </c>
      <c r="T49" s="163">
        <v>53.5242</v>
      </c>
      <c r="U49" s="163">
        <v>10.7661</v>
      </c>
      <c r="V49" s="163">
        <v>10.9619</v>
      </c>
      <c r="W49" s="163">
        <v>17.964200000000002</v>
      </c>
      <c r="X49" s="163">
        <v>7.1569000000000003</v>
      </c>
      <c r="Y49" s="163">
        <v>0.3619</v>
      </c>
      <c r="Z49" s="163">
        <v>2.3946000000000001</v>
      </c>
      <c r="AA49" s="162"/>
      <c r="AB49" s="162"/>
      <c r="AC49" s="163">
        <v>-77.209999999999994</v>
      </c>
      <c r="AD49" s="163">
        <v>-77.13</v>
      </c>
      <c r="AE49" s="162"/>
      <c r="AF49" s="163">
        <v>19.98</v>
      </c>
      <c r="AG49" s="163">
        <v>61.6</v>
      </c>
      <c r="AH49" s="163">
        <v>11.353999999999999</v>
      </c>
      <c r="AI49" s="163">
        <v>0.20699999999999999</v>
      </c>
      <c r="AJ49" s="162"/>
      <c r="AK49" s="163">
        <v>-47.55</v>
      </c>
      <c r="AL49" s="163">
        <v>-57.06</v>
      </c>
      <c r="AM49" s="163">
        <v>47.32</v>
      </c>
      <c r="AN49" s="163">
        <v>47.48</v>
      </c>
      <c r="AO49" s="163">
        <v>23.889500000000002</v>
      </c>
      <c r="AP49" s="163">
        <v>-2.2065000000000001</v>
      </c>
      <c r="AQ49" s="163">
        <v>78.352599999999995</v>
      </c>
      <c r="AR49" s="163">
        <v>81.419200000000004</v>
      </c>
      <c r="AS49" s="163">
        <v>40.330599999999997</v>
      </c>
      <c r="AT49" s="163">
        <v>-52.646000000000001</v>
      </c>
      <c r="AU49" s="163">
        <v>-52.7331</v>
      </c>
      <c r="AV49" s="163">
        <v>4.8803999999999998</v>
      </c>
      <c r="AW49" s="163">
        <v>4.9005000000000001</v>
      </c>
      <c r="AX49" s="162"/>
      <c r="AY49" s="163">
        <v>105.024</v>
      </c>
      <c r="AZ49" s="163">
        <v>19.9068</v>
      </c>
      <c r="BA49" s="163">
        <v>20.080100000000002</v>
      </c>
      <c r="BB49" s="163">
        <v>-537.15120000000002</v>
      </c>
      <c r="BC49" s="163">
        <v>-5.9478</v>
      </c>
      <c r="BD49" s="163">
        <v>-11.2</v>
      </c>
      <c r="BE49" s="163">
        <v>-11.3</v>
      </c>
      <c r="BF49" s="163">
        <v>59.229500000000002</v>
      </c>
      <c r="BG49" s="163">
        <v>57.758800000000001</v>
      </c>
      <c r="BH49" s="163">
        <v>-6.9641999999999999</v>
      </c>
      <c r="BI49" s="162"/>
      <c r="BJ49" s="163">
        <v>-86.421999999999997</v>
      </c>
      <c r="BK49" s="163">
        <v>11.4358</v>
      </c>
      <c r="BL49" s="163">
        <v>12.7258</v>
      </c>
      <c r="BM49" s="163">
        <v>8.7242999999999995</v>
      </c>
      <c r="BN49" s="163">
        <v>578.9665</v>
      </c>
      <c r="BO49" s="163">
        <v>157.62809999999999</v>
      </c>
      <c r="BP49" s="163">
        <v>157.38390000000001</v>
      </c>
      <c r="BQ49" s="163">
        <v>-563.36040000000003</v>
      </c>
      <c r="BR49" s="163">
        <v>611.5317</v>
      </c>
      <c r="BS49" s="162"/>
      <c r="BT49" s="163">
        <v>-65.263900000000007</v>
      </c>
      <c r="BU49" s="163">
        <v>66.552300000000002</v>
      </c>
      <c r="BV49" s="170">
        <v>111.3219</v>
      </c>
      <c r="BW49" s="163">
        <v>32.5</v>
      </c>
      <c r="BX49" s="163">
        <v>40.06</v>
      </c>
      <c r="BY49" s="170">
        <v>76.959999999999994</v>
      </c>
      <c r="BZ49" s="163">
        <v>83.13</v>
      </c>
      <c r="CA49" s="163">
        <v>-22.366599999999998</v>
      </c>
      <c r="CB49" s="163">
        <v>-22.098700000000001</v>
      </c>
      <c r="CC49" s="163">
        <v>70.209400000000002</v>
      </c>
      <c r="CD49" s="163">
        <v>70.7136</v>
      </c>
      <c r="CE49" s="163">
        <v>-5.6874000000000002</v>
      </c>
      <c r="CF49" s="163">
        <v>-164.6336</v>
      </c>
      <c r="CG49" s="163">
        <v>-163.9571</v>
      </c>
      <c r="CH49" s="163">
        <v>11.1546</v>
      </c>
      <c r="CI49" s="163">
        <v>0</v>
      </c>
      <c r="CJ49" s="162"/>
      <c r="CK49" s="162"/>
      <c r="CL49" s="163">
        <v>147.19999999999999</v>
      </c>
      <c r="CM49" s="163">
        <v>134.5</v>
      </c>
      <c r="CN49" s="163">
        <v>-18.28</v>
      </c>
      <c r="CO49" s="163">
        <v>67.147499999999994</v>
      </c>
      <c r="CP49" s="163">
        <v>64.892899999999997</v>
      </c>
      <c r="CQ49" s="163">
        <v>64.617900000000006</v>
      </c>
      <c r="CR49" s="163">
        <v>-4.3840000000000003</v>
      </c>
      <c r="CS49" s="163">
        <v>-4.0811000000000002</v>
      </c>
      <c r="CT49" s="163">
        <v>37.230800000000002</v>
      </c>
      <c r="CU49" s="163">
        <v>-95.255200000000002</v>
      </c>
      <c r="CV49" s="163">
        <v>48.808100000000003</v>
      </c>
      <c r="CW49" s="163">
        <v>19.446999999999999</v>
      </c>
      <c r="CX49" s="163">
        <v>83.81</v>
      </c>
      <c r="CY49" s="163">
        <v>44.02</v>
      </c>
      <c r="CZ49" s="163">
        <v>68.444800000000001</v>
      </c>
      <c r="DA49" s="163">
        <v>64.750699999999995</v>
      </c>
      <c r="DB49" s="163">
        <v>-38.880000000000003</v>
      </c>
      <c r="DC49" s="163">
        <v>-7.4649999999999999</v>
      </c>
      <c r="DD49" s="162"/>
      <c r="DE49" s="163">
        <v>0</v>
      </c>
      <c r="DF49" s="163">
        <v>-171.119</v>
      </c>
      <c r="DG49" s="163">
        <v>-12.085800000000001</v>
      </c>
      <c r="DH49" s="163">
        <v>-23.668299999999999</v>
      </c>
      <c r="DI49" s="163">
        <v>-118.4</v>
      </c>
      <c r="DJ49" s="163">
        <v>-116.2</v>
      </c>
      <c r="DK49" s="163">
        <v>22.607099999999999</v>
      </c>
      <c r="DL49" s="163">
        <v>64.755200000000002</v>
      </c>
      <c r="DM49" s="163">
        <v>84.551000000000002</v>
      </c>
      <c r="DN49" s="163">
        <v>91.424599999999998</v>
      </c>
      <c r="DO49" s="163">
        <v>63.58</v>
      </c>
      <c r="DP49" s="163">
        <v>-13.81</v>
      </c>
      <c r="DQ49" s="163">
        <v>61.705500000000001</v>
      </c>
      <c r="DR49" s="163">
        <v>169.2296</v>
      </c>
      <c r="DS49" s="163">
        <v>-2.76</v>
      </c>
      <c r="DT49" s="163">
        <v>-2.69</v>
      </c>
      <c r="DU49" s="163">
        <v>82.95</v>
      </c>
      <c r="DV49" s="163">
        <v>59.31</v>
      </c>
      <c r="DW49" s="163">
        <v>169.8364</v>
      </c>
      <c r="DX49" s="163">
        <v>168.72730000000001</v>
      </c>
      <c r="DY49" s="163">
        <v>24.105799999999999</v>
      </c>
      <c r="DZ49" s="163">
        <v>23.4727</v>
      </c>
      <c r="EA49" s="170">
        <v>265.28264999999999</v>
      </c>
      <c r="EB49" s="163">
        <v>229.73679999999999</v>
      </c>
      <c r="EC49" s="163">
        <v>221.10900000000001</v>
      </c>
      <c r="ED49" s="163">
        <v>225.10919999999999</v>
      </c>
      <c r="EE49" s="163">
        <v>71.758300000000006</v>
      </c>
      <c r="EF49" s="163">
        <v>47.815399999999997</v>
      </c>
      <c r="EG49" s="163">
        <v>-30.262</v>
      </c>
      <c r="EH49" s="163">
        <v>576.78229999999996</v>
      </c>
      <c r="EI49" s="163">
        <v>250.0615</v>
      </c>
      <c r="EJ49" s="162"/>
      <c r="EK49" s="163">
        <v>-25.233699999999999</v>
      </c>
      <c r="EL49" s="163">
        <v>-22.267600000000002</v>
      </c>
      <c r="EM49" s="163">
        <v>14.520200000000001</v>
      </c>
      <c r="EN49" s="163">
        <v>-6.0735000000000001</v>
      </c>
      <c r="EO49" s="163">
        <v>-4.8238000000000003</v>
      </c>
      <c r="EP49" s="163">
        <v>30.768000000000001</v>
      </c>
      <c r="EQ49" s="163">
        <v>-22.909500000000001</v>
      </c>
      <c r="ER49" s="163">
        <v>-23.9528</v>
      </c>
      <c r="ES49" s="163">
        <v>-8.5907999999999998</v>
      </c>
      <c r="ET49" s="163">
        <v>0</v>
      </c>
      <c r="EU49" s="163">
        <v>-15.17</v>
      </c>
      <c r="EV49" s="162"/>
      <c r="EW49" s="163">
        <v>16.946899999999999</v>
      </c>
      <c r="EX49" s="163">
        <v>-81.319699999999997</v>
      </c>
      <c r="EY49" s="163">
        <v>-35.282899999999998</v>
      </c>
      <c r="EZ49" s="163">
        <v>-34.622100000000003</v>
      </c>
      <c r="FA49" s="163">
        <v>4.6760999999999999</v>
      </c>
      <c r="FB49" s="163">
        <v>-45.877899999999997</v>
      </c>
      <c r="FC49" s="163">
        <v>16.955500000000001</v>
      </c>
      <c r="FD49" s="163">
        <v>22.6083</v>
      </c>
      <c r="FE49" s="162"/>
      <c r="FF49" s="163">
        <v>22.055</v>
      </c>
      <c r="FG49" s="163">
        <v>41.606200000000001</v>
      </c>
      <c r="FH49" s="163">
        <v>41.619100000000003</v>
      </c>
      <c r="FI49" s="163">
        <v>40.272100000000002</v>
      </c>
      <c r="FJ49" s="163">
        <v>22.6066</v>
      </c>
      <c r="FK49" s="163">
        <v>21.601900000000001</v>
      </c>
      <c r="FL49" s="163">
        <v>81.886099999999999</v>
      </c>
      <c r="FM49" s="163">
        <v>-21.915500000000002</v>
      </c>
      <c r="FN49" s="163">
        <v>-22.047799999999999</v>
      </c>
      <c r="FO49" s="163">
        <v>41.727800000000002</v>
      </c>
      <c r="FP49" s="163">
        <v>46.641399999999997</v>
      </c>
      <c r="FQ49" s="163">
        <v>32.829500000000003</v>
      </c>
      <c r="FR49" s="163">
        <v>10.220000000000001</v>
      </c>
      <c r="FS49" s="163">
        <v>9.2609999999999992</v>
      </c>
      <c r="FT49" s="163">
        <v>1.6898</v>
      </c>
      <c r="FU49" s="163">
        <v>-5.39</v>
      </c>
      <c r="FV49" s="163">
        <v>17.260000000000002</v>
      </c>
      <c r="FW49" s="163">
        <v>33.022300000000001</v>
      </c>
      <c r="FX49" s="162"/>
      <c r="FY49" s="163">
        <v>0.51200000000000001</v>
      </c>
      <c r="FZ49" s="163">
        <v>0.82099999999999995</v>
      </c>
      <c r="GA49" s="163">
        <v>12.073600000000001</v>
      </c>
      <c r="GB49" s="163">
        <v>50.44</v>
      </c>
      <c r="GC49" s="163">
        <v>-47.059100000000001</v>
      </c>
      <c r="GD49" s="163">
        <v>-41.898600000000002</v>
      </c>
      <c r="GE49" s="162"/>
      <c r="GF49" s="163">
        <v>90.527100000000004</v>
      </c>
      <c r="GG49" s="163">
        <v>19.7</v>
      </c>
      <c r="GH49" s="163">
        <v>-24.245000000000001</v>
      </c>
      <c r="GI49" s="163">
        <v>-7.3681000000000001</v>
      </c>
      <c r="GJ49" s="163">
        <v>-7.8769999999999998</v>
      </c>
      <c r="GK49" s="163">
        <v>3.1768999999999998</v>
      </c>
      <c r="GL49" s="162"/>
      <c r="GM49" s="162"/>
      <c r="GN49" s="163">
        <v>-16.143999999999998</v>
      </c>
      <c r="GO49" s="163">
        <v>-49.008899999999997</v>
      </c>
      <c r="GP49" s="163">
        <v>11.701499999999999</v>
      </c>
      <c r="GQ49" s="163">
        <v>51.1616</v>
      </c>
      <c r="GR49" s="163">
        <v>55.462699999999998</v>
      </c>
      <c r="GS49" s="163">
        <v>59.250999999999998</v>
      </c>
      <c r="GT49" s="163">
        <v>-139.12569999999999</v>
      </c>
      <c r="GU49" s="163">
        <v>-30.280799999999999</v>
      </c>
      <c r="GV49" s="163">
        <v>43.030200000000001</v>
      </c>
      <c r="GW49" s="163">
        <v>-81.650400000000005</v>
      </c>
      <c r="GX49" s="163">
        <v>10.2028</v>
      </c>
      <c r="GY49" s="163">
        <v>18.500299999999999</v>
      </c>
      <c r="GZ49" s="163">
        <v>17.944700000000001</v>
      </c>
      <c r="HA49" s="163">
        <v>12.735900000000001</v>
      </c>
      <c r="HB49" s="170">
        <v>310.58390000000003</v>
      </c>
      <c r="HC49" s="163">
        <v>0</v>
      </c>
      <c r="HD49" s="170">
        <v>204.7</v>
      </c>
      <c r="HE49" s="163">
        <v>-204.16679999999999</v>
      </c>
      <c r="HF49" s="163">
        <v>-433.7919</v>
      </c>
      <c r="HG49" s="170">
        <v>437.85480000000001</v>
      </c>
      <c r="HH49" s="163">
        <v>389.08300000000003</v>
      </c>
      <c r="HI49" s="163">
        <v>-298.58390000000003</v>
      </c>
      <c r="HJ49" s="163">
        <v>0</v>
      </c>
      <c r="HK49" s="163">
        <v>-53.779600000000002</v>
      </c>
      <c r="HL49" s="163">
        <v>-42.5351</v>
      </c>
      <c r="HM49" s="163">
        <v>80.799199999999999</v>
      </c>
      <c r="HN49" s="163">
        <v>78.147599999999997</v>
      </c>
      <c r="HO49" s="162"/>
      <c r="HP49" s="162"/>
      <c r="HQ49" s="163">
        <v>33.720300000000002</v>
      </c>
      <c r="HR49" s="163">
        <v>33.313800000000001</v>
      </c>
      <c r="HS49" s="163">
        <v>-66.421099999999996</v>
      </c>
      <c r="HT49" s="163">
        <v>-65.709100000000007</v>
      </c>
      <c r="HU49" s="163">
        <v>84.05</v>
      </c>
      <c r="HV49" s="163">
        <v>83.73</v>
      </c>
      <c r="HW49" s="163">
        <v>18.3</v>
      </c>
      <c r="HX49" s="163">
        <v>18</v>
      </c>
      <c r="HY49" s="163">
        <v>22.2118</v>
      </c>
      <c r="HZ49" s="163">
        <v>42.64</v>
      </c>
      <c r="IA49" s="163">
        <v>-346.99110000000002</v>
      </c>
      <c r="IB49" s="163">
        <v>104.39660000000001</v>
      </c>
      <c r="IC49" s="163">
        <v>105.2042</v>
      </c>
      <c r="ID49" s="163">
        <v>18.5</v>
      </c>
      <c r="IE49" s="163">
        <v>-38</v>
      </c>
      <c r="IF49" s="163">
        <v>-33.299999999999997</v>
      </c>
      <c r="IG49" s="163">
        <v>-33.4</v>
      </c>
      <c r="IH49" s="163">
        <v>1.4356</v>
      </c>
      <c r="II49" s="162"/>
      <c r="IJ49" s="163">
        <v>-382.19330000000002</v>
      </c>
      <c r="IK49" s="163">
        <v>-219.56399999999999</v>
      </c>
      <c r="IL49" s="163">
        <v>438.18950000000001</v>
      </c>
      <c r="IM49" s="163">
        <v>365.82940000000002</v>
      </c>
      <c r="IN49" s="162"/>
      <c r="IO49" s="163">
        <v>-356.50229999999999</v>
      </c>
      <c r="IP49" s="163">
        <v>354.1696</v>
      </c>
      <c r="IQ49" s="163">
        <v>-157.23509999999999</v>
      </c>
      <c r="IR49" s="163">
        <v>-221.1309</v>
      </c>
      <c r="IS49" s="163">
        <v>-347.42630000000003</v>
      </c>
      <c r="IT49" s="163">
        <v>92.031700000000001</v>
      </c>
      <c r="IU49" s="163">
        <v>90.990899999999996</v>
      </c>
      <c r="IV49" s="163">
        <v>157.15700000000001</v>
      </c>
      <c r="IW49" s="163">
        <v>-425.4821</v>
      </c>
      <c r="IX49" s="163">
        <v>227.19370000000001</v>
      </c>
      <c r="IY49" s="163">
        <v>-205.30549999999999</v>
      </c>
      <c r="IZ49" s="163">
        <v>208.45070000000001</v>
      </c>
      <c r="JA49" s="163">
        <v>-10.202299999999999</v>
      </c>
      <c r="JB49" s="163">
        <v>24.451000000000001</v>
      </c>
      <c r="JC49" s="163">
        <v>10.96</v>
      </c>
      <c r="JD49" s="163">
        <v>6.5549999999999997</v>
      </c>
      <c r="JE49" s="162"/>
      <c r="JF49" s="163">
        <v>-10.8</v>
      </c>
      <c r="JG49" s="163">
        <v>-9.92</v>
      </c>
      <c r="JH49" s="162"/>
      <c r="JI49" s="163">
        <v>10.255599999999999</v>
      </c>
      <c r="JJ49" s="163">
        <v>-21.239000000000001</v>
      </c>
      <c r="JK49" s="163">
        <v>-36.534700000000001</v>
      </c>
      <c r="JL49" s="163">
        <v>17.600000000000001</v>
      </c>
      <c r="JM49" s="163">
        <v>52.951999999999998</v>
      </c>
      <c r="JN49" s="163">
        <v>52.567</v>
      </c>
      <c r="JO49" s="162"/>
      <c r="JP49" s="162"/>
      <c r="JQ49" s="163">
        <v>55.003300000000003</v>
      </c>
      <c r="JR49" s="163">
        <v>55.326900000000002</v>
      </c>
      <c r="JS49" s="163">
        <v>52.9193</v>
      </c>
      <c r="JT49" s="162"/>
      <c r="JU49" s="163">
        <v>39</v>
      </c>
      <c r="JV49" s="163">
        <v>15.6844</v>
      </c>
      <c r="JW49" s="163">
        <v>10.66</v>
      </c>
      <c r="JX49" s="162"/>
      <c r="JY49" s="163">
        <v>-42.5764</v>
      </c>
      <c r="JZ49" s="163">
        <v>81.407799999999995</v>
      </c>
      <c r="KA49" s="163">
        <v>54.968600000000002</v>
      </c>
      <c r="KB49" s="163">
        <v>-42.3217</v>
      </c>
      <c r="KC49" s="163">
        <v>-79.075999999999993</v>
      </c>
      <c r="KD49" s="163">
        <v>41.491700000000002</v>
      </c>
      <c r="KE49" s="163">
        <v>37.394100000000002</v>
      </c>
      <c r="KF49" s="163">
        <v>-42.8</v>
      </c>
      <c r="KG49" s="163">
        <v>42.3</v>
      </c>
      <c r="KH49" s="163">
        <v>-47.579000000000001</v>
      </c>
      <c r="KI49" s="163">
        <v>158.49799999999999</v>
      </c>
    </row>
    <row r="50" spans="1:295" ht="18" customHeight="1" x14ac:dyDescent="0.3">
      <c r="A50" s="161" t="s">
        <v>85</v>
      </c>
      <c r="B50" s="161" t="s">
        <v>833</v>
      </c>
      <c r="C50" s="164"/>
      <c r="D50" s="164"/>
      <c r="E50" s="165">
        <v>-26.673100000000002</v>
      </c>
      <c r="F50" s="165">
        <v>-34.555</v>
      </c>
      <c r="G50" s="165">
        <v>18.511399999999998</v>
      </c>
      <c r="H50" s="165">
        <v>0</v>
      </c>
      <c r="I50" s="165">
        <v>63.677</v>
      </c>
      <c r="J50" s="165">
        <v>-94.774699999999996</v>
      </c>
      <c r="K50" s="165">
        <v>66.797300000000007</v>
      </c>
      <c r="L50" s="165">
        <v>33.098999999999997</v>
      </c>
      <c r="M50" s="164"/>
      <c r="N50" s="165">
        <v>-13.32</v>
      </c>
      <c r="O50" s="165">
        <v>-59.67</v>
      </c>
      <c r="P50" s="165">
        <v>50.6</v>
      </c>
      <c r="Q50" s="165">
        <v>18.216000000000001</v>
      </c>
      <c r="R50" s="165">
        <v>-50.6</v>
      </c>
      <c r="S50" s="165">
        <v>6.6475999999999997</v>
      </c>
      <c r="T50" s="165">
        <v>53.861600000000003</v>
      </c>
      <c r="U50" s="165">
        <v>10.2105</v>
      </c>
      <c r="V50" s="165">
        <v>10.314299999999999</v>
      </c>
      <c r="W50" s="165">
        <v>17.365300000000001</v>
      </c>
      <c r="X50" s="165">
        <v>6.5788000000000002</v>
      </c>
      <c r="Y50" s="165">
        <v>1.1027</v>
      </c>
      <c r="Z50" s="165">
        <v>2.6034999999999999</v>
      </c>
      <c r="AA50" s="164"/>
      <c r="AB50" s="164"/>
      <c r="AC50" s="165">
        <v>-75.8</v>
      </c>
      <c r="AD50" s="165">
        <v>-75.53</v>
      </c>
      <c r="AE50" s="164"/>
      <c r="AF50" s="165">
        <v>13.32</v>
      </c>
      <c r="AG50" s="165">
        <v>57.2</v>
      </c>
      <c r="AH50" s="165">
        <v>12.289</v>
      </c>
      <c r="AI50" s="165">
        <v>0.21199999999999999</v>
      </c>
      <c r="AJ50" s="164"/>
      <c r="AK50" s="165">
        <v>-45.11</v>
      </c>
      <c r="AL50" s="165">
        <v>-56.73</v>
      </c>
      <c r="AM50" s="165">
        <v>45.68</v>
      </c>
      <c r="AN50" s="165">
        <v>45.54</v>
      </c>
      <c r="AO50" s="165">
        <v>23.4025</v>
      </c>
      <c r="AP50" s="165">
        <v>-1.7502</v>
      </c>
      <c r="AQ50" s="165">
        <v>79.066400000000002</v>
      </c>
      <c r="AR50" s="165">
        <v>82.614800000000002</v>
      </c>
      <c r="AS50" s="165">
        <v>41.260899999999999</v>
      </c>
      <c r="AT50" s="165">
        <v>-47.689500000000002</v>
      </c>
      <c r="AU50" s="165">
        <v>-47.303400000000003</v>
      </c>
      <c r="AV50" s="165">
        <v>6.2285000000000004</v>
      </c>
      <c r="AW50" s="165">
        <v>6.242</v>
      </c>
      <c r="AX50" s="164"/>
      <c r="AY50" s="165">
        <v>104.48820000000001</v>
      </c>
      <c r="AZ50" s="165">
        <v>20.9757</v>
      </c>
      <c r="BA50" s="165">
        <v>20.479199999999999</v>
      </c>
      <c r="BB50" s="165">
        <v>-543.75710000000004</v>
      </c>
      <c r="BC50" s="165">
        <v>-2.2382</v>
      </c>
      <c r="BD50" s="165">
        <v>-11.4</v>
      </c>
      <c r="BE50" s="165">
        <v>-11.3</v>
      </c>
      <c r="BF50" s="165">
        <v>53.9953</v>
      </c>
      <c r="BG50" s="165">
        <v>53.3215</v>
      </c>
      <c r="BH50" s="165">
        <v>-7.0194000000000001</v>
      </c>
      <c r="BI50" s="164"/>
      <c r="BJ50" s="165">
        <v>-77.762200000000007</v>
      </c>
      <c r="BK50" s="165">
        <v>10.4964</v>
      </c>
      <c r="BL50" s="165">
        <v>11.843400000000001</v>
      </c>
      <c r="BM50" s="165">
        <v>8.1679999999999993</v>
      </c>
      <c r="BN50" s="165">
        <v>591.78420000000006</v>
      </c>
      <c r="BO50" s="165">
        <v>157.13980000000001</v>
      </c>
      <c r="BP50" s="165">
        <v>158.14689999999999</v>
      </c>
      <c r="BQ50" s="165">
        <v>-560.49879999999996</v>
      </c>
      <c r="BR50" s="165">
        <v>613.66890000000001</v>
      </c>
      <c r="BS50" s="164"/>
      <c r="BT50" s="165">
        <v>-115.6918</v>
      </c>
      <c r="BU50" s="165">
        <v>119.31180000000001</v>
      </c>
      <c r="BV50" s="166">
        <v>110.17925</v>
      </c>
      <c r="BW50" s="165">
        <v>32.520000000000003</v>
      </c>
      <c r="BX50" s="165">
        <v>41.18</v>
      </c>
      <c r="BY50" s="166">
        <v>76.534999999999997</v>
      </c>
      <c r="BZ50" s="165">
        <v>80.069999999999993</v>
      </c>
      <c r="CA50" s="165">
        <v>-15.668799999999999</v>
      </c>
      <c r="CB50" s="165">
        <v>-15.4009</v>
      </c>
      <c r="CC50" s="165">
        <v>62.765099999999997</v>
      </c>
      <c r="CD50" s="165">
        <v>63.469499999999996</v>
      </c>
      <c r="CE50" s="165">
        <v>-5.4283000000000001</v>
      </c>
      <c r="CF50" s="165">
        <v>-176.84780000000001</v>
      </c>
      <c r="CG50" s="165">
        <v>-176.0642</v>
      </c>
      <c r="CH50" s="165">
        <v>7.66</v>
      </c>
      <c r="CI50" s="165">
        <v>0</v>
      </c>
      <c r="CJ50" s="164"/>
      <c r="CK50" s="164"/>
      <c r="CL50" s="165">
        <v>150.9</v>
      </c>
      <c r="CM50" s="165">
        <v>136.30000000000001</v>
      </c>
      <c r="CN50" s="165">
        <v>-18.21</v>
      </c>
      <c r="CO50" s="165">
        <v>60.341799999999999</v>
      </c>
      <c r="CP50" s="165">
        <v>58.366799999999998</v>
      </c>
      <c r="CQ50" s="165">
        <v>58.959299999999999</v>
      </c>
      <c r="CR50" s="165">
        <v>-16.9605</v>
      </c>
      <c r="CS50" s="165">
        <v>-16.438700000000001</v>
      </c>
      <c r="CT50" s="165">
        <v>55.095399999999998</v>
      </c>
      <c r="CU50" s="165">
        <v>-100.47150000000001</v>
      </c>
      <c r="CV50" s="165">
        <v>68.504199999999997</v>
      </c>
      <c r="CW50" s="165">
        <v>18.695399999999999</v>
      </c>
      <c r="CX50" s="165">
        <v>84.84</v>
      </c>
      <c r="CY50" s="165">
        <v>43.78</v>
      </c>
      <c r="CZ50" s="165">
        <v>66.335400000000007</v>
      </c>
      <c r="DA50" s="165">
        <v>63.285800000000002</v>
      </c>
      <c r="DB50" s="165">
        <v>-38.119999999999997</v>
      </c>
      <c r="DC50" s="165">
        <v>-7.4649999999999999</v>
      </c>
      <c r="DD50" s="164"/>
      <c r="DE50" s="165">
        <v>0</v>
      </c>
      <c r="DF50" s="165">
        <v>-162.9109</v>
      </c>
      <c r="DG50" s="165">
        <v>-12.081200000000001</v>
      </c>
      <c r="DH50" s="165">
        <v>-23.159500000000001</v>
      </c>
      <c r="DI50" s="165">
        <v>-112.6</v>
      </c>
      <c r="DJ50" s="165">
        <v>-111.1</v>
      </c>
      <c r="DK50" s="165">
        <v>23.106999999999999</v>
      </c>
      <c r="DL50" s="165">
        <v>62.997399999999999</v>
      </c>
      <c r="DM50" s="165">
        <v>82.672399999999996</v>
      </c>
      <c r="DN50" s="165">
        <v>89.080799999999996</v>
      </c>
      <c r="DO50" s="165">
        <v>62.94</v>
      </c>
      <c r="DP50" s="165">
        <v>-13.19</v>
      </c>
      <c r="DQ50" s="165">
        <v>62.325499999999998</v>
      </c>
      <c r="DR50" s="165">
        <v>161.54419999999999</v>
      </c>
      <c r="DS50" s="165">
        <v>-2.36</v>
      </c>
      <c r="DT50" s="165">
        <v>-2.39</v>
      </c>
      <c r="DU50" s="165">
        <v>85.27</v>
      </c>
      <c r="DV50" s="165">
        <v>59.19</v>
      </c>
      <c r="DW50" s="165">
        <v>161.63640000000001</v>
      </c>
      <c r="DX50" s="165">
        <v>159.34549999999999</v>
      </c>
      <c r="DY50" s="165">
        <v>27.921199999999999</v>
      </c>
      <c r="DZ50" s="165">
        <v>25.7182</v>
      </c>
      <c r="EA50" s="165">
        <v>262.52519999999998</v>
      </c>
      <c r="EB50" s="165">
        <v>224.79140000000001</v>
      </c>
      <c r="EC50" s="165">
        <v>220.17789999999999</v>
      </c>
      <c r="ED50" s="165">
        <v>219.94739999999999</v>
      </c>
      <c r="EE50" s="165">
        <v>76.049700000000001</v>
      </c>
      <c r="EF50" s="165">
        <v>52.016399999999997</v>
      </c>
      <c r="EG50" s="165">
        <v>-30.335000000000001</v>
      </c>
      <c r="EH50" s="165">
        <v>569.72519999999997</v>
      </c>
      <c r="EI50" s="165">
        <v>265.5729</v>
      </c>
      <c r="EJ50" s="164"/>
      <c r="EK50" s="165">
        <v>-24.454499999999999</v>
      </c>
      <c r="EL50" s="165">
        <v>-21.493600000000001</v>
      </c>
      <c r="EM50" s="165">
        <v>9.8361000000000001</v>
      </c>
      <c r="EN50" s="165">
        <v>5.3372000000000002</v>
      </c>
      <c r="EO50" s="165">
        <v>5.4423000000000004</v>
      </c>
      <c r="EP50" s="165">
        <v>27.696000000000002</v>
      </c>
      <c r="EQ50" s="165">
        <v>-25.584900000000001</v>
      </c>
      <c r="ER50" s="165">
        <v>-26.253799999999998</v>
      </c>
      <c r="ES50" s="165">
        <v>-12.6403</v>
      </c>
      <c r="ET50" s="165">
        <v>0</v>
      </c>
      <c r="EU50" s="165">
        <v>-10.51</v>
      </c>
      <c r="EV50" s="164"/>
      <c r="EW50" s="165">
        <v>16.724399999999999</v>
      </c>
      <c r="EX50" s="165">
        <v>-58.691299999999998</v>
      </c>
      <c r="EY50" s="165">
        <v>-35.081600000000002</v>
      </c>
      <c r="EZ50" s="165">
        <v>-33.799199999999999</v>
      </c>
      <c r="FA50" s="165">
        <v>3.8448000000000002</v>
      </c>
      <c r="FB50" s="165">
        <v>-49.379199999999997</v>
      </c>
      <c r="FC50" s="165">
        <v>19.633400000000002</v>
      </c>
      <c r="FD50" s="165">
        <v>23.088699999999999</v>
      </c>
      <c r="FE50" s="164"/>
      <c r="FF50" s="165">
        <v>22.425999999999998</v>
      </c>
      <c r="FG50" s="165">
        <v>42.059399999999997</v>
      </c>
      <c r="FH50" s="165">
        <v>41.866</v>
      </c>
      <c r="FI50" s="165">
        <v>40.4129</v>
      </c>
      <c r="FJ50" s="165">
        <v>15.2385</v>
      </c>
      <c r="FK50" s="165">
        <v>15.7409</v>
      </c>
      <c r="FL50" s="165">
        <v>83.225800000000007</v>
      </c>
      <c r="FM50" s="165">
        <v>-24.744900000000001</v>
      </c>
      <c r="FN50" s="165">
        <v>-24.689800000000002</v>
      </c>
      <c r="FO50" s="165">
        <v>45.1252</v>
      </c>
      <c r="FP50" s="165">
        <v>49.427700000000002</v>
      </c>
      <c r="FQ50" s="165">
        <v>31.4452</v>
      </c>
      <c r="FR50" s="165">
        <v>10.65</v>
      </c>
      <c r="FS50" s="165">
        <v>9.6614000000000004</v>
      </c>
      <c r="FT50" s="165">
        <v>1.6202000000000001</v>
      </c>
      <c r="FU50" s="165">
        <v>-5.86</v>
      </c>
      <c r="FV50" s="165">
        <v>17.22</v>
      </c>
      <c r="FW50" s="165">
        <v>31.628399999999999</v>
      </c>
      <c r="FX50" s="164"/>
      <c r="FY50" s="165">
        <v>0.28999999999999998</v>
      </c>
      <c r="FZ50" s="165">
        <v>0.88500000000000001</v>
      </c>
      <c r="GA50" s="164"/>
      <c r="GB50" s="165">
        <v>49.99</v>
      </c>
      <c r="GC50" s="165">
        <v>-49.726599999999998</v>
      </c>
      <c r="GD50" s="165">
        <v>-43.756300000000003</v>
      </c>
      <c r="GE50" s="165">
        <v>16.02</v>
      </c>
      <c r="GF50" s="165">
        <v>90.437899999999999</v>
      </c>
      <c r="GG50" s="165">
        <v>20.399999999999999</v>
      </c>
      <c r="GH50" s="165">
        <v>-23.478200000000001</v>
      </c>
      <c r="GI50" s="165">
        <v>-6.9756</v>
      </c>
      <c r="GJ50" s="165">
        <v>-7.1990999999999996</v>
      </c>
      <c r="GK50" s="165">
        <v>3.0886999999999998</v>
      </c>
      <c r="GL50" s="164"/>
      <c r="GM50" s="164"/>
      <c r="GN50" s="165">
        <v>-16.103000000000002</v>
      </c>
      <c r="GO50" s="165">
        <v>-47.254399999999997</v>
      </c>
      <c r="GP50" s="165">
        <v>13.3911</v>
      </c>
      <c r="GQ50" s="165">
        <v>49.298499999999997</v>
      </c>
      <c r="GR50" s="165">
        <v>56.253799999999998</v>
      </c>
      <c r="GS50" s="165">
        <v>57.408999999999999</v>
      </c>
      <c r="GT50" s="165">
        <v>-138.66739999999999</v>
      </c>
      <c r="GU50" s="165">
        <v>-29.1755</v>
      </c>
      <c r="GV50" s="165">
        <v>41.417000000000002</v>
      </c>
      <c r="GW50" s="165">
        <v>-77.832899999999995</v>
      </c>
      <c r="GX50" s="165">
        <v>10.495699999999999</v>
      </c>
      <c r="GY50" s="165">
        <v>18.080400000000001</v>
      </c>
      <c r="GZ50" s="165">
        <v>17.5123</v>
      </c>
      <c r="HA50" s="165">
        <v>13</v>
      </c>
      <c r="HB50" s="166">
        <v>313.19</v>
      </c>
      <c r="HC50" s="165">
        <v>0</v>
      </c>
      <c r="HD50" s="165">
        <v>206.6</v>
      </c>
      <c r="HE50" s="165">
        <v>-207.7457</v>
      </c>
      <c r="HF50" s="165">
        <v>-441.34010000000001</v>
      </c>
      <c r="HG50" s="165">
        <v>445.33139999999997</v>
      </c>
      <c r="HH50" s="165">
        <v>397.60039999999998</v>
      </c>
      <c r="HI50" s="165">
        <v>-301.19</v>
      </c>
      <c r="HJ50" s="165">
        <v>0</v>
      </c>
      <c r="HK50" s="165">
        <v>-52.107500000000002</v>
      </c>
      <c r="HL50" s="165">
        <v>-41.973999999999997</v>
      </c>
      <c r="HM50" s="165">
        <v>78.276300000000006</v>
      </c>
      <c r="HN50" s="165">
        <v>77.486199999999997</v>
      </c>
      <c r="HO50" s="165">
        <v>-100.46850000000001</v>
      </c>
      <c r="HP50" s="165">
        <v>-100.18729999999999</v>
      </c>
      <c r="HQ50" s="165">
        <v>36.708599999999997</v>
      </c>
      <c r="HR50" s="165">
        <v>36.148299999999999</v>
      </c>
      <c r="HS50" s="165">
        <v>-62.723799999999997</v>
      </c>
      <c r="HT50" s="165">
        <v>-61.990900000000003</v>
      </c>
      <c r="HU50" s="165">
        <v>86.54</v>
      </c>
      <c r="HV50" s="165">
        <v>85.36</v>
      </c>
      <c r="HW50" s="165">
        <v>17.100000000000001</v>
      </c>
      <c r="HX50" s="165">
        <v>17.600000000000001</v>
      </c>
      <c r="HY50" s="165">
        <v>21.9255</v>
      </c>
      <c r="HZ50" s="165">
        <v>41.84</v>
      </c>
      <c r="IA50" s="165">
        <v>-344.7099</v>
      </c>
      <c r="IB50" s="165">
        <v>105.85339999999999</v>
      </c>
      <c r="IC50" s="165">
        <v>105.9318</v>
      </c>
      <c r="ID50" s="165">
        <v>17.899999999999999</v>
      </c>
      <c r="IE50" s="165">
        <v>-39.4</v>
      </c>
      <c r="IF50" s="165">
        <v>-34.4</v>
      </c>
      <c r="IG50" s="165">
        <v>-34.5</v>
      </c>
      <c r="IH50" s="165">
        <v>1.5828</v>
      </c>
      <c r="II50" s="165">
        <v>1.3286</v>
      </c>
      <c r="IJ50" s="165">
        <v>-391.88529999999997</v>
      </c>
      <c r="IK50" s="165">
        <v>-235.52379999999999</v>
      </c>
      <c r="IL50" s="165">
        <v>440.01659999999998</v>
      </c>
      <c r="IM50" s="165">
        <v>360.93360000000001</v>
      </c>
      <c r="IN50" s="164"/>
      <c r="IO50" s="165">
        <v>-352.29329999999999</v>
      </c>
      <c r="IP50" s="165">
        <v>349.73840000000001</v>
      </c>
      <c r="IQ50" s="165">
        <v>-156.6498</v>
      </c>
      <c r="IR50" s="165">
        <v>-220.6061</v>
      </c>
      <c r="IS50" s="165">
        <v>-346.28309999999999</v>
      </c>
      <c r="IT50" s="165">
        <v>88.467399999999998</v>
      </c>
      <c r="IU50" s="165">
        <v>88.836799999999997</v>
      </c>
      <c r="IV50" s="165">
        <v>161.63910000000001</v>
      </c>
      <c r="IW50" s="165">
        <v>-425.71190000000001</v>
      </c>
      <c r="IX50" s="165">
        <v>226.89080000000001</v>
      </c>
      <c r="IY50" s="165">
        <v>-203.49600000000001</v>
      </c>
      <c r="IZ50" s="165">
        <v>203.7578</v>
      </c>
      <c r="JA50" s="165">
        <v>-10.1776</v>
      </c>
      <c r="JB50" s="165">
        <v>24.585000000000001</v>
      </c>
      <c r="JC50" s="165">
        <v>11.2</v>
      </c>
      <c r="JD50" s="165">
        <v>6.6260000000000003</v>
      </c>
      <c r="JE50" s="165">
        <v>6.63</v>
      </c>
      <c r="JF50" s="165">
        <v>-10.64</v>
      </c>
      <c r="JG50" s="165">
        <v>-10.16</v>
      </c>
      <c r="JH50" s="164"/>
      <c r="JI50" s="165">
        <v>10.6371</v>
      </c>
      <c r="JJ50" s="165">
        <v>-21.709</v>
      </c>
      <c r="JK50" s="165">
        <v>-37.267099999999999</v>
      </c>
      <c r="JL50" s="165">
        <v>19.100000000000001</v>
      </c>
      <c r="JM50" s="165">
        <v>53.155000000000001</v>
      </c>
      <c r="JN50" s="165">
        <v>53.454999999999998</v>
      </c>
      <c r="JO50" s="164"/>
      <c r="JP50" s="164"/>
      <c r="JQ50" s="165">
        <v>51.208599999999997</v>
      </c>
      <c r="JR50" s="165">
        <v>50.947299999999998</v>
      </c>
      <c r="JS50" s="165">
        <v>52.687399999999997</v>
      </c>
      <c r="JT50" s="164"/>
      <c r="JU50" s="165">
        <v>40.200000000000003</v>
      </c>
      <c r="JV50" s="165">
        <v>15.888299999999999</v>
      </c>
      <c r="JW50" s="165">
        <v>10.42</v>
      </c>
      <c r="JX50" s="164"/>
      <c r="JY50" s="165">
        <v>-42.87</v>
      </c>
      <c r="JZ50" s="165">
        <v>79.872799999999998</v>
      </c>
      <c r="KA50" s="165">
        <v>52.9315</v>
      </c>
      <c r="KB50" s="165">
        <v>-43.509500000000003</v>
      </c>
      <c r="KC50" s="165">
        <v>-77.511499999999998</v>
      </c>
      <c r="KD50" s="165">
        <v>40.539700000000003</v>
      </c>
      <c r="KE50" s="165">
        <v>36.673400000000001</v>
      </c>
      <c r="KF50" s="165">
        <v>-44.3</v>
      </c>
      <c r="KG50" s="165">
        <v>44.4</v>
      </c>
      <c r="KH50" s="165">
        <v>-42.863399999999999</v>
      </c>
      <c r="KI50" s="165">
        <v>139.2063</v>
      </c>
    </row>
    <row r="51" spans="1:295" ht="18" customHeight="1" x14ac:dyDescent="0.3">
      <c r="A51" s="161" t="s">
        <v>85</v>
      </c>
      <c r="B51" s="161" t="s">
        <v>834</v>
      </c>
      <c r="C51" s="164"/>
      <c r="D51" s="164"/>
      <c r="E51" s="165">
        <v>-26.072199999999999</v>
      </c>
      <c r="F51" s="165">
        <v>-34.146999999999998</v>
      </c>
      <c r="G51" s="165">
        <v>19.072700000000001</v>
      </c>
      <c r="H51" s="165">
        <v>0</v>
      </c>
      <c r="I51" s="166">
        <v>61.431950000000001</v>
      </c>
      <c r="J51" s="165">
        <v>-97.957400000000007</v>
      </c>
      <c r="K51" s="165">
        <v>64.392399999999995</v>
      </c>
      <c r="L51" s="165">
        <v>32.709000000000003</v>
      </c>
      <c r="M51" s="164"/>
      <c r="N51" s="165">
        <v>-6.66</v>
      </c>
      <c r="O51" s="165">
        <v>-55.540999999999997</v>
      </c>
      <c r="P51" s="165">
        <v>46.2</v>
      </c>
      <c r="Q51" s="165">
        <v>15.731999999999999</v>
      </c>
      <c r="R51" s="165">
        <v>-46.2</v>
      </c>
      <c r="S51" s="165">
        <v>13.0618</v>
      </c>
      <c r="T51" s="165">
        <v>56.411799999999999</v>
      </c>
      <c r="U51" s="165">
        <v>11.7454</v>
      </c>
      <c r="V51" s="165">
        <v>11.878399999999999</v>
      </c>
      <c r="W51" s="165">
        <v>19.744599999999998</v>
      </c>
      <c r="X51" s="165">
        <v>11.479799999999999</v>
      </c>
      <c r="Y51" s="165">
        <v>1.5202</v>
      </c>
      <c r="Z51" s="165">
        <v>4.4320000000000004</v>
      </c>
      <c r="AA51" s="164"/>
      <c r="AB51" s="164"/>
      <c r="AC51" s="165">
        <v>-71.8</v>
      </c>
      <c r="AD51" s="165">
        <v>-71.63</v>
      </c>
      <c r="AE51" s="164"/>
      <c r="AF51" s="165">
        <v>6.66</v>
      </c>
      <c r="AG51" s="165">
        <v>55</v>
      </c>
      <c r="AH51" s="165">
        <v>11.345000000000001</v>
      </c>
      <c r="AI51" s="165">
        <v>0.20599999999999999</v>
      </c>
      <c r="AJ51" s="164"/>
      <c r="AK51" s="165">
        <v>-42.02</v>
      </c>
      <c r="AL51" s="165">
        <v>-53.33</v>
      </c>
      <c r="AM51" s="165">
        <v>42.03</v>
      </c>
      <c r="AN51" s="165">
        <v>42.44</v>
      </c>
      <c r="AO51" s="165">
        <v>22.242000000000001</v>
      </c>
      <c r="AP51" s="165">
        <v>-0.71379999999999999</v>
      </c>
      <c r="AQ51" s="165">
        <v>78.040899999999993</v>
      </c>
      <c r="AR51" s="165">
        <v>81.081299999999999</v>
      </c>
      <c r="AS51" s="165">
        <v>39.905299999999997</v>
      </c>
      <c r="AT51" s="165">
        <v>-46.215899999999998</v>
      </c>
      <c r="AU51" s="165">
        <v>-45.9621</v>
      </c>
      <c r="AV51" s="165">
        <v>9.0934000000000008</v>
      </c>
      <c r="AW51" s="165">
        <v>9.1</v>
      </c>
      <c r="AX51" s="164"/>
      <c r="AY51" s="165">
        <v>100.7373</v>
      </c>
      <c r="AZ51" s="165">
        <v>20.499099999999999</v>
      </c>
      <c r="BA51" s="165">
        <v>20.1448</v>
      </c>
      <c r="BB51" s="165">
        <v>-528.44780000000003</v>
      </c>
      <c r="BC51" s="165">
        <v>-1.9112</v>
      </c>
      <c r="BD51" s="165">
        <v>-11.3</v>
      </c>
      <c r="BE51" s="165">
        <v>-11.3</v>
      </c>
      <c r="BF51" s="165">
        <v>52.994700000000002</v>
      </c>
      <c r="BG51" s="165">
        <v>51.198999999999998</v>
      </c>
      <c r="BH51" s="165">
        <v>-7.1539999999999999</v>
      </c>
      <c r="BI51" s="164"/>
      <c r="BJ51" s="165">
        <v>-74.142099999999999</v>
      </c>
      <c r="BK51" s="165">
        <v>10.394399999999999</v>
      </c>
      <c r="BL51" s="165">
        <v>12.434900000000001</v>
      </c>
      <c r="BM51" s="165">
        <v>8.4192</v>
      </c>
      <c r="BN51" s="165">
        <v>580.1567</v>
      </c>
      <c r="BO51" s="165">
        <v>157.6891</v>
      </c>
      <c r="BP51" s="165">
        <v>158.3605</v>
      </c>
      <c r="BQ51" s="165">
        <v>-562.08839999999998</v>
      </c>
      <c r="BR51" s="165">
        <v>605.05330000000004</v>
      </c>
      <c r="BS51" s="164"/>
      <c r="BT51" s="165">
        <v>-88.1006</v>
      </c>
      <c r="BU51" s="165">
        <v>90.451400000000007</v>
      </c>
      <c r="BV51" s="165">
        <v>109.03660000000001</v>
      </c>
      <c r="BW51" s="165">
        <v>31.5</v>
      </c>
      <c r="BX51" s="165">
        <v>39.65</v>
      </c>
      <c r="BY51" s="165">
        <v>76.11</v>
      </c>
      <c r="BZ51" s="165">
        <v>78.42</v>
      </c>
      <c r="CA51" s="165">
        <v>-24.242000000000001</v>
      </c>
      <c r="CB51" s="165">
        <v>-24.1081</v>
      </c>
      <c r="CC51" s="165">
        <v>66.927300000000002</v>
      </c>
      <c r="CD51" s="165">
        <v>67.323400000000007</v>
      </c>
      <c r="CE51" s="165">
        <v>-6.3996000000000004</v>
      </c>
      <c r="CF51" s="165">
        <v>-161.58600000000001</v>
      </c>
      <c r="CG51" s="165">
        <v>-160.04580000000001</v>
      </c>
      <c r="CH51" s="165">
        <v>6.7032999999999996</v>
      </c>
      <c r="CI51" s="165">
        <v>0</v>
      </c>
      <c r="CJ51" s="164"/>
      <c r="CK51" s="164"/>
      <c r="CL51" s="165">
        <v>144.80000000000001</v>
      </c>
      <c r="CM51" s="165">
        <v>130.4</v>
      </c>
      <c r="CN51" s="165">
        <v>-17.829999999999998</v>
      </c>
      <c r="CO51" s="165">
        <v>64.037099999999995</v>
      </c>
      <c r="CP51" s="165">
        <v>62.786700000000003</v>
      </c>
      <c r="CQ51" s="165">
        <v>61.725999999999999</v>
      </c>
      <c r="CR51" s="165">
        <v>-11.2525</v>
      </c>
      <c r="CS51" s="165">
        <v>-10.463699999999999</v>
      </c>
      <c r="CT51" s="165">
        <v>54.8964</v>
      </c>
      <c r="CU51" s="165">
        <v>-106.3794</v>
      </c>
      <c r="CV51" s="165">
        <v>68.691000000000003</v>
      </c>
      <c r="CW51" s="165">
        <v>18.6114</v>
      </c>
      <c r="CX51" s="165">
        <v>83.09</v>
      </c>
      <c r="CY51" s="165">
        <v>43.45</v>
      </c>
      <c r="CZ51" s="165">
        <v>65.632300000000001</v>
      </c>
      <c r="DA51" s="165">
        <v>61.820999999999998</v>
      </c>
      <c r="DB51" s="165">
        <v>-37.76</v>
      </c>
      <c r="DC51" s="165">
        <v>-7.6032000000000002</v>
      </c>
      <c r="DD51" s="164"/>
      <c r="DE51" s="165">
        <v>0</v>
      </c>
      <c r="DF51" s="165">
        <v>-171.8502</v>
      </c>
      <c r="DG51" s="165">
        <v>-12.206899999999999</v>
      </c>
      <c r="DH51" s="165">
        <v>-22.984300000000001</v>
      </c>
      <c r="DI51" s="165">
        <v>-111.8</v>
      </c>
      <c r="DJ51" s="165">
        <v>-111.6</v>
      </c>
      <c r="DK51" s="165">
        <v>23.3322</v>
      </c>
      <c r="DL51" s="165">
        <v>60.360700000000001</v>
      </c>
      <c r="DM51" s="165">
        <v>80.793800000000005</v>
      </c>
      <c r="DN51" s="165">
        <v>85.565200000000004</v>
      </c>
      <c r="DO51" s="165">
        <v>59.73</v>
      </c>
      <c r="DP51" s="165">
        <v>-13.14</v>
      </c>
      <c r="DQ51" s="165">
        <v>62.914499999999997</v>
      </c>
      <c r="DR51" s="165">
        <v>170.3997</v>
      </c>
      <c r="DS51" s="165">
        <v>-2.52</v>
      </c>
      <c r="DT51" s="165">
        <v>-2.52</v>
      </c>
      <c r="DU51" s="165">
        <v>79.13</v>
      </c>
      <c r="DV51" s="165">
        <v>57.32</v>
      </c>
      <c r="DW51" s="165">
        <v>169.5273</v>
      </c>
      <c r="DX51" s="165">
        <v>166.89089999999999</v>
      </c>
      <c r="DY51" s="165">
        <v>24.764900000000001</v>
      </c>
      <c r="DZ51" s="165">
        <v>23.690899999999999</v>
      </c>
      <c r="EA51" s="165">
        <v>266.06540000000001</v>
      </c>
      <c r="EB51" s="165">
        <v>226.63749999999999</v>
      </c>
      <c r="EC51" s="165">
        <v>218.6557</v>
      </c>
      <c r="ED51" s="165">
        <v>220.06219999999999</v>
      </c>
      <c r="EE51" s="165">
        <v>72.475200000000001</v>
      </c>
      <c r="EF51" s="165">
        <v>48.637799999999999</v>
      </c>
      <c r="EG51" s="165">
        <v>-30.620999999999999</v>
      </c>
      <c r="EH51" s="165">
        <v>571.79179999999997</v>
      </c>
      <c r="EI51" s="165">
        <v>264.2199</v>
      </c>
      <c r="EJ51" s="164"/>
      <c r="EK51" s="165">
        <v>-24.784500000000001</v>
      </c>
      <c r="EL51" s="165">
        <v>-21.886399999999998</v>
      </c>
      <c r="EM51" s="165">
        <v>12.5215</v>
      </c>
      <c r="EN51" s="165">
        <v>2.1242000000000001</v>
      </c>
      <c r="EO51" s="165">
        <v>2.3887999999999998</v>
      </c>
      <c r="EP51" s="165">
        <v>32.304000000000002</v>
      </c>
      <c r="EQ51" s="165">
        <v>-29.087900000000001</v>
      </c>
      <c r="ER51" s="165">
        <v>-30.0199</v>
      </c>
      <c r="ES51" s="165">
        <v>-9.8460999999999999</v>
      </c>
      <c r="ET51" s="165">
        <v>0</v>
      </c>
      <c r="EU51" s="165">
        <v>-14.02</v>
      </c>
      <c r="EV51" s="164"/>
      <c r="EW51" s="165">
        <v>15.9529</v>
      </c>
      <c r="EX51" s="165">
        <v>-61.402099999999997</v>
      </c>
      <c r="EY51" s="165">
        <v>-36.054099999999998</v>
      </c>
      <c r="EZ51" s="165">
        <v>-35.011499999999998</v>
      </c>
      <c r="FA51" s="165">
        <v>5.4119000000000002</v>
      </c>
      <c r="FB51" s="165">
        <v>-47.947600000000001</v>
      </c>
      <c r="FC51" s="165">
        <v>16.238</v>
      </c>
      <c r="FD51" s="165">
        <v>22.912500000000001</v>
      </c>
      <c r="FE51" s="164"/>
      <c r="FF51" s="165">
        <v>22.404800000000002</v>
      </c>
      <c r="FG51" s="165">
        <v>41.839799999999997</v>
      </c>
      <c r="FH51" s="165">
        <v>42.003399999999999</v>
      </c>
      <c r="FI51" s="165">
        <v>40.448399999999999</v>
      </c>
      <c r="FJ51" s="165">
        <v>23.946300000000001</v>
      </c>
      <c r="FK51" s="165">
        <v>23.946300000000001</v>
      </c>
      <c r="FL51" s="165">
        <v>84.732900000000001</v>
      </c>
      <c r="FM51" s="165">
        <v>-22.3127</v>
      </c>
      <c r="FN51" s="165">
        <v>-22.830500000000001</v>
      </c>
      <c r="FO51" s="165">
        <v>45.246099999999998</v>
      </c>
      <c r="FP51" s="165">
        <v>46.2836</v>
      </c>
      <c r="FQ51" s="165">
        <v>39.531199999999998</v>
      </c>
      <c r="FR51" s="165">
        <v>7.96</v>
      </c>
      <c r="FS51" s="165">
        <v>7.4934000000000003</v>
      </c>
      <c r="FT51" s="165">
        <v>1.5494000000000001</v>
      </c>
      <c r="FU51" s="165">
        <v>-4.0599999999999996</v>
      </c>
      <c r="FV51" s="165">
        <v>18.899999999999999</v>
      </c>
      <c r="FW51" s="165">
        <v>39.304499999999997</v>
      </c>
      <c r="FX51" s="164"/>
      <c r="FY51" s="165">
        <v>0.60799999999999998</v>
      </c>
      <c r="FZ51" s="165">
        <v>0.83699999999999997</v>
      </c>
      <c r="GA51" s="164"/>
      <c r="GB51" s="165">
        <v>51.35</v>
      </c>
      <c r="GC51" s="165">
        <v>-46.704900000000002</v>
      </c>
      <c r="GD51" s="165">
        <v>-42.546900000000001</v>
      </c>
      <c r="GE51" s="164"/>
      <c r="GF51" s="165">
        <v>90.013499999999993</v>
      </c>
      <c r="GG51" s="165">
        <v>20.6</v>
      </c>
      <c r="GH51" s="165">
        <v>-21.8186</v>
      </c>
      <c r="GI51" s="165">
        <v>-6.3518999999999997</v>
      </c>
      <c r="GJ51" s="165">
        <v>-6.6517999999999997</v>
      </c>
      <c r="GK51" s="165">
        <v>2.9845999999999999</v>
      </c>
      <c r="GL51" s="164"/>
      <c r="GM51" s="164"/>
      <c r="GN51" s="165">
        <v>-16.384599999999999</v>
      </c>
      <c r="GO51" s="165">
        <v>-43.398299999999999</v>
      </c>
      <c r="GP51" s="165">
        <v>13.5566</v>
      </c>
      <c r="GQ51" s="165">
        <v>45.473500000000001</v>
      </c>
      <c r="GR51" s="165">
        <v>57.089199999999998</v>
      </c>
      <c r="GS51" s="165">
        <v>57.778799999999997</v>
      </c>
      <c r="GT51" s="165">
        <v>-135.43129999999999</v>
      </c>
      <c r="GU51" s="165">
        <v>-27.9739</v>
      </c>
      <c r="GV51" s="165">
        <v>39.051900000000003</v>
      </c>
      <c r="GW51" s="165">
        <v>-73.604100000000003</v>
      </c>
      <c r="GX51" s="165">
        <v>10.346500000000001</v>
      </c>
      <c r="GY51" s="165">
        <v>16.683900000000001</v>
      </c>
      <c r="GZ51" s="165">
        <v>16.192599999999999</v>
      </c>
      <c r="HA51" s="165">
        <v>13</v>
      </c>
      <c r="HB51" s="166">
        <v>317.58240000000001</v>
      </c>
      <c r="HC51" s="165">
        <v>0</v>
      </c>
      <c r="HD51" s="165">
        <v>255.6</v>
      </c>
      <c r="HE51" s="165">
        <v>-254.25739999999999</v>
      </c>
      <c r="HF51" s="165">
        <v>-505.37400000000002</v>
      </c>
      <c r="HG51" s="165">
        <v>508.87450000000001</v>
      </c>
      <c r="HH51" s="165">
        <v>428.55990000000003</v>
      </c>
      <c r="HI51" s="165">
        <v>-305.58240000000001</v>
      </c>
      <c r="HJ51" s="165">
        <v>0</v>
      </c>
      <c r="HK51" s="165">
        <v>-55.481999999999999</v>
      </c>
      <c r="HL51" s="165">
        <v>-45.295900000000003</v>
      </c>
      <c r="HM51" s="165">
        <v>81.0398</v>
      </c>
      <c r="HN51" s="165">
        <v>80.858400000000003</v>
      </c>
      <c r="HO51" s="164"/>
      <c r="HP51" s="164"/>
      <c r="HQ51" s="165">
        <v>37.873199999999997</v>
      </c>
      <c r="HR51" s="165">
        <v>37.016300000000001</v>
      </c>
      <c r="HS51" s="165">
        <v>-57.151299999999999</v>
      </c>
      <c r="HT51" s="165">
        <v>-56.749200000000002</v>
      </c>
      <c r="HU51" s="165">
        <v>86.19</v>
      </c>
      <c r="HV51" s="165">
        <v>85.49</v>
      </c>
      <c r="HW51" s="165">
        <v>17.3</v>
      </c>
      <c r="HX51" s="165">
        <v>18.100000000000001</v>
      </c>
      <c r="HY51" s="165">
        <v>21.863600000000002</v>
      </c>
      <c r="HZ51" s="165">
        <v>42.08</v>
      </c>
      <c r="IA51" s="165">
        <v>-343.09949999999998</v>
      </c>
      <c r="IB51" s="165">
        <v>107.1695</v>
      </c>
      <c r="IC51" s="165">
        <v>107.0021</v>
      </c>
      <c r="ID51" s="165">
        <v>17.3</v>
      </c>
      <c r="IE51" s="165">
        <v>-42.9</v>
      </c>
      <c r="IF51" s="165">
        <v>-36.9</v>
      </c>
      <c r="IG51" s="165">
        <v>-36.200000000000003</v>
      </c>
      <c r="IH51" s="165">
        <v>1.4875</v>
      </c>
      <c r="II51" s="165">
        <v>1.2642</v>
      </c>
      <c r="IJ51" s="165">
        <v>-420.88229999999999</v>
      </c>
      <c r="IK51" s="165">
        <v>-236.91249999999999</v>
      </c>
      <c r="IL51" s="165">
        <v>430.33339999999998</v>
      </c>
      <c r="IM51" s="165">
        <v>354.57709999999997</v>
      </c>
      <c r="IN51" s="164"/>
      <c r="IO51" s="165">
        <v>-346.15269999999998</v>
      </c>
      <c r="IP51" s="165">
        <v>344.82229999999998</v>
      </c>
      <c r="IQ51" s="165">
        <v>-155.19239999999999</v>
      </c>
      <c r="IR51" s="165">
        <v>-219.9067</v>
      </c>
      <c r="IS51" s="165">
        <v>-337.96980000000002</v>
      </c>
      <c r="IT51" s="165">
        <v>88.473100000000002</v>
      </c>
      <c r="IU51" s="165">
        <v>86.969200000000001</v>
      </c>
      <c r="IV51" s="165">
        <v>159.60159999999999</v>
      </c>
      <c r="IW51" s="165">
        <v>-413.92829999999998</v>
      </c>
      <c r="IX51" s="165">
        <v>227.8571</v>
      </c>
      <c r="IY51" s="165">
        <v>-191.44370000000001</v>
      </c>
      <c r="IZ51" s="165">
        <v>195.3005</v>
      </c>
      <c r="JA51" s="165">
        <v>-8.8840000000000003</v>
      </c>
      <c r="JB51" s="165">
        <v>28.972000000000001</v>
      </c>
      <c r="JC51" s="165">
        <v>11.68</v>
      </c>
      <c r="JD51" s="165">
        <v>6.7690000000000001</v>
      </c>
      <c r="JE51" s="165">
        <v>6.8239999999999998</v>
      </c>
      <c r="JF51" s="165">
        <v>-11.68</v>
      </c>
      <c r="JG51" s="165">
        <v>-9.52</v>
      </c>
      <c r="JH51" s="164"/>
      <c r="JI51" s="165">
        <v>10.1091</v>
      </c>
      <c r="JJ51" s="165">
        <v>-23.408899999999999</v>
      </c>
      <c r="JK51" s="165">
        <v>-37.206099999999999</v>
      </c>
      <c r="JL51" s="165">
        <v>21.3</v>
      </c>
      <c r="JM51" s="165">
        <v>53.804000000000002</v>
      </c>
      <c r="JN51" s="165">
        <v>54.994999999999997</v>
      </c>
      <c r="JO51" s="164"/>
      <c r="JP51" s="164"/>
      <c r="JQ51" s="165">
        <v>51.868600000000001</v>
      </c>
      <c r="JR51" s="165">
        <v>52.790199999999999</v>
      </c>
      <c r="JS51" s="165">
        <v>52.445999999999998</v>
      </c>
      <c r="JT51" s="164"/>
      <c r="JU51" s="165">
        <v>42.5</v>
      </c>
      <c r="JV51" s="165">
        <v>16.831099999999999</v>
      </c>
      <c r="JW51" s="165">
        <v>9.92</v>
      </c>
      <c r="JX51" s="164"/>
      <c r="JY51" s="165">
        <v>-46.043999999999997</v>
      </c>
      <c r="JZ51" s="165">
        <v>80.697699999999998</v>
      </c>
      <c r="KA51" s="165">
        <v>56.801900000000003</v>
      </c>
      <c r="KB51" s="165">
        <v>-44.611800000000002</v>
      </c>
      <c r="KC51" s="165">
        <v>-79.416399999999996</v>
      </c>
      <c r="KD51" s="165">
        <v>44</v>
      </c>
      <c r="KE51" s="165">
        <v>34.738399999999999</v>
      </c>
      <c r="KF51" s="165">
        <v>-46.7</v>
      </c>
      <c r="KG51" s="165">
        <v>47</v>
      </c>
      <c r="KH51" s="165">
        <v>-75.842600000000004</v>
      </c>
      <c r="KI51" s="165">
        <v>160.7063</v>
      </c>
    </row>
    <row r="52" spans="1:295" ht="18" customHeight="1" x14ac:dyDescent="0.3">
      <c r="A52" s="161" t="s">
        <v>85</v>
      </c>
      <c r="B52" s="161" t="s">
        <v>835</v>
      </c>
      <c r="C52" s="164"/>
      <c r="D52" s="164"/>
      <c r="E52" s="166">
        <v>-25.420100000000001</v>
      </c>
      <c r="F52" s="165">
        <v>-34.806600000000003</v>
      </c>
      <c r="G52" s="165">
        <v>16.784700000000001</v>
      </c>
      <c r="H52" s="165">
        <v>0</v>
      </c>
      <c r="I52" s="165">
        <v>59.186900000000001</v>
      </c>
      <c r="J52" s="165">
        <v>-93.105199999999996</v>
      </c>
      <c r="K52" s="165">
        <v>61.9955</v>
      </c>
      <c r="L52" s="165">
        <v>31.407</v>
      </c>
      <c r="M52" s="164"/>
      <c r="N52" s="165">
        <v>-2.2200000000000002</v>
      </c>
      <c r="O52" s="165">
        <v>-52.307000000000002</v>
      </c>
      <c r="P52" s="165">
        <v>44</v>
      </c>
      <c r="Q52" s="165">
        <v>16.559999999999999</v>
      </c>
      <c r="R52" s="165">
        <v>-44</v>
      </c>
      <c r="S52" s="165">
        <v>13.1647</v>
      </c>
      <c r="T52" s="165">
        <v>53.606200000000001</v>
      </c>
      <c r="U52" s="165">
        <v>13.1197</v>
      </c>
      <c r="V52" s="165">
        <v>13.646100000000001</v>
      </c>
      <c r="W52" s="165">
        <v>22.193000000000001</v>
      </c>
      <c r="X52" s="165">
        <v>15.9259</v>
      </c>
      <c r="Y52" s="165">
        <v>5.5473999999999997</v>
      </c>
      <c r="Z52" s="165">
        <v>4.3498000000000001</v>
      </c>
      <c r="AA52" s="164"/>
      <c r="AB52" s="164"/>
      <c r="AC52" s="165">
        <v>-69.7</v>
      </c>
      <c r="AD52" s="165">
        <v>-70.2</v>
      </c>
      <c r="AE52" s="164"/>
      <c r="AF52" s="165">
        <v>4.4400000000000004</v>
      </c>
      <c r="AG52" s="165">
        <v>50.6</v>
      </c>
      <c r="AH52" s="165">
        <v>12.196</v>
      </c>
      <c r="AI52" s="165">
        <v>0.20699999999999999</v>
      </c>
      <c r="AJ52" s="164"/>
      <c r="AK52" s="165">
        <v>-40.64</v>
      </c>
      <c r="AL52" s="165">
        <v>-52.35</v>
      </c>
      <c r="AM52" s="165">
        <v>39.909999999999997</v>
      </c>
      <c r="AN52" s="165">
        <v>40.15</v>
      </c>
      <c r="AO52" s="165">
        <v>21.418500000000002</v>
      </c>
      <c r="AP52" s="165">
        <v>-0.1203</v>
      </c>
      <c r="AQ52" s="165">
        <v>75.089200000000005</v>
      </c>
      <c r="AR52" s="165">
        <v>77.996499999999997</v>
      </c>
      <c r="AS52" s="165">
        <v>39.1721</v>
      </c>
      <c r="AT52" s="165">
        <v>-47.555500000000002</v>
      </c>
      <c r="AU52" s="165">
        <v>-47.853700000000003</v>
      </c>
      <c r="AV52" s="165">
        <v>29.2102</v>
      </c>
      <c r="AW52" s="165">
        <v>23.013100000000001</v>
      </c>
      <c r="AX52" s="164"/>
      <c r="AY52" s="165">
        <v>95.245000000000005</v>
      </c>
      <c r="AZ52" s="165">
        <v>29.666899999999998</v>
      </c>
      <c r="BA52" s="165">
        <v>27.414899999999999</v>
      </c>
      <c r="BB52" s="165">
        <v>-509.6069</v>
      </c>
      <c r="BC52" s="165">
        <v>0.26869999999999999</v>
      </c>
      <c r="BD52" s="165">
        <v>-12.6</v>
      </c>
      <c r="BE52" s="165">
        <v>-12.7</v>
      </c>
      <c r="BF52" s="165">
        <v>53.915599999999998</v>
      </c>
      <c r="BG52" s="165">
        <v>53.259399999999999</v>
      </c>
      <c r="BH52" s="165">
        <v>-7.1193</v>
      </c>
      <c r="BI52" s="164"/>
      <c r="BJ52" s="165">
        <v>-82.228800000000007</v>
      </c>
      <c r="BK52" s="165">
        <v>10.5242</v>
      </c>
      <c r="BL52" s="165">
        <v>11.680099999999999</v>
      </c>
      <c r="BM52" s="165">
        <v>7.8722000000000003</v>
      </c>
      <c r="BN52" s="165">
        <v>564.04290000000003</v>
      </c>
      <c r="BO52" s="165">
        <v>155.4307</v>
      </c>
      <c r="BP52" s="165">
        <v>154.82040000000001</v>
      </c>
      <c r="BQ52" s="165">
        <v>-558.72310000000004</v>
      </c>
      <c r="BR52" s="165">
        <v>591.15229999999997</v>
      </c>
      <c r="BS52" s="164"/>
      <c r="BT52" s="165">
        <v>-68.395200000000003</v>
      </c>
      <c r="BU52" s="165">
        <v>69.107900000000001</v>
      </c>
      <c r="BV52" s="165">
        <v>106.8211</v>
      </c>
      <c r="BW52" s="165">
        <v>30.88</v>
      </c>
      <c r="BX52" s="165">
        <v>37.5</v>
      </c>
      <c r="BY52" s="165">
        <v>73.81</v>
      </c>
      <c r="BZ52" s="165">
        <v>78.44</v>
      </c>
      <c r="CA52" s="165">
        <v>-23.438300000000002</v>
      </c>
      <c r="CB52" s="165">
        <v>-24.51</v>
      </c>
      <c r="CC52" s="165">
        <v>75.563699999999997</v>
      </c>
      <c r="CD52" s="165">
        <v>76.305899999999994</v>
      </c>
      <c r="CE52" s="165">
        <v>-5.6033999999999997</v>
      </c>
      <c r="CF52" s="165">
        <v>-140.58160000000001</v>
      </c>
      <c r="CG52" s="165">
        <v>-138.86060000000001</v>
      </c>
      <c r="CH52" s="165">
        <v>15.0518</v>
      </c>
      <c r="CI52" s="165">
        <v>0</v>
      </c>
      <c r="CJ52" s="164"/>
      <c r="CK52" s="164"/>
      <c r="CL52" s="165">
        <v>135.9</v>
      </c>
      <c r="CM52" s="165">
        <v>122.6</v>
      </c>
      <c r="CN52" s="165">
        <v>-17.46</v>
      </c>
      <c r="CO52" s="165">
        <v>68.447999999999993</v>
      </c>
      <c r="CP52" s="165">
        <v>66.872</v>
      </c>
      <c r="CQ52" s="165">
        <v>66.994500000000002</v>
      </c>
      <c r="CR52" s="165">
        <v>-3.6938</v>
      </c>
      <c r="CS52" s="165">
        <v>-3.3485999999999998</v>
      </c>
      <c r="CT52" s="165">
        <v>45.440399999999997</v>
      </c>
      <c r="CU52" s="165">
        <v>-99.750100000000003</v>
      </c>
      <c r="CV52" s="165">
        <v>56.2211</v>
      </c>
      <c r="CW52" s="165">
        <v>17.497499999999999</v>
      </c>
      <c r="CX52" s="165">
        <v>78.599999999999994</v>
      </c>
      <c r="CY52" s="165">
        <v>41.43</v>
      </c>
      <c r="CZ52" s="165">
        <v>62.819800000000001</v>
      </c>
      <c r="DA52" s="165">
        <v>60.356099999999998</v>
      </c>
      <c r="DB52" s="165">
        <v>-36.85</v>
      </c>
      <c r="DC52" s="165">
        <v>-7.3266999999999998</v>
      </c>
      <c r="DD52" s="164"/>
      <c r="DE52" s="165">
        <v>0</v>
      </c>
      <c r="DF52" s="165">
        <v>-173.41919999999999</v>
      </c>
      <c r="DG52" s="165">
        <v>-11.7399</v>
      </c>
      <c r="DH52" s="165">
        <v>-22.451000000000001</v>
      </c>
      <c r="DI52" s="165">
        <v>-112.8</v>
      </c>
      <c r="DJ52" s="165">
        <v>-113.4</v>
      </c>
      <c r="DK52" s="165">
        <v>24.084800000000001</v>
      </c>
      <c r="DL52" s="165">
        <v>57.138100000000001</v>
      </c>
      <c r="DM52" s="165">
        <v>77.036600000000007</v>
      </c>
      <c r="DN52" s="165">
        <v>80.877700000000004</v>
      </c>
      <c r="DO52" s="165">
        <v>56.7</v>
      </c>
      <c r="DP52" s="165">
        <v>-12.44</v>
      </c>
      <c r="DQ52" s="165">
        <v>65.239500000000007</v>
      </c>
      <c r="DR52" s="165">
        <v>172.0548</v>
      </c>
      <c r="DS52" s="165">
        <v>-1.97</v>
      </c>
      <c r="DT52" s="165">
        <v>-1.87</v>
      </c>
      <c r="DU52" s="165">
        <v>77.52</v>
      </c>
      <c r="DV52" s="165">
        <v>55.07</v>
      </c>
      <c r="DW52" s="165">
        <v>172.6</v>
      </c>
      <c r="DX52" s="165">
        <v>168.81819999999999</v>
      </c>
      <c r="DY52" s="165">
        <v>22.7819</v>
      </c>
      <c r="DZ52" s="165">
        <v>22.090900000000001</v>
      </c>
      <c r="EA52" s="165">
        <v>260.49009999999998</v>
      </c>
      <c r="EB52" s="165">
        <v>218.85509999999999</v>
      </c>
      <c r="EC52" s="165">
        <v>212.4777</v>
      </c>
      <c r="ED52" s="165">
        <v>215.2039</v>
      </c>
      <c r="EE52" s="165">
        <v>75.989999999999995</v>
      </c>
      <c r="EF52" s="165">
        <v>52.4345</v>
      </c>
      <c r="EG52" s="165">
        <v>-30.533999999999999</v>
      </c>
      <c r="EH52" s="165">
        <v>571.62940000000003</v>
      </c>
      <c r="EI52" s="165">
        <v>274.44439999999997</v>
      </c>
      <c r="EJ52" s="164"/>
      <c r="EK52" s="165">
        <v>-30.8186</v>
      </c>
      <c r="EL52" s="165">
        <v>-27.971399999999999</v>
      </c>
      <c r="EM52" s="165">
        <v>9.5367999999999995</v>
      </c>
      <c r="EN52" s="165">
        <v>7.3963999999999999</v>
      </c>
      <c r="EO52" s="165">
        <v>6.8612000000000002</v>
      </c>
      <c r="EP52" s="165">
        <v>32.304000000000002</v>
      </c>
      <c r="EQ52" s="165">
        <v>-34.0916</v>
      </c>
      <c r="ER52" s="165">
        <v>-34.631500000000003</v>
      </c>
      <c r="ES52" s="165">
        <v>-13.730700000000001</v>
      </c>
      <c r="ET52" s="165">
        <v>0</v>
      </c>
      <c r="EU52" s="165">
        <v>-10.23</v>
      </c>
      <c r="EV52" s="165">
        <v>1</v>
      </c>
      <c r="EW52" s="165">
        <v>15.2067</v>
      </c>
      <c r="EX52" s="165">
        <v>-48.694200000000002</v>
      </c>
      <c r="EY52" s="165">
        <v>-37.446199999999997</v>
      </c>
      <c r="EZ52" s="165">
        <v>-35.985100000000003</v>
      </c>
      <c r="FA52" s="165">
        <v>7.1348000000000003</v>
      </c>
      <c r="FB52" s="165">
        <v>-49.725700000000003</v>
      </c>
      <c r="FC52" s="165">
        <v>18.824400000000001</v>
      </c>
      <c r="FD52" s="165">
        <v>23.4985</v>
      </c>
      <c r="FE52" s="164"/>
      <c r="FF52" s="165">
        <v>22.677199999999999</v>
      </c>
      <c r="FG52" s="165">
        <v>42.149799999999999</v>
      </c>
      <c r="FH52" s="165">
        <v>42.6755</v>
      </c>
      <c r="FI52" s="165">
        <v>41.355400000000003</v>
      </c>
      <c r="FJ52" s="165">
        <v>24.448599999999999</v>
      </c>
      <c r="FK52" s="165">
        <v>24.448599999999999</v>
      </c>
      <c r="FL52" s="165">
        <v>80.881399999999999</v>
      </c>
      <c r="FM52" s="165">
        <v>-20.882300000000001</v>
      </c>
      <c r="FN52" s="165">
        <v>-21.0091</v>
      </c>
      <c r="FO52" s="165">
        <v>41.023099999999999</v>
      </c>
      <c r="FP52" s="165">
        <v>44.218200000000003</v>
      </c>
      <c r="FQ52" s="165">
        <v>40.571300000000001</v>
      </c>
      <c r="FR52" s="165">
        <v>6.32</v>
      </c>
      <c r="FS52" s="165">
        <v>5.6599000000000004</v>
      </c>
      <c r="FT52" s="165">
        <v>1.4713000000000001</v>
      </c>
      <c r="FU52" s="165">
        <v>-2.76</v>
      </c>
      <c r="FV52" s="165">
        <v>17.61</v>
      </c>
      <c r="FW52" s="165">
        <v>39.587499999999999</v>
      </c>
      <c r="FX52" s="165">
        <v>9.2627000000000006</v>
      </c>
      <c r="FY52" s="165">
        <v>0.81</v>
      </c>
      <c r="FZ52" s="165">
        <v>3.6629999999999998</v>
      </c>
      <c r="GA52" s="164"/>
      <c r="GB52" s="165">
        <v>51.87</v>
      </c>
      <c r="GC52" s="165">
        <v>-42.624200000000002</v>
      </c>
      <c r="GD52" s="165">
        <v>-38.1325</v>
      </c>
      <c r="GE52" s="165">
        <v>15.01</v>
      </c>
      <c r="GF52" s="165">
        <v>91.718000000000004</v>
      </c>
      <c r="GG52" s="165">
        <v>21.6</v>
      </c>
      <c r="GH52" s="165">
        <v>-20.209099999999999</v>
      </c>
      <c r="GI52" s="165">
        <v>-5.8144999999999998</v>
      </c>
      <c r="GJ52" s="165">
        <v>-6.2462999999999997</v>
      </c>
      <c r="GK52" s="165">
        <v>2.8256000000000001</v>
      </c>
      <c r="GL52" s="164"/>
      <c r="GM52" s="164"/>
      <c r="GN52" s="165">
        <v>-16.793399999999998</v>
      </c>
      <c r="GO52" s="165">
        <v>-40.272399999999998</v>
      </c>
      <c r="GP52" s="165">
        <v>13.3531</v>
      </c>
      <c r="GQ52" s="165">
        <v>41.555</v>
      </c>
      <c r="GR52" s="165">
        <v>58.517600000000002</v>
      </c>
      <c r="GS52" s="165">
        <v>60.621699999999997</v>
      </c>
      <c r="GT52" s="165">
        <v>-134.21360000000001</v>
      </c>
      <c r="GU52" s="165">
        <v>-26.4346</v>
      </c>
      <c r="GV52" s="165">
        <v>36.789099999999998</v>
      </c>
      <c r="GW52" s="165">
        <v>-69.928799999999995</v>
      </c>
      <c r="GX52" s="165">
        <v>9.8866999999999994</v>
      </c>
      <c r="GY52" s="165">
        <v>15.1408</v>
      </c>
      <c r="GZ52" s="165">
        <v>14.578900000000001</v>
      </c>
      <c r="HA52" s="164"/>
      <c r="HB52" s="166">
        <v>306.80880000000002</v>
      </c>
      <c r="HC52" s="165">
        <v>0</v>
      </c>
      <c r="HD52" s="166">
        <v>269.45</v>
      </c>
      <c r="HE52" s="165">
        <v>-252.63249999999999</v>
      </c>
      <c r="HF52" s="165">
        <v>-509.19319999999999</v>
      </c>
      <c r="HG52" s="165">
        <v>508.63389999999998</v>
      </c>
      <c r="HH52" s="165">
        <v>433.73869999999999</v>
      </c>
      <c r="HI52" s="165">
        <v>-294.80880000000002</v>
      </c>
      <c r="HJ52" s="165">
        <v>0</v>
      </c>
      <c r="HK52" s="165">
        <v>-59.326900000000002</v>
      </c>
      <c r="HL52" s="165">
        <v>-50.472200000000001</v>
      </c>
      <c r="HM52" s="165">
        <v>81.408799999999999</v>
      </c>
      <c r="HN52" s="165">
        <v>79.5244</v>
      </c>
      <c r="HO52" s="164"/>
      <c r="HP52" s="164"/>
      <c r="HQ52" s="165">
        <v>38.587299999999999</v>
      </c>
      <c r="HR52" s="165">
        <v>38.543399999999998</v>
      </c>
      <c r="HS52" s="165">
        <v>-50.658999999999999</v>
      </c>
      <c r="HT52" s="165">
        <v>-50.879800000000003</v>
      </c>
      <c r="HU52" s="165">
        <v>92.93</v>
      </c>
      <c r="HV52" s="165">
        <v>90.17</v>
      </c>
      <c r="HW52" s="165">
        <v>13.3</v>
      </c>
      <c r="HX52" s="165">
        <v>13</v>
      </c>
      <c r="HY52" s="165">
        <v>21.884899999999998</v>
      </c>
      <c r="HZ52" s="165">
        <v>39.36</v>
      </c>
      <c r="IA52" s="165">
        <v>-326.95850000000002</v>
      </c>
      <c r="IB52" s="165">
        <v>104.3275</v>
      </c>
      <c r="IC52" s="165">
        <v>104.16459999999999</v>
      </c>
      <c r="ID52" s="165">
        <v>16.8</v>
      </c>
      <c r="IE52" s="165">
        <v>-46.7</v>
      </c>
      <c r="IF52" s="165">
        <v>-36.1</v>
      </c>
      <c r="IG52" s="165">
        <v>-36.200000000000003</v>
      </c>
      <c r="IH52" s="165">
        <v>1.5924</v>
      </c>
      <c r="II52" s="165">
        <v>1.3903000000000001</v>
      </c>
      <c r="IJ52" s="165">
        <v>-428.6925</v>
      </c>
      <c r="IK52" s="165">
        <v>-239.58070000000001</v>
      </c>
      <c r="IL52" s="165">
        <v>409.55439999999999</v>
      </c>
      <c r="IM52" s="165">
        <v>335.2543</v>
      </c>
      <c r="IN52" s="164"/>
      <c r="IO52" s="165">
        <v>-325.07139999999998</v>
      </c>
      <c r="IP52" s="165">
        <v>328.98680000000002</v>
      </c>
      <c r="IQ52" s="165">
        <v>-144.52459999999999</v>
      </c>
      <c r="IR52" s="165">
        <v>-213.4376</v>
      </c>
      <c r="IS52" s="165">
        <v>-322.37299999999999</v>
      </c>
      <c r="IT52" s="165">
        <v>83.587599999999995</v>
      </c>
      <c r="IU52" s="165">
        <v>84.180199999999999</v>
      </c>
      <c r="IV52" s="165">
        <v>147.68469999999999</v>
      </c>
      <c r="IW52" s="165">
        <v>-391.66480000000001</v>
      </c>
      <c r="IX52" s="165">
        <v>218.5427</v>
      </c>
      <c r="IY52" s="165">
        <v>-178.7612</v>
      </c>
      <c r="IZ52" s="165">
        <v>179.22110000000001</v>
      </c>
      <c r="JA52" s="165">
        <v>-9.3590999999999998</v>
      </c>
      <c r="JB52" s="165">
        <v>28.933</v>
      </c>
      <c r="JC52" s="165">
        <v>11.44</v>
      </c>
      <c r="JD52" s="165">
        <v>7.0750000000000002</v>
      </c>
      <c r="JE52" s="165">
        <v>7.1109999999999998</v>
      </c>
      <c r="JF52" s="165">
        <v>-11.52</v>
      </c>
      <c r="JG52" s="165">
        <v>-10.24</v>
      </c>
      <c r="JH52" s="164"/>
      <c r="JI52" s="165">
        <v>10.6676</v>
      </c>
      <c r="JJ52" s="165">
        <v>-24.6082</v>
      </c>
      <c r="JK52" s="165">
        <v>-37.529600000000002</v>
      </c>
      <c r="JL52" s="165">
        <v>22.2</v>
      </c>
      <c r="JM52" s="165">
        <v>50.432000000000002</v>
      </c>
      <c r="JN52" s="165">
        <v>52.27</v>
      </c>
      <c r="JO52" s="165">
        <v>1.631</v>
      </c>
      <c r="JP52" s="165">
        <v>2.8155000000000001</v>
      </c>
      <c r="JQ52" s="165">
        <v>53.835700000000003</v>
      </c>
      <c r="JR52" s="165">
        <v>53.952100000000002</v>
      </c>
      <c r="JS52" s="165">
        <v>54.465899999999998</v>
      </c>
      <c r="JT52" s="164"/>
      <c r="JU52" s="165">
        <v>48</v>
      </c>
      <c r="JV52" s="165">
        <v>18.154699999999998</v>
      </c>
      <c r="JW52" s="165">
        <v>9.4700000000000006</v>
      </c>
      <c r="JX52" s="164"/>
      <c r="JY52" s="165">
        <v>-49.843499999999999</v>
      </c>
      <c r="JZ52" s="165">
        <v>82.7577</v>
      </c>
      <c r="KA52" s="165">
        <v>59.850499999999997</v>
      </c>
      <c r="KB52" s="165">
        <v>-50.552199999999999</v>
      </c>
      <c r="KC52" s="165">
        <v>-81.1464</v>
      </c>
      <c r="KD52" s="165">
        <v>49.970599999999997</v>
      </c>
      <c r="KE52" s="165">
        <v>31.804500000000001</v>
      </c>
      <c r="KF52" s="165">
        <v>-51.7</v>
      </c>
      <c r="KG52" s="165">
        <v>51.3</v>
      </c>
      <c r="KH52" s="165">
        <v>-71.176599999999993</v>
      </c>
      <c r="KI52" s="165">
        <v>160.30680000000001</v>
      </c>
    </row>
    <row r="53" spans="1:295" ht="18" customHeight="1" x14ac:dyDescent="0.3">
      <c r="A53" s="161" t="s">
        <v>85</v>
      </c>
      <c r="B53" s="161" t="s">
        <v>836</v>
      </c>
      <c r="C53" s="164"/>
      <c r="D53" s="164"/>
      <c r="E53" s="165">
        <v>-24.768000000000001</v>
      </c>
      <c r="F53" s="165">
        <v>-35.143300000000004</v>
      </c>
      <c r="G53" s="165">
        <v>15.554500000000001</v>
      </c>
      <c r="H53" s="165">
        <v>0</v>
      </c>
      <c r="I53" s="165">
        <v>55.720799999999997</v>
      </c>
      <c r="J53" s="165">
        <v>-85.330200000000005</v>
      </c>
      <c r="K53" s="165">
        <v>58.051600000000001</v>
      </c>
      <c r="L53" s="165">
        <v>29.577100000000002</v>
      </c>
      <c r="M53" s="164"/>
      <c r="N53" s="165">
        <v>0</v>
      </c>
      <c r="O53" s="165">
        <v>-46.625999999999998</v>
      </c>
      <c r="P53" s="165">
        <v>39.6</v>
      </c>
      <c r="Q53" s="165">
        <v>14.076000000000001</v>
      </c>
      <c r="R53" s="165">
        <v>-39.6</v>
      </c>
      <c r="S53" s="165">
        <v>12.932399999999999</v>
      </c>
      <c r="T53" s="165">
        <v>49.116599999999998</v>
      </c>
      <c r="U53" s="165">
        <v>12.318099999999999</v>
      </c>
      <c r="V53" s="165">
        <v>12.6439</v>
      </c>
      <c r="W53" s="165">
        <v>20.624099999999999</v>
      </c>
      <c r="X53" s="165">
        <v>15.857699999999999</v>
      </c>
      <c r="Y53" s="165">
        <v>6.2668999999999997</v>
      </c>
      <c r="Z53" s="165">
        <v>4.7117000000000004</v>
      </c>
      <c r="AA53" s="164"/>
      <c r="AB53" s="164"/>
      <c r="AC53" s="165">
        <v>-64.34</v>
      </c>
      <c r="AD53" s="165">
        <v>-64.37</v>
      </c>
      <c r="AE53" s="164"/>
      <c r="AF53" s="165">
        <v>0</v>
      </c>
      <c r="AG53" s="165">
        <v>46.2</v>
      </c>
      <c r="AH53" s="165">
        <v>10.176</v>
      </c>
      <c r="AI53" s="165">
        <v>0.19500000000000001</v>
      </c>
      <c r="AJ53" s="164"/>
      <c r="AK53" s="165">
        <v>-39.799999999999997</v>
      </c>
      <c r="AL53" s="165">
        <v>-40.22</v>
      </c>
      <c r="AM53" s="165">
        <v>39.86</v>
      </c>
      <c r="AN53" s="165">
        <v>40.200000000000003</v>
      </c>
      <c r="AO53" s="165">
        <v>19.9923</v>
      </c>
      <c r="AP53" s="165">
        <v>0.33400000000000002</v>
      </c>
      <c r="AQ53" s="165">
        <v>72.721100000000007</v>
      </c>
      <c r="AR53" s="165">
        <v>75.383399999999995</v>
      </c>
      <c r="AS53" s="165">
        <v>37.9619</v>
      </c>
      <c r="AT53" s="165">
        <v>-42.197099999999999</v>
      </c>
      <c r="AU53" s="165">
        <v>-44.216099999999997</v>
      </c>
      <c r="AV53" s="165">
        <v>18.918600000000001</v>
      </c>
      <c r="AW53" s="165">
        <v>21.9693</v>
      </c>
      <c r="AX53" s="164"/>
      <c r="AY53" s="165">
        <v>87.341399999999993</v>
      </c>
      <c r="AZ53" s="165">
        <v>24.790400000000002</v>
      </c>
      <c r="BA53" s="165">
        <v>25.532</v>
      </c>
      <c r="BB53" s="165">
        <v>-506.9479</v>
      </c>
      <c r="BC53" s="165">
        <v>6.8872</v>
      </c>
      <c r="BD53" s="165">
        <v>-16.2</v>
      </c>
      <c r="BE53" s="165">
        <v>-16.399999999999999</v>
      </c>
      <c r="BF53" s="165">
        <v>49.4527</v>
      </c>
      <c r="BG53" s="165">
        <v>47.467199999999998</v>
      </c>
      <c r="BH53" s="165">
        <v>-6.7091000000000003</v>
      </c>
      <c r="BI53" s="164"/>
      <c r="BJ53" s="165">
        <v>-70.134500000000003</v>
      </c>
      <c r="BK53" s="165">
        <v>8.5839999999999996</v>
      </c>
      <c r="BL53" s="165">
        <v>10.318</v>
      </c>
      <c r="BM53" s="165">
        <v>7.0331000000000001</v>
      </c>
      <c r="BN53" s="165">
        <v>552.62900000000002</v>
      </c>
      <c r="BO53" s="165">
        <v>150.97499999999999</v>
      </c>
      <c r="BP53" s="165">
        <v>151.4023</v>
      </c>
      <c r="BQ53" s="165">
        <v>-545.41229999999996</v>
      </c>
      <c r="BR53" s="165">
        <v>574.38509999999997</v>
      </c>
      <c r="BS53" s="164"/>
      <c r="BT53" s="165">
        <v>-75.163200000000003</v>
      </c>
      <c r="BU53" s="165">
        <v>77.087100000000007</v>
      </c>
      <c r="BV53" s="165">
        <v>101.5719</v>
      </c>
      <c r="BW53" s="165">
        <v>29.9</v>
      </c>
      <c r="BX53" s="165">
        <v>35.450000000000003</v>
      </c>
      <c r="BY53" s="165">
        <v>70.010000000000005</v>
      </c>
      <c r="BZ53" s="165">
        <v>75.989999999999995</v>
      </c>
      <c r="CA53" s="165">
        <v>-25.849499999999999</v>
      </c>
      <c r="CB53" s="165">
        <v>-24.911799999999999</v>
      </c>
      <c r="CC53" s="165">
        <v>76.321200000000005</v>
      </c>
      <c r="CD53" s="165">
        <v>77.535899999999998</v>
      </c>
      <c r="CE53" s="165">
        <v>-1.1061000000000001</v>
      </c>
      <c r="CF53" s="165">
        <v>-132.4229</v>
      </c>
      <c r="CG53" s="165">
        <v>-132.35249999999999</v>
      </c>
      <c r="CH53" s="165">
        <v>9.7984000000000009</v>
      </c>
      <c r="CI53" s="165">
        <v>0</v>
      </c>
      <c r="CJ53" s="164"/>
      <c r="CK53" s="164"/>
      <c r="CL53" s="165">
        <v>130.4</v>
      </c>
      <c r="CM53" s="165">
        <v>117.2</v>
      </c>
      <c r="CN53" s="165">
        <v>-17.18</v>
      </c>
      <c r="CO53" s="165">
        <v>66.065799999999996</v>
      </c>
      <c r="CP53" s="165">
        <v>64.583500000000001</v>
      </c>
      <c r="CQ53" s="165">
        <v>64.112300000000005</v>
      </c>
      <c r="CR53" s="165">
        <v>-10.6119</v>
      </c>
      <c r="CS53" s="165">
        <v>-10.732799999999999</v>
      </c>
      <c r="CT53" s="165">
        <v>61.021000000000001</v>
      </c>
      <c r="CU53" s="165">
        <v>-107.1662</v>
      </c>
      <c r="CV53" s="165">
        <v>71.971699999999998</v>
      </c>
      <c r="CW53" s="165">
        <v>17.3139</v>
      </c>
      <c r="CX53" s="165">
        <v>74.599999999999994</v>
      </c>
      <c r="CY53" s="165">
        <v>39.1</v>
      </c>
      <c r="CZ53" s="165">
        <v>58.366700000000002</v>
      </c>
      <c r="DA53" s="165">
        <v>55.229199999999999</v>
      </c>
      <c r="DB53" s="165">
        <v>-34.22</v>
      </c>
      <c r="DC53" s="165">
        <v>-7.0502000000000002</v>
      </c>
      <c r="DD53" s="164"/>
      <c r="DE53" s="165">
        <v>0</v>
      </c>
      <c r="DF53" s="165">
        <v>-157.27950000000001</v>
      </c>
      <c r="DG53" s="165">
        <v>-10.7364</v>
      </c>
      <c r="DH53" s="165">
        <v>-20.965699999999998</v>
      </c>
      <c r="DI53" s="165">
        <v>-105.5</v>
      </c>
      <c r="DJ53" s="165">
        <v>-104.2</v>
      </c>
      <c r="DK53" s="165">
        <v>24.3704</v>
      </c>
      <c r="DL53" s="165">
        <v>52.450600000000001</v>
      </c>
      <c r="DM53" s="165">
        <v>70.461600000000004</v>
      </c>
      <c r="DN53" s="165">
        <v>75.018299999999996</v>
      </c>
      <c r="DO53" s="165">
        <v>52.15</v>
      </c>
      <c r="DP53" s="165">
        <v>-10.63</v>
      </c>
      <c r="DQ53" s="165">
        <v>67.424999999999997</v>
      </c>
      <c r="DR53" s="165">
        <v>157.16390000000001</v>
      </c>
      <c r="DS53" s="165">
        <v>-18.03</v>
      </c>
      <c r="DT53" s="165">
        <v>-18.29</v>
      </c>
      <c r="DU53" s="165">
        <v>103.72</v>
      </c>
      <c r="DV53" s="165">
        <v>53.47</v>
      </c>
      <c r="DW53" s="165">
        <v>157.27269999999999</v>
      </c>
      <c r="DX53" s="165">
        <v>155.65450000000001</v>
      </c>
      <c r="DY53" s="165">
        <v>18.294499999999999</v>
      </c>
      <c r="DZ53" s="165">
        <v>17.5091</v>
      </c>
      <c r="EA53" s="165">
        <v>255.10720000000001</v>
      </c>
      <c r="EB53" s="165">
        <v>211.68020000000001</v>
      </c>
      <c r="EC53" s="165">
        <v>202.97710000000001</v>
      </c>
      <c r="ED53" s="165">
        <v>206.24</v>
      </c>
      <c r="EE53" s="165">
        <v>102.5329</v>
      </c>
      <c r="EF53" s="165">
        <v>81.287400000000005</v>
      </c>
      <c r="EG53" s="165">
        <v>-29.135000000000002</v>
      </c>
      <c r="EH53" s="165">
        <v>558.33609999999999</v>
      </c>
      <c r="EI53" s="165">
        <v>284.19479999999999</v>
      </c>
      <c r="EJ53" s="164"/>
      <c r="EK53" s="165">
        <v>-34.745899999999999</v>
      </c>
      <c r="EL53" s="165">
        <v>-32.546100000000003</v>
      </c>
      <c r="EM53" s="165">
        <v>-18.084</v>
      </c>
      <c r="EN53" s="165">
        <v>2.3624999999999998</v>
      </c>
      <c r="EO53" s="165">
        <v>3.0266000000000002</v>
      </c>
      <c r="EP53" s="165">
        <v>162.876</v>
      </c>
      <c r="EQ53" s="165">
        <v>-56.196899999999999</v>
      </c>
      <c r="ER53" s="165">
        <v>-57.435099999999998</v>
      </c>
      <c r="ES53" s="165">
        <v>-42.975900000000003</v>
      </c>
      <c r="ET53" s="165">
        <v>0</v>
      </c>
      <c r="EU53" s="165">
        <v>-15.21</v>
      </c>
      <c r="EV53" s="165">
        <v>117.7</v>
      </c>
      <c r="EW53" s="165">
        <v>14.3505</v>
      </c>
      <c r="EX53" s="165">
        <v>-55.728299999999997</v>
      </c>
      <c r="EY53" s="165">
        <v>-35.787700000000001</v>
      </c>
      <c r="EZ53" s="165">
        <v>-34.877000000000002</v>
      </c>
      <c r="FA53" s="165">
        <v>3.7347000000000001</v>
      </c>
      <c r="FB53" s="165">
        <v>-78.834999999999994</v>
      </c>
      <c r="FC53" s="165">
        <v>46.261600000000001</v>
      </c>
      <c r="FD53" s="165">
        <v>23.500499999999999</v>
      </c>
      <c r="FE53" s="164"/>
      <c r="FF53" s="165">
        <v>22.9161</v>
      </c>
      <c r="FG53" s="165">
        <v>40.945</v>
      </c>
      <c r="FH53" s="165">
        <v>41.574399999999997</v>
      </c>
      <c r="FI53" s="165">
        <v>39.890999999999998</v>
      </c>
      <c r="FJ53" s="165">
        <v>25.285900000000002</v>
      </c>
      <c r="FK53" s="165">
        <v>24.448599999999999</v>
      </c>
      <c r="FL53" s="165">
        <v>81.383799999999994</v>
      </c>
      <c r="FM53" s="165">
        <v>-16.142199999999999</v>
      </c>
      <c r="FN53" s="165">
        <v>-15.397</v>
      </c>
      <c r="FO53" s="165">
        <v>36.200400000000002</v>
      </c>
      <c r="FP53" s="165">
        <v>39.329599999999999</v>
      </c>
      <c r="FQ53" s="165">
        <v>40.996099999999998</v>
      </c>
      <c r="FR53" s="165">
        <v>6.34</v>
      </c>
      <c r="FS53" s="165">
        <v>6.7659000000000002</v>
      </c>
      <c r="FT53" s="165">
        <v>1.3382000000000001</v>
      </c>
      <c r="FU53" s="165">
        <v>-3.53</v>
      </c>
      <c r="FV53" s="165">
        <v>19.489999999999998</v>
      </c>
      <c r="FW53" s="165">
        <v>39.475000000000001</v>
      </c>
      <c r="FX53" s="164"/>
      <c r="FY53" s="165">
        <v>0.158</v>
      </c>
      <c r="FZ53" s="165">
        <v>4.4649999999999999</v>
      </c>
      <c r="GA53" s="164"/>
      <c r="GB53" s="165">
        <v>51.15</v>
      </c>
      <c r="GC53" s="165">
        <v>-39.385100000000001</v>
      </c>
      <c r="GD53" s="165">
        <v>-37.054900000000004</v>
      </c>
      <c r="GE53" s="165">
        <v>14.59</v>
      </c>
      <c r="GF53" s="165">
        <v>88.724400000000003</v>
      </c>
      <c r="GG53" s="165">
        <v>22.5</v>
      </c>
      <c r="GH53" s="165">
        <v>-18.7559</v>
      </c>
      <c r="GI53" s="165">
        <v>-4.9042000000000003</v>
      </c>
      <c r="GJ53" s="165">
        <v>-4.9680999999999997</v>
      </c>
      <c r="GK53" s="165">
        <v>2.5605000000000002</v>
      </c>
      <c r="GL53" s="164"/>
      <c r="GM53" s="164"/>
      <c r="GN53" s="165">
        <v>-15.916600000000001</v>
      </c>
      <c r="GO53" s="165">
        <v>-36.021900000000002</v>
      </c>
      <c r="GP53" s="165">
        <v>13.728300000000001</v>
      </c>
      <c r="GQ53" s="165">
        <v>38.040300000000002</v>
      </c>
      <c r="GR53" s="165">
        <v>58.145400000000002</v>
      </c>
      <c r="GS53" s="165">
        <v>56.903300000000002</v>
      </c>
      <c r="GT53" s="165">
        <v>-132.0795</v>
      </c>
      <c r="GU53" s="165">
        <v>-24.242100000000001</v>
      </c>
      <c r="GV53" s="165">
        <v>34.6721</v>
      </c>
      <c r="GW53" s="165">
        <v>-63.451099999999997</v>
      </c>
      <c r="GX53" s="165">
        <v>10.1465</v>
      </c>
      <c r="GY53" s="165">
        <v>12.043799999999999</v>
      </c>
      <c r="GZ53" s="165">
        <v>11.7417</v>
      </c>
      <c r="HA53" s="164"/>
      <c r="HB53" s="166">
        <v>301.46640000000002</v>
      </c>
      <c r="HC53" s="165">
        <v>0</v>
      </c>
      <c r="HD53" s="165">
        <v>283.3</v>
      </c>
      <c r="HE53" s="165">
        <v>-283.96879999999999</v>
      </c>
      <c r="HF53" s="165">
        <v>-543.05020000000002</v>
      </c>
      <c r="HG53" s="165">
        <v>546.24220000000003</v>
      </c>
      <c r="HH53" s="165">
        <v>466.04950000000002</v>
      </c>
      <c r="HI53" s="165">
        <v>-289.46640000000002</v>
      </c>
      <c r="HJ53" s="165">
        <v>0</v>
      </c>
      <c r="HK53" s="165">
        <v>-60.759</v>
      </c>
      <c r="HL53" s="165">
        <v>-52.7378</v>
      </c>
      <c r="HM53" s="165">
        <v>79.930199999999999</v>
      </c>
      <c r="HN53" s="165">
        <v>78.724000000000004</v>
      </c>
      <c r="HO53" s="164"/>
      <c r="HP53" s="164"/>
      <c r="HQ53" s="165">
        <v>38.609299999999998</v>
      </c>
      <c r="HR53" s="165">
        <v>38.554400000000001</v>
      </c>
      <c r="HS53" s="165">
        <v>-46.790300000000002</v>
      </c>
      <c r="HT53" s="165">
        <v>-46.407899999999998</v>
      </c>
      <c r="HU53" s="165">
        <v>94.1</v>
      </c>
      <c r="HV53" s="165">
        <v>93.54</v>
      </c>
      <c r="HW53" s="165">
        <v>9.5</v>
      </c>
      <c r="HX53" s="165">
        <v>10.9</v>
      </c>
      <c r="HY53" s="165">
        <v>21.823</v>
      </c>
      <c r="HZ53" s="165">
        <v>43.52</v>
      </c>
      <c r="IA53" s="165">
        <v>-329.6934</v>
      </c>
      <c r="IB53" s="165">
        <v>108.4532</v>
      </c>
      <c r="IC53" s="165">
        <v>107.4183</v>
      </c>
      <c r="ID53" s="165">
        <v>15.6</v>
      </c>
      <c r="IE53" s="165">
        <v>-51.9</v>
      </c>
      <c r="IF53" s="165">
        <v>-36.9</v>
      </c>
      <c r="IG53" s="165">
        <v>-37</v>
      </c>
      <c r="IH53" s="164"/>
      <c r="II53" s="165">
        <v>1.2666999999999999</v>
      </c>
      <c r="IJ53" s="165">
        <v>-462.9117</v>
      </c>
      <c r="IK53" s="165">
        <v>-252.75</v>
      </c>
      <c r="IL53" s="165">
        <v>390.31560000000002</v>
      </c>
      <c r="IM53" s="165">
        <v>326.08940000000001</v>
      </c>
      <c r="IN53" s="164"/>
      <c r="IO53" s="165">
        <v>-318.69349999999997</v>
      </c>
      <c r="IP53" s="165">
        <v>319.7251</v>
      </c>
      <c r="IQ53" s="165">
        <v>-144.07329999999999</v>
      </c>
      <c r="IR53" s="165">
        <v>-209.59370000000001</v>
      </c>
      <c r="IS53" s="165">
        <v>-312.85199999999998</v>
      </c>
      <c r="IT53" s="165">
        <v>79.903199999999998</v>
      </c>
      <c r="IU53" s="165">
        <v>78.394999999999996</v>
      </c>
      <c r="IV53" s="165">
        <v>147.0085</v>
      </c>
      <c r="IW53" s="165">
        <v>-378.40010000000001</v>
      </c>
      <c r="IX53" s="165">
        <v>217.45169999999999</v>
      </c>
      <c r="IY53" s="165">
        <v>-160.18340000000001</v>
      </c>
      <c r="IZ53" s="165">
        <v>164.77459999999999</v>
      </c>
      <c r="JA53" s="165">
        <v>-9.1751000000000005</v>
      </c>
      <c r="JB53" s="165">
        <v>29.385000000000002</v>
      </c>
      <c r="JC53" s="165">
        <v>10.32</v>
      </c>
      <c r="JD53" s="165">
        <v>7.4630000000000001</v>
      </c>
      <c r="JE53" s="165">
        <v>7.4290000000000003</v>
      </c>
      <c r="JF53" s="165">
        <v>-10.56</v>
      </c>
      <c r="JG53" s="165">
        <v>-11.2</v>
      </c>
      <c r="JH53" s="164"/>
      <c r="JI53" s="165">
        <v>12.571899999999999</v>
      </c>
      <c r="JJ53" s="165">
        <v>-26.3081</v>
      </c>
      <c r="JK53" s="165">
        <v>-39.198900000000002</v>
      </c>
      <c r="JL53" s="165">
        <v>24.3</v>
      </c>
      <c r="JM53" s="165">
        <v>51.765000000000001</v>
      </c>
      <c r="JN53" s="165">
        <v>50.816000000000003</v>
      </c>
      <c r="JO53" s="164"/>
      <c r="JP53" s="164"/>
      <c r="JQ53" s="165">
        <v>51.765900000000002</v>
      </c>
      <c r="JR53" s="165">
        <v>51.313800000000001</v>
      </c>
      <c r="JS53" s="165">
        <v>50.3247</v>
      </c>
      <c r="JT53" s="164"/>
      <c r="JU53" s="165">
        <v>53.3</v>
      </c>
      <c r="JV53" s="165">
        <v>19.5671</v>
      </c>
      <c r="JW53" s="165">
        <v>8.5399999999999991</v>
      </c>
      <c r="JX53" s="164"/>
      <c r="JY53" s="165">
        <v>-52.595199999999998</v>
      </c>
      <c r="JZ53" s="165">
        <v>82.145399999999995</v>
      </c>
      <c r="KA53" s="165">
        <v>62.181699999999999</v>
      </c>
      <c r="KB53" s="165">
        <v>-51.080199999999998</v>
      </c>
      <c r="KC53" s="165">
        <v>-80.686899999999994</v>
      </c>
      <c r="KD53" s="165">
        <v>52.205100000000002</v>
      </c>
      <c r="KE53" s="165">
        <v>28.626799999999999</v>
      </c>
      <c r="KF53" s="165">
        <v>-58.7</v>
      </c>
      <c r="KG53" s="165">
        <v>58.1</v>
      </c>
      <c r="KH53" s="165">
        <v>-68.527100000000004</v>
      </c>
      <c r="KI53" s="165">
        <v>164.66730000000001</v>
      </c>
    </row>
    <row r="54" spans="1:295" ht="18" customHeight="1" x14ac:dyDescent="0.3">
      <c r="A54" s="161" t="s">
        <v>85</v>
      </c>
      <c r="B54" s="161" t="s">
        <v>837</v>
      </c>
      <c r="C54" s="164"/>
      <c r="D54" s="164"/>
      <c r="E54" s="165">
        <v>-23.7911</v>
      </c>
      <c r="F54" s="165">
        <v>-36.101900000000001</v>
      </c>
      <c r="G54" s="165">
        <v>14.0137</v>
      </c>
      <c r="H54" s="165">
        <v>0</v>
      </c>
      <c r="I54" s="165">
        <v>51.537100000000002</v>
      </c>
      <c r="J54" s="165">
        <v>-75.333399999999997</v>
      </c>
      <c r="K54" s="165">
        <v>54.417499999999997</v>
      </c>
      <c r="L54" s="165">
        <v>27.749199999999998</v>
      </c>
      <c r="M54" s="164"/>
      <c r="N54" s="165">
        <v>4.4400000000000004</v>
      </c>
      <c r="O54" s="165">
        <v>-42.951999999999998</v>
      </c>
      <c r="P54" s="165">
        <v>37.4</v>
      </c>
      <c r="Q54" s="165">
        <v>12.42</v>
      </c>
      <c r="R54" s="165">
        <v>-35.200000000000003</v>
      </c>
      <c r="S54" s="165">
        <v>13.0625</v>
      </c>
      <c r="T54" s="165">
        <v>42.950800000000001</v>
      </c>
      <c r="U54" s="165">
        <v>11.428100000000001</v>
      </c>
      <c r="V54" s="165">
        <v>11.454499999999999</v>
      </c>
      <c r="W54" s="165">
        <v>19.012499999999999</v>
      </c>
      <c r="X54" s="165">
        <v>12.6892</v>
      </c>
      <c r="Y54" s="165">
        <v>5.7218</v>
      </c>
      <c r="Z54" s="165">
        <v>7.4973999999999998</v>
      </c>
      <c r="AA54" s="164"/>
      <c r="AB54" s="164"/>
      <c r="AC54" s="165">
        <v>-58.42</v>
      </c>
      <c r="AD54" s="165">
        <v>-58.33</v>
      </c>
      <c r="AE54" s="164"/>
      <c r="AF54" s="165">
        <v>-4.4400000000000004</v>
      </c>
      <c r="AG54" s="165">
        <v>41.8</v>
      </c>
      <c r="AH54" s="165">
        <v>8.1379999999999999</v>
      </c>
      <c r="AI54" s="165">
        <v>0.184</v>
      </c>
      <c r="AJ54" s="164"/>
      <c r="AK54" s="165">
        <v>-34.340000000000003</v>
      </c>
      <c r="AL54" s="165">
        <v>-38.299999999999997</v>
      </c>
      <c r="AM54" s="165">
        <v>34.549999999999997</v>
      </c>
      <c r="AN54" s="165">
        <v>34.72</v>
      </c>
      <c r="AO54" s="165">
        <v>19.393599999999999</v>
      </c>
      <c r="AP54" s="165">
        <v>1.1115999999999999</v>
      </c>
      <c r="AQ54" s="165">
        <v>67.999700000000004</v>
      </c>
      <c r="AR54" s="165">
        <v>70.415199999999999</v>
      </c>
      <c r="AS54" s="165">
        <v>35.355800000000002</v>
      </c>
      <c r="AT54" s="165">
        <v>-36.972700000000003</v>
      </c>
      <c r="AU54" s="165">
        <v>-37.198399999999999</v>
      </c>
      <c r="AV54" s="165">
        <v>9.7524999999999995</v>
      </c>
      <c r="AW54" s="165">
        <v>9.2425999999999995</v>
      </c>
      <c r="AX54" s="164"/>
      <c r="AY54" s="165">
        <v>84.662199999999999</v>
      </c>
      <c r="AZ54" s="165">
        <v>23.744499999999999</v>
      </c>
      <c r="BA54" s="165">
        <v>23.3078</v>
      </c>
      <c r="BB54" s="165">
        <v>-466.07650000000001</v>
      </c>
      <c r="BC54" s="165">
        <v>10.670400000000001</v>
      </c>
      <c r="BD54" s="165">
        <v>-18.7</v>
      </c>
      <c r="BE54" s="165">
        <v>-18.8</v>
      </c>
      <c r="BF54" s="165">
        <v>43.942100000000003</v>
      </c>
      <c r="BG54" s="165">
        <v>43.022399999999998</v>
      </c>
      <c r="BH54" s="165">
        <v>-6.8522999999999996</v>
      </c>
      <c r="BI54" s="164"/>
      <c r="BJ54" s="165">
        <v>-65.743799999999993</v>
      </c>
      <c r="BK54" s="165">
        <v>8.3025000000000002</v>
      </c>
      <c r="BL54" s="165">
        <v>9.7203999999999997</v>
      </c>
      <c r="BM54" s="165">
        <v>6.7061000000000002</v>
      </c>
      <c r="BN54" s="165">
        <v>513.87049999999999</v>
      </c>
      <c r="BO54" s="165">
        <v>138.0352</v>
      </c>
      <c r="BP54" s="165">
        <v>136.845</v>
      </c>
      <c r="BQ54" s="165">
        <v>-531.34479999999996</v>
      </c>
      <c r="BR54" s="165">
        <v>522.5421</v>
      </c>
      <c r="BS54" s="164"/>
      <c r="BT54" s="165">
        <v>-84.950500000000005</v>
      </c>
      <c r="BU54" s="165">
        <v>86.3476</v>
      </c>
      <c r="BV54" s="165">
        <v>95.135099999999994</v>
      </c>
      <c r="BW54" s="165">
        <v>28.53</v>
      </c>
      <c r="BX54" s="165">
        <v>32.71</v>
      </c>
      <c r="BY54" s="165">
        <v>65.760000000000005</v>
      </c>
      <c r="BZ54" s="165">
        <v>74.33</v>
      </c>
      <c r="CA54" s="165">
        <v>-19.8215</v>
      </c>
      <c r="CB54" s="165">
        <v>-19.017700000000001</v>
      </c>
      <c r="CC54" s="165">
        <v>66.932500000000005</v>
      </c>
      <c r="CD54" s="165">
        <v>66.2684</v>
      </c>
      <c r="CE54" s="165">
        <v>-0.61350000000000005</v>
      </c>
      <c r="CF54" s="165">
        <v>-119.3485</v>
      </c>
      <c r="CG54" s="165">
        <v>-119.5201</v>
      </c>
      <c r="CH54" s="165">
        <v>9.3853000000000009</v>
      </c>
      <c r="CI54" s="165">
        <v>0</v>
      </c>
      <c r="CJ54" s="164"/>
      <c r="CK54" s="164"/>
      <c r="CL54" s="165">
        <v>123.3</v>
      </c>
      <c r="CM54" s="165">
        <v>111.1</v>
      </c>
      <c r="CN54" s="165">
        <v>-16.309999999999999</v>
      </c>
      <c r="CO54" s="165">
        <v>65.035700000000006</v>
      </c>
      <c r="CP54" s="165">
        <v>64.730599999999995</v>
      </c>
      <c r="CQ54" s="165">
        <v>64.363</v>
      </c>
      <c r="CR54" s="165">
        <v>-15.4498</v>
      </c>
      <c r="CS54" s="165">
        <v>-15.3329</v>
      </c>
      <c r="CT54" s="165">
        <v>61.344999999999999</v>
      </c>
      <c r="CU54" s="165">
        <v>-99.484099999999998</v>
      </c>
      <c r="CV54" s="165">
        <v>72.017499999999998</v>
      </c>
      <c r="CW54" s="165">
        <v>16.588100000000001</v>
      </c>
      <c r="CX54" s="165">
        <v>67.95</v>
      </c>
      <c r="CY54" s="165">
        <v>36.19</v>
      </c>
      <c r="CZ54" s="165">
        <v>54.851100000000002</v>
      </c>
      <c r="DA54" s="165">
        <v>52.445999999999998</v>
      </c>
      <c r="DB54" s="165">
        <v>-32.42</v>
      </c>
      <c r="DC54" s="165">
        <v>-7.0502000000000002</v>
      </c>
      <c r="DD54" s="164"/>
      <c r="DE54" s="165">
        <v>0</v>
      </c>
      <c r="DF54" s="165">
        <v>-144.11959999999999</v>
      </c>
      <c r="DG54" s="165">
        <v>-10.7065</v>
      </c>
      <c r="DH54" s="165">
        <v>-19.954599999999999</v>
      </c>
      <c r="DI54" s="165">
        <v>-98.6</v>
      </c>
      <c r="DJ54" s="165">
        <v>-99.2</v>
      </c>
      <c r="DK54" s="165">
        <v>23.837599999999998</v>
      </c>
      <c r="DL54" s="165">
        <v>49.520899999999997</v>
      </c>
      <c r="DM54" s="165">
        <v>65.765100000000004</v>
      </c>
      <c r="DN54" s="165">
        <v>70.330799999999996</v>
      </c>
      <c r="DO54" s="165">
        <v>49</v>
      </c>
      <c r="DP54" s="165">
        <v>-9.7100000000000009</v>
      </c>
      <c r="DQ54" s="165">
        <v>66.308999999999997</v>
      </c>
      <c r="DR54" s="165">
        <v>143.8982</v>
      </c>
      <c r="DS54" s="165">
        <v>-18.09</v>
      </c>
      <c r="DT54" s="165">
        <v>-18.5</v>
      </c>
      <c r="DU54" s="165">
        <v>97.64</v>
      </c>
      <c r="DV54" s="165">
        <v>49.52</v>
      </c>
      <c r="DW54" s="165">
        <v>143.5455</v>
      </c>
      <c r="DX54" s="165">
        <v>139.41820000000001</v>
      </c>
      <c r="DY54" s="165">
        <v>21.433</v>
      </c>
      <c r="DZ54" s="165">
        <v>19.127300000000002</v>
      </c>
      <c r="EA54" s="165">
        <v>239.33439999999999</v>
      </c>
      <c r="EB54" s="165">
        <v>198.39099999999999</v>
      </c>
      <c r="EC54" s="165">
        <v>188.7903</v>
      </c>
      <c r="ED54" s="165">
        <v>193.05940000000001</v>
      </c>
      <c r="EE54" s="165">
        <v>100.4785</v>
      </c>
      <c r="EF54" s="165">
        <v>81.642899999999997</v>
      </c>
      <c r="EG54" s="165">
        <v>-28.431999999999999</v>
      </c>
      <c r="EH54" s="165">
        <v>541.072</v>
      </c>
      <c r="EI54" s="165">
        <v>309.35419999999999</v>
      </c>
      <c r="EJ54" s="164"/>
      <c r="EK54" s="165">
        <v>-32.032200000000003</v>
      </c>
      <c r="EL54" s="165">
        <v>-30.674399999999999</v>
      </c>
      <c r="EM54" s="165">
        <v>-21.194700000000001</v>
      </c>
      <c r="EN54" s="165">
        <v>8.0211000000000006</v>
      </c>
      <c r="EO54" s="165">
        <v>7.5094000000000003</v>
      </c>
      <c r="EP54" s="165">
        <v>164.41200000000001</v>
      </c>
      <c r="EQ54" s="165">
        <v>-53.868400000000001</v>
      </c>
      <c r="ER54" s="165">
        <v>-54.749099999999999</v>
      </c>
      <c r="ES54" s="165">
        <v>-44.217199999999998</v>
      </c>
      <c r="ET54" s="165">
        <v>17.920000000000002</v>
      </c>
      <c r="EU54" s="165">
        <v>-13</v>
      </c>
      <c r="EV54" s="165">
        <v>91.3</v>
      </c>
      <c r="EW54" s="165">
        <v>13.594900000000001</v>
      </c>
      <c r="EX54" s="165">
        <v>-39.9193</v>
      </c>
      <c r="EY54" s="165">
        <v>-34.497599999999998</v>
      </c>
      <c r="EZ54" s="165">
        <v>-34.280500000000004</v>
      </c>
      <c r="FA54" s="165">
        <v>3.4359000000000002</v>
      </c>
      <c r="FB54" s="165">
        <v>-78.209999999999994</v>
      </c>
      <c r="FC54" s="165">
        <v>45.4589</v>
      </c>
      <c r="FD54" s="165">
        <v>22.4145</v>
      </c>
      <c r="FE54" s="164"/>
      <c r="FF54" s="165">
        <v>21.5535</v>
      </c>
      <c r="FG54" s="165">
        <v>42.039000000000001</v>
      </c>
      <c r="FH54" s="165">
        <v>42.684100000000001</v>
      </c>
      <c r="FI54" s="165">
        <v>40.073</v>
      </c>
      <c r="FJ54" s="165">
        <v>17.415500000000002</v>
      </c>
      <c r="FK54" s="165">
        <v>18.420200000000001</v>
      </c>
      <c r="FL54" s="165">
        <v>74.518100000000004</v>
      </c>
      <c r="FM54" s="165">
        <v>-17.936199999999999</v>
      </c>
      <c r="FN54" s="165">
        <v>-19.042300000000001</v>
      </c>
      <c r="FO54" s="165">
        <v>28.279699999999998</v>
      </c>
      <c r="FP54" s="165">
        <v>31.713000000000001</v>
      </c>
      <c r="FQ54" s="165">
        <v>41.486800000000002</v>
      </c>
      <c r="FR54" s="165">
        <v>5.85</v>
      </c>
      <c r="FS54" s="165">
        <v>6.4581999999999997</v>
      </c>
      <c r="FT54" s="165">
        <v>1.2088000000000001</v>
      </c>
      <c r="FU54" s="165">
        <v>-3.43</v>
      </c>
      <c r="FV54" s="165">
        <v>19.079999999999998</v>
      </c>
      <c r="FW54" s="165">
        <v>41.3431</v>
      </c>
      <c r="FX54" s="164"/>
      <c r="FY54" s="165">
        <v>-0.27400000000000002</v>
      </c>
      <c r="FZ54" s="165">
        <v>4.26</v>
      </c>
      <c r="GA54" s="164"/>
      <c r="GB54" s="165">
        <v>51.35</v>
      </c>
      <c r="GC54" s="165">
        <v>-32.143700000000003</v>
      </c>
      <c r="GD54" s="165">
        <v>-31.746099999999998</v>
      </c>
      <c r="GE54" s="165">
        <v>13.95</v>
      </c>
      <c r="GF54" s="165">
        <v>87.096900000000005</v>
      </c>
      <c r="GG54" s="165">
        <v>22.1</v>
      </c>
      <c r="GH54" s="165">
        <v>-17.570799999999998</v>
      </c>
      <c r="GI54" s="165">
        <v>-3.2986</v>
      </c>
      <c r="GJ54" s="165">
        <v>-3.0661</v>
      </c>
      <c r="GK54" s="165">
        <v>2.3448000000000002</v>
      </c>
      <c r="GL54" s="164"/>
      <c r="GM54" s="164"/>
      <c r="GN54" s="165">
        <v>-14.481400000000001</v>
      </c>
      <c r="GO54" s="165">
        <v>-32.366799999999998</v>
      </c>
      <c r="GP54" s="165">
        <v>14.0923</v>
      </c>
      <c r="GQ54" s="165">
        <v>33.511400000000002</v>
      </c>
      <c r="GR54" s="165">
        <v>56.432000000000002</v>
      </c>
      <c r="GS54" s="165">
        <v>57.152799999999999</v>
      </c>
      <c r="GT54" s="165">
        <v>-123.1795</v>
      </c>
      <c r="GU54" s="165">
        <v>-22.834299999999999</v>
      </c>
      <c r="GV54" s="165">
        <v>30.657699999999998</v>
      </c>
      <c r="GW54" s="165">
        <v>-56.949100000000001</v>
      </c>
      <c r="GX54" s="166">
        <v>10.21564</v>
      </c>
      <c r="GY54" s="165">
        <v>9.4839000000000002</v>
      </c>
      <c r="GZ54" s="165">
        <v>9.0403000000000002</v>
      </c>
      <c r="HA54" s="165">
        <v>12.1592</v>
      </c>
      <c r="HB54" s="166">
        <v>302.92680000000001</v>
      </c>
      <c r="HC54" s="165">
        <v>0</v>
      </c>
      <c r="HD54" s="165">
        <v>231.7</v>
      </c>
      <c r="HE54" s="165">
        <v>-231.5284</v>
      </c>
      <c r="HF54" s="165">
        <v>-478.74259999999998</v>
      </c>
      <c r="HG54" s="165">
        <v>480.94690000000003</v>
      </c>
      <c r="HH54" s="165">
        <v>453.23110000000003</v>
      </c>
      <c r="HI54" s="165">
        <v>-290.92680000000001</v>
      </c>
      <c r="HJ54" s="165">
        <v>0</v>
      </c>
      <c r="HK54" s="165">
        <v>-56.141500000000001</v>
      </c>
      <c r="HL54" s="165">
        <v>-47.957299999999996</v>
      </c>
      <c r="HM54" s="165">
        <v>78.820599999999999</v>
      </c>
      <c r="HN54" s="165">
        <v>78.468199999999996</v>
      </c>
      <c r="HO54" s="164"/>
      <c r="HP54" s="165">
        <v>-103.8732</v>
      </c>
      <c r="HQ54" s="165">
        <v>37.873199999999997</v>
      </c>
      <c r="HR54" s="165">
        <v>37.499699999999997</v>
      </c>
      <c r="HS54" s="165">
        <v>-42.305900000000001</v>
      </c>
      <c r="HT54" s="165">
        <v>-42.392200000000003</v>
      </c>
      <c r="HU54" s="165">
        <v>92.33</v>
      </c>
      <c r="HV54" s="165">
        <v>91.78</v>
      </c>
      <c r="HW54" s="165">
        <v>9.1999999999999993</v>
      </c>
      <c r="HX54" s="165">
        <v>8.8000000000000007</v>
      </c>
      <c r="HY54" s="166">
        <v>21.802700000000002</v>
      </c>
      <c r="HZ54" s="165">
        <v>42.8</v>
      </c>
      <c r="IA54" s="165">
        <v>-319.40929999999997</v>
      </c>
      <c r="IB54" s="165">
        <v>105.69</v>
      </c>
      <c r="IC54" s="165">
        <v>104.83580000000001</v>
      </c>
      <c r="ID54" s="165">
        <v>14.5</v>
      </c>
      <c r="IE54" s="165">
        <v>-53.5</v>
      </c>
      <c r="IF54" s="165">
        <v>-36.799999999999997</v>
      </c>
      <c r="IG54" s="165">
        <v>-36.200000000000003</v>
      </c>
      <c r="IH54" s="164"/>
      <c r="II54" s="165">
        <v>1.3884000000000001</v>
      </c>
      <c r="IJ54" s="165">
        <v>-443.99259999999998</v>
      </c>
      <c r="IK54" s="165">
        <v>-273.78280000000001</v>
      </c>
      <c r="IL54" s="165">
        <v>384.82040000000001</v>
      </c>
      <c r="IM54" s="165">
        <v>319.11009999999999</v>
      </c>
      <c r="IN54" s="164"/>
      <c r="IO54" s="165">
        <v>-314.1225</v>
      </c>
      <c r="IP54" s="165">
        <v>311.01139999999998</v>
      </c>
      <c r="IQ54" s="165">
        <v>-138.32560000000001</v>
      </c>
      <c r="IR54" s="165">
        <v>-204.2998</v>
      </c>
      <c r="IS54" s="165">
        <v>-303.07220000000001</v>
      </c>
      <c r="IT54" s="165">
        <v>77.822299999999998</v>
      </c>
      <c r="IU54" s="165">
        <v>78.217600000000004</v>
      </c>
      <c r="IV54" s="165">
        <v>144.49979999999999</v>
      </c>
      <c r="IW54" s="165">
        <v>-372.36130000000003</v>
      </c>
      <c r="IX54" s="165">
        <v>212.96979999999999</v>
      </c>
      <c r="IY54" s="165">
        <v>-160.22450000000001</v>
      </c>
      <c r="IZ54" s="165">
        <v>166.3109</v>
      </c>
      <c r="JA54" s="165">
        <v>-9.2795000000000005</v>
      </c>
      <c r="JB54" s="165">
        <v>29.733000000000001</v>
      </c>
      <c r="JC54" s="165">
        <v>10.64</v>
      </c>
      <c r="JD54" s="165">
        <v>7.7080000000000002</v>
      </c>
      <c r="JE54" s="165">
        <v>7.7649999999999997</v>
      </c>
      <c r="JF54" s="165">
        <v>-11.2</v>
      </c>
      <c r="JG54" s="165">
        <v>-10.8</v>
      </c>
      <c r="JH54" s="164"/>
      <c r="JI54" s="165">
        <v>11.134499999999999</v>
      </c>
      <c r="JJ54" s="165">
        <v>-23.1739</v>
      </c>
      <c r="JK54" s="165">
        <v>-40.224299999999999</v>
      </c>
      <c r="JL54" s="165">
        <v>23.9</v>
      </c>
      <c r="JM54" s="165">
        <v>53.177999999999997</v>
      </c>
      <c r="JN54" s="165">
        <v>52.122</v>
      </c>
      <c r="JO54" s="165">
        <v>8.8972999999999995</v>
      </c>
      <c r="JP54" s="165">
        <v>10.504099999999999</v>
      </c>
      <c r="JQ54" s="165">
        <v>52.893000000000001</v>
      </c>
      <c r="JR54" s="165">
        <v>52.515900000000002</v>
      </c>
      <c r="JS54" s="165">
        <v>52.829000000000001</v>
      </c>
      <c r="JT54" s="164"/>
      <c r="JU54" s="165">
        <v>55.3</v>
      </c>
      <c r="JV54" s="165">
        <v>20.658000000000001</v>
      </c>
      <c r="JW54" s="165">
        <v>7.91</v>
      </c>
      <c r="JX54" s="164"/>
      <c r="JY54" s="165">
        <v>-51.940199999999997</v>
      </c>
      <c r="JZ54" s="165">
        <v>78.678799999999995</v>
      </c>
      <c r="KA54" s="165">
        <v>57.255699999999997</v>
      </c>
      <c r="KB54" s="165">
        <v>-50.988700000000001</v>
      </c>
      <c r="KC54" s="165">
        <v>-78.255300000000005</v>
      </c>
      <c r="KD54" s="165">
        <v>47.371299999999998</v>
      </c>
      <c r="KE54" s="165">
        <v>30.026700000000002</v>
      </c>
      <c r="KF54" s="165">
        <v>-59.8</v>
      </c>
      <c r="KG54" s="165">
        <v>59.5</v>
      </c>
      <c r="KH54" s="165">
        <v>-26.2729</v>
      </c>
      <c r="KI54" s="165">
        <v>108.515</v>
      </c>
    </row>
    <row r="55" spans="1:295" ht="18" customHeight="1" x14ac:dyDescent="0.3">
      <c r="A55" s="161" t="s">
        <v>85</v>
      </c>
      <c r="B55" s="161" t="s">
        <v>838</v>
      </c>
      <c r="C55" s="164"/>
      <c r="D55" s="164"/>
      <c r="E55" s="165">
        <v>-22.818300000000001</v>
      </c>
      <c r="F55" s="165">
        <v>-34.621600000000001</v>
      </c>
      <c r="G55" s="165">
        <v>13.4016</v>
      </c>
      <c r="H55" s="165">
        <v>0</v>
      </c>
      <c r="I55" s="165">
        <v>51.054499999999997</v>
      </c>
      <c r="J55" s="165">
        <v>-77.001000000000005</v>
      </c>
      <c r="K55" s="165">
        <v>50.656300000000002</v>
      </c>
      <c r="L55" s="165">
        <v>25.7592</v>
      </c>
      <c r="M55" s="164"/>
      <c r="N55" s="165">
        <v>6.66</v>
      </c>
      <c r="O55" s="165">
        <v>-37.840000000000003</v>
      </c>
      <c r="P55" s="165">
        <v>30.8</v>
      </c>
      <c r="Q55" s="165">
        <v>11.592000000000001</v>
      </c>
      <c r="R55" s="165">
        <v>-30.8</v>
      </c>
      <c r="S55" s="165">
        <v>12.860900000000001</v>
      </c>
      <c r="T55" s="165">
        <v>45.185000000000002</v>
      </c>
      <c r="U55" s="165">
        <v>9.9841999999999995</v>
      </c>
      <c r="V55" s="165">
        <v>10.4549</v>
      </c>
      <c r="W55" s="165">
        <v>16.772400000000001</v>
      </c>
      <c r="X55" s="165">
        <v>11.3849</v>
      </c>
      <c r="Y55" s="165">
        <v>5.9058999999999999</v>
      </c>
      <c r="Z55" s="165">
        <v>7.7115</v>
      </c>
      <c r="AA55" s="164"/>
      <c r="AB55" s="164"/>
      <c r="AC55" s="165">
        <v>-54.05</v>
      </c>
      <c r="AD55" s="165">
        <v>-54.19</v>
      </c>
      <c r="AE55" s="164"/>
      <c r="AF55" s="165">
        <v>-6.66</v>
      </c>
      <c r="AG55" s="165">
        <v>35.200000000000003</v>
      </c>
      <c r="AH55" s="165">
        <v>6.6740000000000004</v>
      </c>
      <c r="AI55" s="165">
        <v>0.17399999999999999</v>
      </c>
      <c r="AJ55" s="164"/>
      <c r="AK55" s="165">
        <v>-37.04</v>
      </c>
      <c r="AL55" s="165">
        <v>-25.23</v>
      </c>
      <c r="AM55" s="165">
        <v>36.880000000000003</v>
      </c>
      <c r="AN55" s="165">
        <v>37.33</v>
      </c>
      <c r="AO55" s="165">
        <v>18.2517</v>
      </c>
      <c r="AP55" s="165">
        <v>1.5963000000000001</v>
      </c>
      <c r="AQ55" s="165">
        <v>63.7044</v>
      </c>
      <c r="AR55" s="165">
        <v>66.1601</v>
      </c>
      <c r="AS55" s="165">
        <v>32.089399999999998</v>
      </c>
      <c r="AT55" s="165">
        <v>-40.053800000000003</v>
      </c>
      <c r="AU55" s="165">
        <v>-40.250500000000002</v>
      </c>
      <c r="AV55" s="165">
        <v>30.3613</v>
      </c>
      <c r="AW55" s="165">
        <v>29.932400000000001</v>
      </c>
      <c r="AX55" s="164"/>
      <c r="AY55" s="165">
        <v>74.213399999999993</v>
      </c>
      <c r="AZ55" s="165">
        <v>36.802599999999998</v>
      </c>
      <c r="BA55" s="165">
        <v>43.555799999999998</v>
      </c>
      <c r="BB55" s="165">
        <v>-472.45819999999998</v>
      </c>
      <c r="BC55" s="165">
        <v>9.9497</v>
      </c>
      <c r="BD55" s="165">
        <v>-18.7</v>
      </c>
      <c r="BE55" s="165">
        <v>-18.7</v>
      </c>
      <c r="BF55" s="165">
        <v>46.717100000000002</v>
      </c>
      <c r="BG55" s="165">
        <v>45.668500000000002</v>
      </c>
      <c r="BH55" s="165">
        <v>-6.1086</v>
      </c>
      <c r="BI55" s="164"/>
      <c r="BJ55" s="165">
        <v>-65.013499999999993</v>
      </c>
      <c r="BK55" s="165">
        <v>8.0535999999999994</v>
      </c>
      <c r="BL55" s="165">
        <v>8.9469999999999992</v>
      </c>
      <c r="BM55" s="165">
        <v>6.0198</v>
      </c>
      <c r="BN55" s="165">
        <v>522.62929999999994</v>
      </c>
      <c r="BO55" s="165">
        <v>124.1493</v>
      </c>
      <c r="BP55" s="165">
        <v>124.02719999999999</v>
      </c>
      <c r="BQ55" s="165">
        <v>-509.10070000000002</v>
      </c>
      <c r="BR55" s="165">
        <v>510.68619999999999</v>
      </c>
      <c r="BS55" s="164"/>
      <c r="BT55" s="165">
        <v>-85.418599999999998</v>
      </c>
      <c r="BU55" s="165">
        <v>87.469899999999996</v>
      </c>
      <c r="BV55" s="165">
        <v>89.067499999999995</v>
      </c>
      <c r="BW55" s="165">
        <v>27.9</v>
      </c>
      <c r="BX55" s="165">
        <v>29.35</v>
      </c>
      <c r="BY55" s="165">
        <v>61.82</v>
      </c>
      <c r="BZ55" s="165">
        <v>73.75</v>
      </c>
      <c r="CA55" s="165">
        <v>-18.4819</v>
      </c>
      <c r="CB55" s="165">
        <v>-18.883800000000001</v>
      </c>
      <c r="CC55" s="165">
        <v>70.260900000000007</v>
      </c>
      <c r="CD55" s="165">
        <v>70.531099999999995</v>
      </c>
      <c r="CE55" s="165">
        <v>-4.7956000000000003</v>
      </c>
      <c r="CF55" s="165">
        <v>-108.9064</v>
      </c>
      <c r="CG55" s="165">
        <v>-107.3634</v>
      </c>
      <c r="CH55" s="165">
        <v>9.3257999999999992</v>
      </c>
      <c r="CI55" s="165">
        <v>0</v>
      </c>
      <c r="CJ55" s="164"/>
      <c r="CK55" s="164"/>
      <c r="CL55" s="165">
        <v>116.7</v>
      </c>
      <c r="CM55" s="165">
        <v>106.1</v>
      </c>
      <c r="CN55" s="165">
        <v>-16.23</v>
      </c>
      <c r="CO55" s="165">
        <v>65.157799999999995</v>
      </c>
      <c r="CP55" s="165">
        <v>64.090699999999998</v>
      </c>
      <c r="CQ55" s="165">
        <v>64.016199999999998</v>
      </c>
      <c r="CR55" s="165">
        <v>-18.5746</v>
      </c>
      <c r="CS55" s="165">
        <v>-17.407399999999999</v>
      </c>
      <c r="CT55" s="165">
        <v>60.006599999999999</v>
      </c>
      <c r="CU55" s="165">
        <v>-92.290400000000005</v>
      </c>
      <c r="CV55" s="165">
        <v>70.933999999999997</v>
      </c>
      <c r="CW55" s="165">
        <v>15.497199999999999</v>
      </c>
      <c r="CX55" s="165">
        <v>64.02</v>
      </c>
      <c r="CY55" s="165">
        <v>34.22</v>
      </c>
      <c r="CZ55" s="165">
        <v>51.3354</v>
      </c>
      <c r="DA55" s="165">
        <v>48.490900000000003</v>
      </c>
      <c r="DB55" s="165">
        <v>-30.69</v>
      </c>
      <c r="DC55" s="165">
        <v>-6.6355000000000004</v>
      </c>
      <c r="DD55" s="164"/>
      <c r="DE55" s="165">
        <v>0</v>
      </c>
      <c r="DF55" s="165">
        <v>-118.9182</v>
      </c>
      <c r="DG55" s="165">
        <v>-9.4686000000000003</v>
      </c>
      <c r="DH55" s="165">
        <v>-18.772500000000001</v>
      </c>
      <c r="DI55" s="165">
        <v>-93.9</v>
      </c>
      <c r="DJ55" s="165">
        <v>-94.4</v>
      </c>
      <c r="DK55" s="165">
        <v>23.376200000000001</v>
      </c>
      <c r="DL55" s="165">
        <v>44.833399999999997</v>
      </c>
      <c r="DM55" s="165">
        <v>58.250799999999998</v>
      </c>
      <c r="DN55" s="165">
        <v>64.471400000000003</v>
      </c>
      <c r="DO55" s="165">
        <v>44.56</v>
      </c>
      <c r="DP55" s="165">
        <v>-8.26</v>
      </c>
      <c r="DQ55" s="165">
        <v>61.147500000000001</v>
      </c>
      <c r="DR55" s="165">
        <v>118.2817</v>
      </c>
      <c r="DS55" s="165">
        <v>-18.07</v>
      </c>
      <c r="DT55" s="165">
        <v>-18.39</v>
      </c>
      <c r="DU55" s="165">
        <v>90.09</v>
      </c>
      <c r="DV55" s="165">
        <v>46.26</v>
      </c>
      <c r="DW55" s="165">
        <v>119.9091</v>
      </c>
      <c r="DX55" s="165">
        <v>117.4182</v>
      </c>
      <c r="DY55" s="165">
        <v>10.972899999999999</v>
      </c>
      <c r="DZ55" s="165">
        <v>9.5908999999999995</v>
      </c>
      <c r="EA55" s="165">
        <v>214.51840000000001</v>
      </c>
      <c r="EB55" s="165">
        <v>172.3167</v>
      </c>
      <c r="EC55" s="165">
        <v>165.255</v>
      </c>
      <c r="ED55" s="165">
        <v>168.44030000000001</v>
      </c>
      <c r="EE55" s="165">
        <v>73.561000000000007</v>
      </c>
      <c r="EF55" s="165">
        <v>55.010800000000003</v>
      </c>
      <c r="EG55" s="165">
        <v>-27.673999999999999</v>
      </c>
      <c r="EH55" s="165">
        <v>521.97050000000002</v>
      </c>
      <c r="EI55" s="165">
        <v>312.70249999999999</v>
      </c>
      <c r="EJ55" s="164"/>
      <c r="EK55" s="165">
        <v>-33.3157</v>
      </c>
      <c r="EL55" s="165">
        <v>-30.502800000000001</v>
      </c>
      <c r="EM55" s="165">
        <v>0</v>
      </c>
      <c r="EN55" s="165">
        <v>17.355599999999999</v>
      </c>
      <c r="EO55" s="165">
        <v>16.398399999999999</v>
      </c>
      <c r="EP55" s="165">
        <v>41.52</v>
      </c>
      <c r="EQ55" s="165">
        <v>-46.006900000000002</v>
      </c>
      <c r="ER55" s="165">
        <v>-46.789099999999998</v>
      </c>
      <c r="ES55" s="165">
        <v>-19.295400000000001</v>
      </c>
      <c r="ET55" s="165">
        <v>0</v>
      </c>
      <c r="EU55" s="165">
        <v>-12.78</v>
      </c>
      <c r="EV55" s="165">
        <v>1</v>
      </c>
      <c r="EW55" s="165">
        <v>12.853899999999999</v>
      </c>
      <c r="EX55" s="165">
        <v>-20.553599999999999</v>
      </c>
      <c r="EY55" s="165">
        <v>-34.842799999999997</v>
      </c>
      <c r="EZ55" s="165">
        <v>-34.085500000000003</v>
      </c>
      <c r="FA55" s="165">
        <v>4.2843999999999998</v>
      </c>
      <c r="FB55" s="165">
        <v>-53.157200000000003</v>
      </c>
      <c r="FC55" s="165">
        <v>20.2758</v>
      </c>
      <c r="FD55" s="165">
        <v>22.6904</v>
      </c>
      <c r="FE55" s="164"/>
      <c r="FF55" s="165">
        <v>22.342700000000001</v>
      </c>
      <c r="FG55" s="165">
        <v>41.644799999999996</v>
      </c>
      <c r="FH55" s="165">
        <v>42.202100000000002</v>
      </c>
      <c r="FI55" s="165">
        <v>40.164900000000003</v>
      </c>
      <c r="FJ55" s="165">
        <v>17.248000000000001</v>
      </c>
      <c r="FK55" s="165">
        <v>17.750399999999999</v>
      </c>
      <c r="FL55" s="165">
        <v>66.982500000000002</v>
      </c>
      <c r="FM55" s="165">
        <v>-8.4025999999999996</v>
      </c>
      <c r="FN55" s="165">
        <v>-8.3028999999999993</v>
      </c>
      <c r="FO55" s="165">
        <v>22.284300000000002</v>
      </c>
      <c r="FP55" s="165">
        <v>27.1816</v>
      </c>
      <c r="FQ55" s="165">
        <v>37.927199999999999</v>
      </c>
      <c r="FR55" s="165">
        <v>3.54</v>
      </c>
      <c r="FS55" s="165">
        <v>6.4581999999999997</v>
      </c>
      <c r="FT55" s="165">
        <v>1.0562</v>
      </c>
      <c r="FU55" s="165">
        <v>-3.43</v>
      </c>
      <c r="FV55" s="165">
        <v>18.98</v>
      </c>
      <c r="FW55" s="165">
        <v>37.1736</v>
      </c>
      <c r="FX55" s="164"/>
      <c r="FY55" s="165">
        <v>-0.76</v>
      </c>
      <c r="FZ55" s="165">
        <v>4.4710000000000001</v>
      </c>
      <c r="GA55" s="164"/>
      <c r="GB55" s="165">
        <v>48.86</v>
      </c>
      <c r="GC55" s="165">
        <v>-27.850999999999999</v>
      </c>
      <c r="GD55" s="165">
        <v>-24.556100000000001</v>
      </c>
      <c r="GE55" s="165">
        <v>13.42</v>
      </c>
      <c r="GF55" s="165">
        <v>83.922300000000007</v>
      </c>
      <c r="GG55" s="165">
        <v>22.3</v>
      </c>
      <c r="GH55" s="165">
        <v>-17.257400000000001</v>
      </c>
      <c r="GI55" s="165">
        <v>-2.6021999999999998</v>
      </c>
      <c r="GJ55" s="165">
        <v>-2.6553</v>
      </c>
      <c r="GK55" s="165">
        <v>2.0619999999999998</v>
      </c>
      <c r="GL55" s="164"/>
      <c r="GM55" s="164"/>
      <c r="GN55" s="165">
        <v>-13.118399999999999</v>
      </c>
      <c r="GO55" s="165">
        <v>-29.765799999999999</v>
      </c>
      <c r="GP55" s="165">
        <v>13.206899999999999</v>
      </c>
      <c r="GQ55" s="165">
        <v>30.763999999999999</v>
      </c>
      <c r="GR55" s="165">
        <v>56.155099999999997</v>
      </c>
      <c r="GS55" s="165">
        <v>56.455300000000001</v>
      </c>
      <c r="GT55" s="165">
        <v>-124.05589999999999</v>
      </c>
      <c r="GU55" s="165">
        <v>-20.971399999999999</v>
      </c>
      <c r="GV55" s="165">
        <v>30.159199999999998</v>
      </c>
      <c r="GW55" s="165">
        <v>-51.132199999999997</v>
      </c>
      <c r="GX55" s="166">
        <v>10.218209999999999</v>
      </c>
      <c r="GY55" s="165">
        <v>7.7651000000000003</v>
      </c>
      <c r="GZ55" s="165">
        <v>7.4476000000000004</v>
      </c>
      <c r="HA55" s="164"/>
      <c r="HB55" s="166">
        <v>304.0625</v>
      </c>
      <c r="HC55" s="165">
        <v>0</v>
      </c>
      <c r="HD55" s="165">
        <v>226.3</v>
      </c>
      <c r="HE55" s="165">
        <v>-224.25</v>
      </c>
      <c r="HF55" s="165">
        <v>-480.20080000000002</v>
      </c>
      <c r="HG55" s="165">
        <v>481.57909999999998</v>
      </c>
      <c r="HH55" s="165">
        <v>458.86380000000003</v>
      </c>
      <c r="HI55" s="165">
        <v>-292.0625</v>
      </c>
      <c r="HJ55" s="165">
        <v>0</v>
      </c>
      <c r="HK55" s="165">
        <v>-60.773400000000002</v>
      </c>
      <c r="HL55" s="165">
        <v>-53.938400000000001</v>
      </c>
      <c r="HM55" s="165">
        <v>80.516300000000001</v>
      </c>
      <c r="HN55" s="165">
        <v>80.245000000000005</v>
      </c>
      <c r="HO55" s="165">
        <v>-97.8035</v>
      </c>
      <c r="HP55" s="164"/>
      <c r="HQ55" s="165">
        <v>37.005299999999998</v>
      </c>
      <c r="HR55" s="165">
        <v>36.148299999999999</v>
      </c>
      <c r="HS55" s="165">
        <v>-55.090800000000002</v>
      </c>
      <c r="HT55" s="165">
        <v>-55.132800000000003</v>
      </c>
      <c r="HU55" s="165">
        <v>91.39</v>
      </c>
      <c r="HV55" s="165">
        <v>90.25</v>
      </c>
      <c r="HW55" s="165">
        <v>7.3</v>
      </c>
      <c r="HX55" s="165">
        <v>6.3</v>
      </c>
      <c r="HY55" s="165">
        <v>21.782399999999999</v>
      </c>
      <c r="HZ55" s="165">
        <v>41.76</v>
      </c>
      <c r="IA55" s="165">
        <v>-327.61779999999999</v>
      </c>
      <c r="IB55" s="165">
        <v>108.1808</v>
      </c>
      <c r="IC55" s="165">
        <v>108.0412</v>
      </c>
      <c r="ID55" s="165">
        <v>14.5</v>
      </c>
      <c r="IE55" s="165">
        <v>-56</v>
      </c>
      <c r="IF55" s="165">
        <v>-36.1</v>
      </c>
      <c r="IG55" s="165">
        <v>-36.200000000000003</v>
      </c>
      <c r="IH55" s="165">
        <v>1.5992999999999999</v>
      </c>
      <c r="II55" s="165">
        <v>1.3052999999999999</v>
      </c>
      <c r="IJ55" s="165">
        <v>-456.70170000000002</v>
      </c>
      <c r="IK55" s="165">
        <v>-276.84690000000001</v>
      </c>
      <c r="IL55" s="165">
        <v>390.25799999999998</v>
      </c>
      <c r="IM55" s="165">
        <v>326.60039999999998</v>
      </c>
      <c r="IN55" s="164"/>
      <c r="IO55" s="165">
        <v>-314.88780000000003</v>
      </c>
      <c r="IP55" s="165">
        <v>320.03870000000001</v>
      </c>
      <c r="IQ55" s="165">
        <v>-147.03819999999999</v>
      </c>
      <c r="IR55" s="165">
        <v>-206.5273</v>
      </c>
      <c r="IS55" s="165">
        <v>-315.83170000000001</v>
      </c>
      <c r="IT55" s="165">
        <v>82.228200000000001</v>
      </c>
      <c r="IU55" s="165">
        <v>81.091099999999997</v>
      </c>
      <c r="IV55" s="165">
        <v>147.8903</v>
      </c>
      <c r="IW55" s="165">
        <v>-379.07859999999999</v>
      </c>
      <c r="IX55" s="165">
        <v>212.54230000000001</v>
      </c>
      <c r="IY55" s="165">
        <v>-166.44579999999999</v>
      </c>
      <c r="IZ55" s="165">
        <v>169.94309999999999</v>
      </c>
      <c r="JA55" s="165">
        <v>-9.6227999999999998</v>
      </c>
      <c r="JB55" s="165">
        <v>29.754000000000001</v>
      </c>
      <c r="JC55" s="165">
        <v>5.92</v>
      </c>
      <c r="JD55" s="165">
        <v>8.0329999999999995</v>
      </c>
      <c r="JE55" s="165">
        <v>8.032</v>
      </c>
      <c r="JF55" s="165">
        <v>-6.32</v>
      </c>
      <c r="JG55" s="165">
        <v>-15.44</v>
      </c>
      <c r="JH55" s="164"/>
      <c r="JI55" s="165">
        <v>16.234100000000002</v>
      </c>
      <c r="JJ55" s="165">
        <v>-26.2501</v>
      </c>
      <c r="JK55" s="165">
        <v>-41.191699999999997</v>
      </c>
      <c r="JL55" s="165">
        <v>23.5</v>
      </c>
      <c r="JM55" s="165">
        <v>51.215000000000003</v>
      </c>
      <c r="JN55" s="165">
        <v>49.853000000000002</v>
      </c>
      <c r="JO55" s="164"/>
      <c r="JP55" s="164"/>
      <c r="JQ55" s="165">
        <v>51.993600000000001</v>
      </c>
      <c r="JR55" s="165">
        <v>51.119300000000003</v>
      </c>
      <c r="JS55" s="165">
        <v>53.074399999999997</v>
      </c>
      <c r="JT55" s="164"/>
      <c r="JU55" s="165">
        <v>58</v>
      </c>
      <c r="JV55" s="165">
        <v>21.7834</v>
      </c>
      <c r="JW55" s="165">
        <v>7.26</v>
      </c>
      <c r="JX55" s="164"/>
      <c r="JY55" s="165">
        <v>-54.330500000000001</v>
      </c>
      <c r="JZ55" s="165">
        <v>81.493799999999993</v>
      </c>
      <c r="KA55" s="165">
        <v>62.319200000000002</v>
      </c>
      <c r="KB55" s="165">
        <v>-52.846400000000003</v>
      </c>
      <c r="KC55" s="165">
        <v>-80.400999999999996</v>
      </c>
      <c r="KD55" s="165">
        <v>52.172899999999998</v>
      </c>
      <c r="KE55" s="165">
        <v>27.685400000000001</v>
      </c>
      <c r="KF55" s="165">
        <v>-60.9</v>
      </c>
      <c r="KG55" s="165">
        <v>61.5</v>
      </c>
      <c r="KH55" s="165">
        <v>-20.9983</v>
      </c>
      <c r="KI55" s="165">
        <v>112.06950000000001</v>
      </c>
    </row>
    <row r="56" spans="1:295" ht="18" customHeight="1" x14ac:dyDescent="0.3">
      <c r="A56" s="161" t="s">
        <v>839</v>
      </c>
      <c r="B56" s="161" t="s">
        <v>86</v>
      </c>
      <c r="C56" s="167"/>
      <c r="D56" s="167"/>
      <c r="E56" s="168">
        <v>-21.323</v>
      </c>
      <c r="F56" s="168">
        <v>9.2920999999999996</v>
      </c>
      <c r="G56" s="168">
        <v>12.730700000000001</v>
      </c>
      <c r="H56" s="168">
        <v>0</v>
      </c>
      <c r="I56" s="168">
        <v>48.912700000000001</v>
      </c>
      <c r="J56" s="168">
        <v>-91.967299999999994</v>
      </c>
      <c r="K56" s="168">
        <v>47.3294</v>
      </c>
      <c r="L56" s="168">
        <v>23.7913</v>
      </c>
      <c r="M56" s="167"/>
      <c r="N56" s="168">
        <v>8.8800000000000008</v>
      </c>
      <c r="O56" s="168">
        <v>-37.679000000000002</v>
      </c>
      <c r="P56" s="168">
        <v>33</v>
      </c>
      <c r="Q56" s="169">
        <v>11.592000000000001</v>
      </c>
      <c r="R56" s="168">
        <v>-33</v>
      </c>
      <c r="S56" s="168">
        <v>12.094099999999999</v>
      </c>
      <c r="T56" s="168">
        <v>57.464199999999998</v>
      </c>
      <c r="U56" s="168">
        <v>9.5418000000000003</v>
      </c>
      <c r="V56" s="168">
        <v>9.3524999999999991</v>
      </c>
      <c r="W56" s="168">
        <v>15.6571</v>
      </c>
      <c r="X56" s="168">
        <v>11.541399999999999</v>
      </c>
      <c r="Y56" s="168">
        <v>5.3540999999999999</v>
      </c>
      <c r="Z56" s="168">
        <v>8.1663999999999994</v>
      </c>
      <c r="AA56" s="167"/>
      <c r="AB56" s="167"/>
      <c r="AC56" s="168">
        <v>-49.46</v>
      </c>
      <c r="AD56" s="168">
        <v>-49.5</v>
      </c>
      <c r="AE56" s="167"/>
      <c r="AF56" s="168">
        <v>-8.8800000000000008</v>
      </c>
      <c r="AG56" s="168">
        <v>37.4</v>
      </c>
      <c r="AH56" s="168">
        <v>5.5789999999999997</v>
      </c>
      <c r="AI56" s="168">
        <v>0.16500000000000001</v>
      </c>
      <c r="AJ56" s="167"/>
      <c r="AK56" s="168">
        <v>-22.75</v>
      </c>
      <c r="AL56" s="168">
        <v>-44.4</v>
      </c>
      <c r="AM56" s="168">
        <v>22.7</v>
      </c>
      <c r="AN56" s="168">
        <v>22.88</v>
      </c>
      <c r="AO56" s="168">
        <v>17.330100000000002</v>
      </c>
      <c r="AP56" s="168">
        <v>2.2021000000000002</v>
      </c>
      <c r="AQ56" s="168">
        <v>60.236600000000003</v>
      </c>
      <c r="AR56" s="168">
        <v>62.214700000000001</v>
      </c>
      <c r="AS56" s="168">
        <v>33.402500000000003</v>
      </c>
      <c r="AT56" s="168">
        <v>-34.293500000000002</v>
      </c>
      <c r="AU56" s="168">
        <v>-34.664200000000001</v>
      </c>
      <c r="AV56" s="168">
        <v>9.7926000000000002</v>
      </c>
      <c r="AW56" s="168">
        <v>9.1593</v>
      </c>
      <c r="AX56" s="167"/>
      <c r="AY56" s="168">
        <v>78.768000000000001</v>
      </c>
      <c r="AZ56" s="168">
        <v>24.135400000000001</v>
      </c>
      <c r="BA56" s="168">
        <v>23.401900000000001</v>
      </c>
      <c r="BB56" s="168">
        <v>-465.29399999999998</v>
      </c>
      <c r="BC56" s="168">
        <v>10.0482</v>
      </c>
      <c r="BD56" s="168">
        <v>-18.5</v>
      </c>
      <c r="BE56" s="168">
        <v>-18.7</v>
      </c>
      <c r="BF56" s="168">
        <v>40.960500000000003</v>
      </c>
      <c r="BG56" s="168">
        <v>40.273499999999999</v>
      </c>
      <c r="BH56" s="168">
        <v>-5.2805999999999997</v>
      </c>
      <c r="BI56" s="167"/>
      <c r="BJ56" s="168">
        <v>-73.977699999999999</v>
      </c>
      <c r="BK56" s="168">
        <v>7.5373000000000001</v>
      </c>
      <c r="BL56" s="168">
        <v>7.9391999999999996</v>
      </c>
      <c r="BM56" s="168">
        <v>5.4261999999999997</v>
      </c>
      <c r="BN56" s="168">
        <v>512.31410000000005</v>
      </c>
      <c r="BO56" s="168">
        <v>109.5919</v>
      </c>
      <c r="BP56" s="168">
        <v>109.4088</v>
      </c>
      <c r="BQ56" s="168">
        <v>-513.91359999999997</v>
      </c>
      <c r="BR56" s="168">
        <v>472.88389999999998</v>
      </c>
      <c r="BS56" s="167"/>
      <c r="BT56" s="168">
        <v>-78.72</v>
      </c>
      <c r="BU56" s="168">
        <v>81.022300000000001</v>
      </c>
      <c r="BV56" s="168">
        <v>84.846199999999996</v>
      </c>
      <c r="BW56" s="168">
        <v>26.85</v>
      </c>
      <c r="BX56" s="168">
        <v>27.84</v>
      </c>
      <c r="BY56" s="168">
        <v>58.68</v>
      </c>
      <c r="BZ56" s="168">
        <v>71.36</v>
      </c>
      <c r="CA56" s="168">
        <v>-1.0674999999999999</v>
      </c>
      <c r="CB56" s="168">
        <v>-1.2014</v>
      </c>
      <c r="CC56" s="168">
        <v>51.561500000000002</v>
      </c>
      <c r="CD56" s="168">
        <v>52.037999999999997</v>
      </c>
      <c r="CE56" s="168">
        <v>-5.0777999999999999</v>
      </c>
      <c r="CF56" s="168">
        <v>-86.653300000000002</v>
      </c>
      <c r="CG56" s="168">
        <v>-85.8506</v>
      </c>
      <c r="CH56" s="168">
        <v>11.2677</v>
      </c>
      <c r="CI56" s="168">
        <v>0</v>
      </c>
      <c r="CJ56" s="167"/>
      <c r="CK56" s="167"/>
      <c r="CL56" s="168">
        <v>103.6</v>
      </c>
      <c r="CM56" s="168">
        <v>93.8</v>
      </c>
      <c r="CN56" s="168">
        <v>-15.55</v>
      </c>
      <c r="CO56" s="168">
        <v>66.690100000000001</v>
      </c>
      <c r="CP56" s="168">
        <v>65.116299999999995</v>
      </c>
      <c r="CQ56" s="168">
        <v>64.943200000000004</v>
      </c>
      <c r="CR56" s="168">
        <v>-18.642700000000001</v>
      </c>
      <c r="CS56" s="168">
        <v>-17.927</v>
      </c>
      <c r="CT56" s="168">
        <v>61.796799999999998</v>
      </c>
      <c r="CU56" s="168">
        <v>-91.566000000000003</v>
      </c>
      <c r="CV56" s="168">
        <v>72.211799999999997</v>
      </c>
      <c r="CW56" s="168">
        <v>14.646599999999999</v>
      </c>
      <c r="CX56" s="168">
        <v>72.650000000000006</v>
      </c>
      <c r="CY56" s="168">
        <v>52.23</v>
      </c>
      <c r="CZ56" s="168">
        <v>48.5229</v>
      </c>
      <c r="DA56" s="168">
        <v>46.000700000000002</v>
      </c>
      <c r="DB56" s="168">
        <v>-28.76</v>
      </c>
      <c r="DC56" s="168">
        <v>-6.7737999999999996</v>
      </c>
      <c r="DD56" s="167"/>
      <c r="DE56" s="168">
        <v>0</v>
      </c>
      <c r="DF56" s="168">
        <v>-128.0369</v>
      </c>
      <c r="DG56" s="168">
        <v>-9.8400999999999996</v>
      </c>
      <c r="DH56" s="168">
        <v>-17.7698</v>
      </c>
      <c r="DI56" s="168">
        <v>-74.7</v>
      </c>
      <c r="DJ56" s="168">
        <v>-74.7</v>
      </c>
      <c r="DK56" s="168">
        <v>22.414899999999999</v>
      </c>
      <c r="DL56" s="168">
        <v>41.903700000000001</v>
      </c>
      <c r="DM56" s="168">
        <v>54.493600000000001</v>
      </c>
      <c r="DN56" s="168">
        <v>59.783900000000003</v>
      </c>
      <c r="DO56" s="168">
        <v>41.42</v>
      </c>
      <c r="DP56" s="168">
        <v>-8.1</v>
      </c>
      <c r="DQ56" s="168">
        <v>61.411000000000001</v>
      </c>
      <c r="DR56" s="168">
        <v>127.3197</v>
      </c>
      <c r="DS56" s="168">
        <v>-17.899999999999999</v>
      </c>
      <c r="DT56" s="168">
        <v>-18.260000000000002</v>
      </c>
      <c r="DU56" s="168">
        <v>86.67</v>
      </c>
      <c r="DV56" s="168">
        <v>43.57</v>
      </c>
      <c r="DW56" s="168">
        <v>128.5455</v>
      </c>
      <c r="DX56" s="168">
        <v>127.9091</v>
      </c>
      <c r="DY56" s="168">
        <v>30.3644</v>
      </c>
      <c r="DZ56" s="168">
        <v>28.709099999999999</v>
      </c>
      <c r="EA56" s="168">
        <v>224.05969999999999</v>
      </c>
      <c r="EB56" s="168">
        <v>181.0958</v>
      </c>
      <c r="EC56" s="168">
        <v>172.73240000000001</v>
      </c>
      <c r="ED56" s="168">
        <v>175.41909999999999</v>
      </c>
      <c r="EE56" s="168">
        <v>97.990200000000002</v>
      </c>
      <c r="EF56" s="168">
        <v>81.089500000000001</v>
      </c>
      <c r="EG56" s="168">
        <v>-25.76</v>
      </c>
      <c r="EH56" s="168">
        <v>524.35630000000003</v>
      </c>
      <c r="EI56" s="168">
        <v>327.80650000000003</v>
      </c>
      <c r="EJ56" s="167"/>
      <c r="EK56" s="168">
        <v>-33.212499999999999</v>
      </c>
      <c r="EL56" s="168">
        <v>-30.543199999999999</v>
      </c>
      <c r="EM56" s="168">
        <v>-18.186299999999999</v>
      </c>
      <c r="EN56" s="168">
        <v>9.9641000000000002</v>
      </c>
      <c r="EO56" s="168">
        <v>9.5345999999999993</v>
      </c>
      <c r="EP56" s="168">
        <v>155.196</v>
      </c>
      <c r="EQ56" s="168">
        <v>-54.915500000000002</v>
      </c>
      <c r="ER56" s="168">
        <v>-55.638800000000003</v>
      </c>
      <c r="ES56" s="168">
        <v>-46.011099999999999</v>
      </c>
      <c r="ET56" s="168">
        <v>0</v>
      </c>
      <c r="EU56" s="168">
        <v>-15.06</v>
      </c>
      <c r="EV56" s="168">
        <v>105.4</v>
      </c>
      <c r="EW56" s="168">
        <v>12.1386</v>
      </c>
      <c r="EX56" s="168">
        <v>-31.687999999999999</v>
      </c>
      <c r="EY56" s="168">
        <v>-32.722999999999999</v>
      </c>
      <c r="EZ56" s="168">
        <v>-32.381999999999998</v>
      </c>
      <c r="FA56" s="168">
        <v>3.1032000000000002</v>
      </c>
      <c r="FB56" s="168">
        <v>-79.027299999999997</v>
      </c>
      <c r="FC56" s="168">
        <v>45.944600000000001</v>
      </c>
      <c r="FD56" s="168">
        <v>21.8658</v>
      </c>
      <c r="FE56" s="167"/>
      <c r="FF56" s="168">
        <v>21.356000000000002</v>
      </c>
      <c r="FG56" s="168">
        <v>42.725000000000001</v>
      </c>
      <c r="FH56" s="168">
        <v>43.250300000000003</v>
      </c>
      <c r="FI56" s="168">
        <v>41.427100000000003</v>
      </c>
      <c r="FJ56" s="168">
        <v>0.16750000000000001</v>
      </c>
      <c r="FK56" s="168">
        <v>0.50239999999999996</v>
      </c>
      <c r="FL56" s="168">
        <v>118.3916</v>
      </c>
      <c r="FM56" s="168">
        <v>-27.7879</v>
      </c>
      <c r="FN56" s="168">
        <v>-27.206299999999999</v>
      </c>
      <c r="FO56" s="168">
        <v>61.777700000000003</v>
      </c>
      <c r="FP56" s="168">
        <v>67.910300000000007</v>
      </c>
      <c r="FQ56" s="168">
        <v>45.8155</v>
      </c>
      <c r="FR56" s="168">
        <v>11.95</v>
      </c>
      <c r="FS56" s="168">
        <v>6.3654999999999999</v>
      </c>
      <c r="FT56" s="168">
        <v>0.93049999999999999</v>
      </c>
      <c r="FU56" s="168">
        <v>-3.36</v>
      </c>
      <c r="FV56" s="168">
        <v>18.850000000000001</v>
      </c>
      <c r="FW56" s="168">
        <v>45.185299999999998</v>
      </c>
      <c r="FX56" s="167"/>
      <c r="FY56" s="168">
        <v>-1.17</v>
      </c>
      <c r="FZ56" s="168">
        <v>4.5270000000000001</v>
      </c>
      <c r="GA56" s="167"/>
      <c r="GB56" s="168">
        <v>48.48</v>
      </c>
      <c r="GC56" s="168">
        <v>-69.501300000000001</v>
      </c>
      <c r="GD56" s="168">
        <v>-64.101100000000002</v>
      </c>
      <c r="GE56" s="167"/>
      <c r="GF56" s="168">
        <v>76.575299999999999</v>
      </c>
      <c r="GG56" s="168">
        <v>21.6</v>
      </c>
      <c r="GH56" s="168">
        <v>-12.088900000000001</v>
      </c>
      <c r="GI56" s="168">
        <v>-2.863</v>
      </c>
      <c r="GJ56" s="168">
        <v>-2.8626999999999998</v>
      </c>
      <c r="GK56" s="168">
        <v>1.8912</v>
      </c>
      <c r="GL56" s="167"/>
      <c r="GM56" s="167"/>
      <c r="GN56" s="168">
        <v>-13.3497</v>
      </c>
      <c r="GO56" s="168">
        <v>-23.617999999999999</v>
      </c>
      <c r="GP56" s="168">
        <v>13.7278</v>
      </c>
      <c r="GQ56" s="168">
        <v>24.195</v>
      </c>
      <c r="GR56" s="168">
        <v>55.915399999999998</v>
      </c>
      <c r="GS56" s="168">
        <v>58.008000000000003</v>
      </c>
      <c r="GT56" s="168">
        <v>-94.508300000000006</v>
      </c>
      <c r="GU56" s="168">
        <v>-19.884899999999998</v>
      </c>
      <c r="GV56" s="168">
        <v>25.985900000000001</v>
      </c>
      <c r="GW56" s="168">
        <v>-49.295000000000002</v>
      </c>
      <c r="GX56" s="169">
        <v>10.162710000000001</v>
      </c>
      <c r="GY56" s="168">
        <v>6.5541999999999998</v>
      </c>
      <c r="GZ56" s="168">
        <v>6.1398000000000001</v>
      </c>
      <c r="HA56" s="167"/>
      <c r="HB56" s="169">
        <v>295.01749999999998</v>
      </c>
      <c r="HC56" s="168">
        <v>0</v>
      </c>
      <c r="HD56" s="168">
        <v>226.3</v>
      </c>
      <c r="HE56" s="168">
        <v>-226.34110000000001</v>
      </c>
      <c r="HF56" s="168">
        <v>-468.44049999999999</v>
      </c>
      <c r="HG56" s="168">
        <v>468.39940000000001</v>
      </c>
      <c r="HH56" s="168">
        <v>458.28530000000001</v>
      </c>
      <c r="HI56" s="168">
        <v>-283.01749999999998</v>
      </c>
      <c r="HJ56" s="168">
        <v>0</v>
      </c>
      <c r="HK56" s="168">
        <v>-61.102699999999999</v>
      </c>
      <c r="HL56" s="168">
        <v>-55.074800000000003</v>
      </c>
      <c r="HM56" s="168">
        <v>81.706800000000001</v>
      </c>
      <c r="HN56" s="168">
        <v>82.403199999999998</v>
      </c>
      <c r="HO56" s="167"/>
      <c r="HP56" s="167"/>
      <c r="HQ56" s="168">
        <v>38.884</v>
      </c>
      <c r="HR56" s="168">
        <v>37.840200000000003</v>
      </c>
      <c r="HS56" s="168">
        <v>-53.800699999999999</v>
      </c>
      <c r="HT56" s="168">
        <v>-54.151299999999999</v>
      </c>
      <c r="HU56" s="168">
        <v>80.900000000000006</v>
      </c>
      <c r="HV56" s="168">
        <v>80.98</v>
      </c>
      <c r="HW56" s="168">
        <v>9.3000000000000007</v>
      </c>
      <c r="HX56" s="168">
        <v>10</v>
      </c>
      <c r="HY56" s="168">
        <v>21.720500000000001</v>
      </c>
      <c r="HZ56" s="168">
        <v>41.2</v>
      </c>
      <c r="IA56" s="168">
        <v>-324.96800000000002</v>
      </c>
      <c r="IB56" s="168">
        <v>109.0711</v>
      </c>
      <c r="IC56" s="168">
        <v>108.9318</v>
      </c>
      <c r="ID56" s="168">
        <v>15.1</v>
      </c>
      <c r="IE56" s="168">
        <v>-55.4</v>
      </c>
      <c r="IF56" s="168">
        <v>-36.9</v>
      </c>
      <c r="IG56" s="168">
        <v>-37</v>
      </c>
      <c r="IH56" s="167"/>
      <c r="II56" s="168">
        <v>1.2218</v>
      </c>
      <c r="IJ56" s="168">
        <v>-449.25760000000002</v>
      </c>
      <c r="IK56" s="168">
        <v>-295.43979999999999</v>
      </c>
      <c r="IL56" s="168">
        <v>387.32260000000002</v>
      </c>
      <c r="IM56" s="168">
        <v>319.67529999999999</v>
      </c>
      <c r="IN56" s="167"/>
      <c r="IO56" s="168">
        <v>-316.21429999999998</v>
      </c>
      <c r="IP56" s="168">
        <v>311.26979999999998</v>
      </c>
      <c r="IQ56" s="168">
        <v>-148.75899999999999</v>
      </c>
      <c r="IR56" s="168">
        <v>-206.1694</v>
      </c>
      <c r="IS56" s="168">
        <v>-305.80799999999999</v>
      </c>
      <c r="IT56" s="168">
        <v>75.780299999999997</v>
      </c>
      <c r="IU56" s="168">
        <v>77.082099999999997</v>
      </c>
      <c r="IV56" s="168">
        <v>151.9682</v>
      </c>
      <c r="IW56" s="168">
        <v>-374.53120000000001</v>
      </c>
      <c r="IX56" s="168">
        <v>214.26259999999999</v>
      </c>
      <c r="IY56" s="168">
        <v>-165.1489</v>
      </c>
      <c r="IZ56" s="168">
        <v>165.58439999999999</v>
      </c>
      <c r="JA56" s="168">
        <v>-9.0433000000000003</v>
      </c>
      <c r="JB56" s="168">
        <v>29.512</v>
      </c>
      <c r="JC56" s="168">
        <v>6.8</v>
      </c>
      <c r="JD56" s="168">
        <v>8.1980000000000004</v>
      </c>
      <c r="JE56" s="168">
        <v>8.2040000000000006</v>
      </c>
      <c r="JF56" s="168">
        <v>-6.88</v>
      </c>
      <c r="JG56" s="168">
        <v>-14.72</v>
      </c>
      <c r="JH56" s="167"/>
      <c r="JI56" s="168">
        <v>15.764099999999999</v>
      </c>
      <c r="JJ56" s="168">
        <v>-26.543099999999999</v>
      </c>
      <c r="JK56" s="168">
        <v>-41.5732</v>
      </c>
      <c r="JL56" s="168">
        <v>25</v>
      </c>
      <c r="JM56" s="168">
        <v>53.457000000000001</v>
      </c>
      <c r="JN56" s="168">
        <v>53.524000000000001</v>
      </c>
      <c r="JO56" s="167"/>
      <c r="JP56" s="167"/>
      <c r="JQ56" s="168">
        <v>54.967500000000001</v>
      </c>
      <c r="JR56" s="168">
        <v>54.262799999999999</v>
      </c>
      <c r="JS56" s="168">
        <v>53.136899999999997</v>
      </c>
      <c r="JT56" s="167"/>
      <c r="JU56" s="168">
        <v>57.1</v>
      </c>
      <c r="JV56" s="168">
        <v>22.1265</v>
      </c>
      <c r="JW56" s="168">
        <v>6.77</v>
      </c>
      <c r="JX56" s="167"/>
      <c r="JY56" s="168">
        <v>-57.433700000000002</v>
      </c>
      <c r="JZ56" s="168">
        <v>80.837599999999995</v>
      </c>
      <c r="KA56" s="168">
        <v>62.919199999999996</v>
      </c>
      <c r="KB56" s="168">
        <v>-55.993299999999998</v>
      </c>
      <c r="KC56" s="168">
        <v>-78.727800000000002</v>
      </c>
      <c r="KD56" s="168">
        <v>53.000599999999999</v>
      </c>
      <c r="KE56" s="168">
        <v>25.4758</v>
      </c>
      <c r="KF56" s="168">
        <v>-61.8</v>
      </c>
      <c r="KG56" s="168">
        <v>61.3</v>
      </c>
      <c r="KH56" s="168">
        <v>-2.1968000000000001</v>
      </c>
      <c r="KI56" s="168">
        <v>75.772300000000001</v>
      </c>
    </row>
    <row r="57" spans="1:295" x14ac:dyDescent="0.3">
      <c r="A57" s="231" t="s">
        <v>851</v>
      </c>
      <c r="B57" s="231"/>
      <c r="C57" s="171">
        <v>0</v>
      </c>
      <c r="D57" s="171">
        <v>0</v>
      </c>
      <c r="E57" s="171">
        <v>-20.523800000000001</v>
      </c>
      <c r="F57" s="171">
        <v>9.2920999999999996</v>
      </c>
      <c r="G57" s="171">
        <v>36.845399999999998</v>
      </c>
      <c r="H57" s="171">
        <v>0</v>
      </c>
      <c r="I57" s="171">
        <v>66.895700000000005</v>
      </c>
      <c r="J57" s="171">
        <v>-64.301400000000001</v>
      </c>
      <c r="K57" s="171">
        <v>92.193799999999996</v>
      </c>
      <c r="L57" s="171">
        <v>35.4129</v>
      </c>
      <c r="M57" s="171">
        <v>0</v>
      </c>
      <c r="N57" s="171">
        <v>22.2</v>
      </c>
      <c r="O57" s="171">
        <v>-31.702000000000002</v>
      </c>
      <c r="P57" s="171">
        <v>57.2</v>
      </c>
      <c r="Q57" s="171">
        <v>24.84</v>
      </c>
      <c r="R57" s="171">
        <v>-26.4</v>
      </c>
      <c r="S57" s="171">
        <v>13.1647</v>
      </c>
      <c r="T57" s="171">
        <v>71.6554</v>
      </c>
      <c r="U57" s="171">
        <v>16.274899999999999</v>
      </c>
      <c r="V57" s="171">
        <v>16.677800000000001</v>
      </c>
      <c r="W57" s="171">
        <v>27.853999999999999</v>
      </c>
      <c r="X57" s="171">
        <v>17.992599999999999</v>
      </c>
      <c r="Y57" s="171">
        <v>6.4576000000000002</v>
      </c>
      <c r="Z57" s="171">
        <v>8.6510999999999996</v>
      </c>
      <c r="AA57" s="171">
        <v>0</v>
      </c>
      <c r="AB57" s="171">
        <v>0</v>
      </c>
      <c r="AC57" s="171">
        <v>-40.200000000000003</v>
      </c>
      <c r="AD57" s="171">
        <v>-40.479999999999997</v>
      </c>
      <c r="AE57" s="171">
        <v>0</v>
      </c>
      <c r="AF57" s="171">
        <v>24.42</v>
      </c>
      <c r="AG57" s="171">
        <v>63.8</v>
      </c>
      <c r="AH57" s="171">
        <v>12.433</v>
      </c>
      <c r="AI57" s="171">
        <v>0.21199999999999999</v>
      </c>
      <c r="AJ57" s="171">
        <v>0</v>
      </c>
      <c r="AK57" s="171">
        <v>-22.75</v>
      </c>
      <c r="AL57" s="171">
        <v>-25.23</v>
      </c>
      <c r="AM57" s="171">
        <v>58.99</v>
      </c>
      <c r="AN57" s="171">
        <v>60.19</v>
      </c>
      <c r="AO57" s="171">
        <v>23.889500000000002</v>
      </c>
      <c r="AP57" s="171">
        <v>5.3216999999999999</v>
      </c>
      <c r="AQ57" s="171">
        <v>80.779200000000003</v>
      </c>
      <c r="AR57" s="171">
        <v>83.736199999999997</v>
      </c>
      <c r="AS57" s="171">
        <v>62.112699999999997</v>
      </c>
      <c r="AT57" s="171">
        <v>-26.657900000000001</v>
      </c>
      <c r="AU57" s="171">
        <v>-27.110099999999999</v>
      </c>
      <c r="AV57" s="171">
        <v>32.234200000000001</v>
      </c>
      <c r="AW57" s="171">
        <v>34.2119</v>
      </c>
      <c r="AX57" s="171">
        <v>0</v>
      </c>
      <c r="AY57" s="171">
        <v>116.0087</v>
      </c>
      <c r="AZ57" s="171">
        <v>43.1539</v>
      </c>
      <c r="BA57" s="171">
        <v>43.555799999999998</v>
      </c>
      <c r="BB57" s="171">
        <v>-379.75240000000002</v>
      </c>
      <c r="BC57" s="171">
        <v>10.869400000000001</v>
      </c>
      <c r="BD57" s="171">
        <v>-9.3000000000000007</v>
      </c>
      <c r="BE57" s="171">
        <v>-9.1999999999999993</v>
      </c>
      <c r="BF57" s="171">
        <v>59.3474</v>
      </c>
      <c r="BG57" s="171">
        <v>58.036700000000003</v>
      </c>
      <c r="BH57" s="171">
        <v>-4.5166000000000004</v>
      </c>
      <c r="BI57" s="171">
        <v>0</v>
      </c>
      <c r="BJ57" s="171">
        <v>-44.898400000000002</v>
      </c>
      <c r="BK57" s="171">
        <v>11.4358</v>
      </c>
      <c r="BL57" s="171">
        <v>13.0001</v>
      </c>
      <c r="BM57" s="171">
        <v>8.7433999999999994</v>
      </c>
      <c r="BN57" s="171">
        <v>693.28880000000004</v>
      </c>
      <c r="BO57" s="171">
        <v>202.58179999999999</v>
      </c>
      <c r="BP57" s="171">
        <v>202.73439999999999</v>
      </c>
      <c r="BQ57" s="171">
        <v>-428.7004</v>
      </c>
      <c r="BR57" s="171">
        <v>720.86630000000002</v>
      </c>
      <c r="BS57" s="171">
        <v>0</v>
      </c>
      <c r="BT57" s="171">
        <v>-30.976900000000001</v>
      </c>
      <c r="BU57" s="171">
        <v>119.31180000000001</v>
      </c>
      <c r="BV57" s="171">
        <v>111.3219</v>
      </c>
      <c r="BW57" s="171">
        <v>32.520000000000003</v>
      </c>
      <c r="BX57" s="171">
        <v>41.18</v>
      </c>
      <c r="BY57" s="171">
        <v>76.959999999999994</v>
      </c>
      <c r="BZ57" s="171">
        <v>83.13</v>
      </c>
      <c r="CA57" s="171">
        <v>11.1226</v>
      </c>
      <c r="CB57" s="171">
        <v>10.9887</v>
      </c>
      <c r="CC57" s="171">
        <v>82.980500000000006</v>
      </c>
      <c r="CD57" s="171">
        <v>84.502799999999993</v>
      </c>
      <c r="CE57" s="171">
        <v>-0.61350000000000005</v>
      </c>
      <c r="CF57" s="171">
        <v>-54.155200000000001</v>
      </c>
      <c r="CG57" s="171">
        <v>-53.139400000000002</v>
      </c>
      <c r="CH57" s="171">
        <v>23.113600000000002</v>
      </c>
      <c r="CI57" s="171">
        <v>0</v>
      </c>
      <c r="CJ57" s="171">
        <v>0</v>
      </c>
      <c r="CK57" s="171">
        <v>0</v>
      </c>
      <c r="CL57" s="171">
        <v>150.9</v>
      </c>
      <c r="CM57" s="171">
        <v>136.9</v>
      </c>
      <c r="CN57" s="171">
        <v>-12.61</v>
      </c>
      <c r="CO57" s="171">
        <v>77.599400000000003</v>
      </c>
      <c r="CP57" s="171">
        <v>76.403700000000001</v>
      </c>
      <c r="CQ57" s="171">
        <v>75.5852</v>
      </c>
      <c r="CR57" s="171">
        <v>12.2193</v>
      </c>
      <c r="CS57" s="171">
        <v>12.643800000000001</v>
      </c>
      <c r="CT57" s="171">
        <v>87.880899999999997</v>
      </c>
      <c r="CU57" s="171">
        <v>-60.147399999999998</v>
      </c>
      <c r="CV57" s="171">
        <v>103.6854</v>
      </c>
      <c r="CW57" s="171">
        <v>19.446999999999999</v>
      </c>
      <c r="CX57" s="171">
        <v>87.71</v>
      </c>
      <c r="CY57" s="171">
        <v>52.23</v>
      </c>
      <c r="CZ57" s="171">
        <v>69.851100000000002</v>
      </c>
      <c r="DA57" s="171">
        <v>66.215500000000006</v>
      </c>
      <c r="DB57" s="171">
        <v>-24.45</v>
      </c>
      <c r="DC57" s="171">
        <v>-5.9443000000000001</v>
      </c>
      <c r="DD57" s="171">
        <v>0</v>
      </c>
      <c r="DE57" s="171">
        <v>0</v>
      </c>
      <c r="DF57" s="171">
        <v>-83.648099999999999</v>
      </c>
      <c r="DG57" s="171">
        <v>-8.3293999999999997</v>
      </c>
      <c r="DH57" s="171">
        <v>-15.055199999999999</v>
      </c>
      <c r="DI57" s="171">
        <v>-63.5</v>
      </c>
      <c r="DJ57" s="171">
        <v>-64.5</v>
      </c>
      <c r="DK57" s="171">
        <v>24.595600000000001</v>
      </c>
      <c r="DL57" s="171">
        <v>73.544300000000007</v>
      </c>
      <c r="DM57" s="171">
        <v>85.490300000000005</v>
      </c>
      <c r="DN57" s="171">
        <v>103.1433</v>
      </c>
      <c r="DO57" s="171">
        <v>73.099999999999994</v>
      </c>
      <c r="DP57" s="171">
        <v>-4.5</v>
      </c>
      <c r="DQ57" s="171">
        <v>68.122500000000002</v>
      </c>
      <c r="DR57" s="171">
        <v>172.0548</v>
      </c>
      <c r="DS57" s="171">
        <v>-1.97</v>
      </c>
      <c r="DT57" s="171">
        <v>-1.87</v>
      </c>
      <c r="DU57" s="171">
        <v>107.67</v>
      </c>
      <c r="DV57" s="171">
        <v>59.31</v>
      </c>
      <c r="DW57" s="171">
        <v>172.6</v>
      </c>
      <c r="DX57" s="171">
        <v>168.9273</v>
      </c>
      <c r="DY57" s="171">
        <v>38.859200000000001</v>
      </c>
      <c r="DZ57" s="171">
        <v>36.736400000000003</v>
      </c>
      <c r="EA57" s="171">
        <v>268.0401</v>
      </c>
      <c r="EB57" s="171">
        <v>231.8228</v>
      </c>
      <c r="EC57" s="171">
        <v>225.14439999999999</v>
      </c>
      <c r="ED57" s="171">
        <v>226.17179999999999</v>
      </c>
      <c r="EE57" s="171">
        <v>105.4096</v>
      </c>
      <c r="EF57" s="171">
        <v>95.818299999999994</v>
      </c>
      <c r="EG57" s="171">
        <v>-24.123000000000001</v>
      </c>
      <c r="EH57" s="171">
        <v>666.87879999999996</v>
      </c>
      <c r="EI57" s="171">
        <v>368.80430000000001</v>
      </c>
      <c r="EJ57" s="171">
        <v>0</v>
      </c>
      <c r="EK57" s="171">
        <v>-24.454499999999999</v>
      </c>
      <c r="EL57" s="171">
        <v>-21.493600000000001</v>
      </c>
      <c r="EM57" s="171">
        <v>41.451799999999999</v>
      </c>
      <c r="EN57" s="171">
        <v>20.6145</v>
      </c>
      <c r="EO57" s="171">
        <v>19.062200000000001</v>
      </c>
      <c r="EP57" s="171">
        <v>196.602</v>
      </c>
      <c r="EQ57" s="171">
        <v>-18.861499999999999</v>
      </c>
      <c r="ER57" s="171">
        <v>-19.7471</v>
      </c>
      <c r="ES57" s="171">
        <v>10.0997</v>
      </c>
      <c r="ET57" s="171">
        <v>17.920000000000002</v>
      </c>
      <c r="EU57" s="171">
        <v>-5.94</v>
      </c>
      <c r="EV57" s="171">
        <v>121.4</v>
      </c>
      <c r="EW57" s="171">
        <v>19.672999999999998</v>
      </c>
      <c r="EX57" s="171">
        <v>-20.553599999999999</v>
      </c>
      <c r="EY57" s="171">
        <v>-31.4496</v>
      </c>
      <c r="EZ57" s="171">
        <v>-30.1495</v>
      </c>
      <c r="FA57" s="171">
        <v>10.8622</v>
      </c>
      <c r="FB57" s="171">
        <v>-22.367100000000001</v>
      </c>
      <c r="FC57" s="171">
        <v>59.439799999999998</v>
      </c>
      <c r="FD57" s="171">
        <v>23.764900000000001</v>
      </c>
      <c r="FE57" s="171">
        <v>0</v>
      </c>
      <c r="FF57" s="171">
        <v>23.7437</v>
      </c>
      <c r="FG57" s="171">
        <v>43.835099999999997</v>
      </c>
      <c r="FH57" s="171">
        <v>44.176600000000001</v>
      </c>
      <c r="FI57" s="171">
        <v>42.762700000000002</v>
      </c>
      <c r="FJ57" s="171">
        <v>38.347499999999997</v>
      </c>
      <c r="FK57" s="171">
        <v>38.849899999999998</v>
      </c>
      <c r="FL57" s="171">
        <v>150.3758</v>
      </c>
      <c r="FM57" s="171">
        <v>13.4023</v>
      </c>
      <c r="FN57" s="171">
        <v>12.794700000000001</v>
      </c>
      <c r="FO57" s="171">
        <v>98.253600000000006</v>
      </c>
      <c r="FP57" s="171">
        <v>112.75069999999999</v>
      </c>
      <c r="FQ57" s="171">
        <v>45.8155</v>
      </c>
      <c r="FR57" s="171">
        <v>21.24</v>
      </c>
      <c r="FS57" s="171">
        <v>13.9681</v>
      </c>
      <c r="FT57" s="171">
        <v>1.6898</v>
      </c>
      <c r="FU57" s="171">
        <v>-2.76</v>
      </c>
      <c r="FV57" s="171">
        <v>19.760000000000002</v>
      </c>
      <c r="FW57" s="171">
        <v>45.185299999999998</v>
      </c>
      <c r="FX57" s="171">
        <v>11.8581</v>
      </c>
      <c r="FY57" s="171">
        <v>0.81</v>
      </c>
      <c r="FZ57" s="171">
        <v>4.8099999999999996</v>
      </c>
      <c r="GA57" s="171">
        <v>12.1296</v>
      </c>
      <c r="GB57" s="171">
        <v>53.92</v>
      </c>
      <c r="GC57" s="171">
        <v>9.5935000000000006</v>
      </c>
      <c r="GD57" s="171">
        <v>12.880699999999999</v>
      </c>
      <c r="GE57" s="171">
        <v>16.510000000000002</v>
      </c>
      <c r="GF57" s="171">
        <v>91.718000000000004</v>
      </c>
      <c r="GG57" s="171">
        <v>23.1</v>
      </c>
      <c r="GH57" s="171">
        <v>-12.088900000000001</v>
      </c>
      <c r="GI57" s="171">
        <v>0.75739999999999996</v>
      </c>
      <c r="GJ57" s="171">
        <v>0</v>
      </c>
      <c r="GK57" s="171">
        <v>3.2618</v>
      </c>
      <c r="GL57" s="171">
        <v>0</v>
      </c>
      <c r="GM57" s="171">
        <v>0</v>
      </c>
      <c r="GN57" s="171">
        <v>-12.5143</v>
      </c>
      <c r="GO57" s="171">
        <v>-23.045200000000001</v>
      </c>
      <c r="GP57" s="171">
        <v>19.325900000000001</v>
      </c>
      <c r="GQ57" s="171">
        <v>53.717700000000001</v>
      </c>
      <c r="GR57" s="171">
        <v>64.928100000000001</v>
      </c>
      <c r="GS57" s="171">
        <v>64.250799999999998</v>
      </c>
      <c r="GT57" s="171">
        <v>-94.508300000000006</v>
      </c>
      <c r="GU57" s="171">
        <v>-17.311299999999999</v>
      </c>
      <c r="GV57" s="171">
        <v>44.207000000000001</v>
      </c>
      <c r="GW57" s="171">
        <v>-38.998699999999999</v>
      </c>
      <c r="GX57" s="171">
        <v>12.5093</v>
      </c>
      <c r="GY57" s="171">
        <v>18.9495</v>
      </c>
      <c r="GZ57" s="171">
        <v>18.5776</v>
      </c>
      <c r="HA57" s="171">
        <v>14</v>
      </c>
      <c r="HB57" s="171">
        <v>317.58240000000001</v>
      </c>
      <c r="HC57" s="171">
        <v>0</v>
      </c>
      <c r="HD57" s="171">
        <v>283.3</v>
      </c>
      <c r="HE57" s="171">
        <v>-35.227699999999999</v>
      </c>
      <c r="HF57" s="171">
        <v>-144.7998</v>
      </c>
      <c r="HG57" s="171">
        <v>546.24220000000003</v>
      </c>
      <c r="HH57" s="171">
        <v>466.04950000000002</v>
      </c>
      <c r="HI57" s="171">
        <v>-77.439800000000005</v>
      </c>
      <c r="HJ57" s="171">
        <v>0</v>
      </c>
      <c r="HK57" s="171">
        <v>-51.075400000000002</v>
      </c>
      <c r="HL57" s="171">
        <v>-39.936599999999999</v>
      </c>
      <c r="HM57" s="171">
        <v>83.814499999999995</v>
      </c>
      <c r="HN57" s="171">
        <v>83.909599999999998</v>
      </c>
      <c r="HO57" s="171">
        <v>0</v>
      </c>
      <c r="HP57" s="171">
        <v>0</v>
      </c>
      <c r="HQ57" s="171">
        <v>55.001100000000001</v>
      </c>
      <c r="HR57" s="171">
        <v>54.5837</v>
      </c>
      <c r="HS57" s="171">
        <v>-5.5601000000000003</v>
      </c>
      <c r="HT57" s="171">
        <v>-6.7081</v>
      </c>
      <c r="HU57" s="171">
        <v>105.6</v>
      </c>
      <c r="HV57" s="171">
        <v>104.19</v>
      </c>
      <c r="HW57" s="171">
        <v>27.5</v>
      </c>
      <c r="HX57" s="171">
        <v>28</v>
      </c>
      <c r="HY57" s="171">
        <v>22.295100000000001</v>
      </c>
      <c r="HZ57" s="171">
        <v>44.72</v>
      </c>
      <c r="IA57" s="171">
        <v>-267.69009999999997</v>
      </c>
      <c r="IB57" s="171">
        <v>110.6489</v>
      </c>
      <c r="IC57" s="171">
        <v>111.443</v>
      </c>
      <c r="ID57" s="171">
        <v>19.600000000000001</v>
      </c>
      <c r="IE57" s="171">
        <v>-15.9</v>
      </c>
      <c r="IF57" s="171">
        <v>-7.2</v>
      </c>
      <c r="IG57" s="171">
        <v>-7</v>
      </c>
      <c r="IH57" s="171">
        <v>1.6853</v>
      </c>
      <c r="II57" s="171">
        <v>1.484</v>
      </c>
      <c r="IJ57" s="171">
        <v>115.89239999999999</v>
      </c>
      <c r="IK57" s="171">
        <v>162.2474</v>
      </c>
      <c r="IL57" s="171">
        <v>449.1737</v>
      </c>
      <c r="IM57" s="171">
        <v>367.52859999999998</v>
      </c>
      <c r="IN57" s="171">
        <v>0</v>
      </c>
      <c r="IO57" s="171">
        <v>21.855399999999999</v>
      </c>
      <c r="IP57" s="171">
        <v>354.1696</v>
      </c>
      <c r="IQ57" s="171">
        <v>-96.464500000000001</v>
      </c>
      <c r="IR57" s="171">
        <v>54.3018</v>
      </c>
      <c r="IS57" s="171">
        <v>26.799299999999999</v>
      </c>
      <c r="IT57" s="171">
        <v>172.05420000000001</v>
      </c>
      <c r="IU57" s="171">
        <v>170.76339999999999</v>
      </c>
      <c r="IV57" s="171">
        <v>185.63050000000001</v>
      </c>
      <c r="IW57" s="171">
        <v>16.232700000000001</v>
      </c>
      <c r="IX57" s="171">
        <v>227.8571</v>
      </c>
      <c r="IY57" s="171">
        <v>-27.4236</v>
      </c>
      <c r="IZ57" s="171">
        <v>233.7054</v>
      </c>
      <c r="JA57" s="171">
        <v>-8.1478999999999999</v>
      </c>
      <c r="JB57" s="171">
        <v>30.629000000000001</v>
      </c>
      <c r="JC57" s="171">
        <v>15.6</v>
      </c>
      <c r="JD57" s="171">
        <v>8.7330000000000005</v>
      </c>
      <c r="JE57" s="171">
        <v>8.7040000000000006</v>
      </c>
      <c r="JF57" s="171">
        <v>-6.32</v>
      </c>
      <c r="JG57" s="171">
        <v>-4.4000000000000004</v>
      </c>
      <c r="JH57" s="171">
        <v>0</v>
      </c>
      <c r="JI57" s="171">
        <v>16.234100000000002</v>
      </c>
      <c r="JJ57" s="171">
        <v>-6.3554000000000004</v>
      </c>
      <c r="JK57" s="171">
        <v>-18.5443</v>
      </c>
      <c r="JL57" s="171">
        <v>26.1</v>
      </c>
      <c r="JM57" s="171">
        <v>55.585999999999999</v>
      </c>
      <c r="JN57" s="171">
        <v>54.994999999999997</v>
      </c>
      <c r="JO57" s="171">
        <v>11.471500000000001</v>
      </c>
      <c r="JP57" s="171">
        <v>13.7653</v>
      </c>
      <c r="JQ57" s="171">
        <v>55.003300000000003</v>
      </c>
      <c r="JR57" s="171">
        <v>55.326900000000002</v>
      </c>
      <c r="JS57" s="171">
        <v>54.540100000000002</v>
      </c>
      <c r="JT57" s="171">
        <v>0</v>
      </c>
      <c r="JU57" s="171">
        <v>58</v>
      </c>
      <c r="JV57" s="171">
        <v>37.362200000000001</v>
      </c>
      <c r="JW57" s="171">
        <v>11.05</v>
      </c>
      <c r="JX57" s="171">
        <v>0</v>
      </c>
      <c r="JY57" s="171">
        <v>-40.380400000000002</v>
      </c>
      <c r="JZ57" s="171">
        <v>84.974299999999999</v>
      </c>
      <c r="KA57" s="171">
        <v>70.450599999999994</v>
      </c>
      <c r="KB57" s="171">
        <v>-40.203000000000003</v>
      </c>
      <c r="KC57" s="171">
        <v>-72.774000000000001</v>
      </c>
      <c r="KD57" s="171">
        <v>60.231200000000001</v>
      </c>
      <c r="KE57" s="171">
        <v>38.610100000000003</v>
      </c>
      <c r="KF57" s="171">
        <v>-27.8</v>
      </c>
      <c r="KG57" s="171">
        <v>61.5</v>
      </c>
      <c r="KH57" s="171">
        <v>89.0184</v>
      </c>
      <c r="KI57" s="171">
        <v>339.7217</v>
      </c>
    </row>
    <row r="58" spans="1:295" x14ac:dyDescent="0.3">
      <c r="A58" s="231" t="s">
        <v>852</v>
      </c>
      <c r="B58" s="231"/>
      <c r="C58" s="171">
        <v>0</v>
      </c>
      <c r="D58" s="171">
        <v>0</v>
      </c>
      <c r="E58" s="171">
        <v>-27.998899999999999</v>
      </c>
      <c r="F58" s="171">
        <v>-39.824300000000001</v>
      </c>
      <c r="G58" s="171">
        <v>12.730700000000001</v>
      </c>
      <c r="H58" s="171">
        <v>0</v>
      </c>
      <c r="I58" s="171">
        <v>41.680999999999997</v>
      </c>
      <c r="J58" s="171">
        <v>-120.0219</v>
      </c>
      <c r="K58" s="171">
        <v>40.072699999999998</v>
      </c>
      <c r="L58" s="171">
        <v>20.3474</v>
      </c>
      <c r="M58" s="171">
        <v>0</v>
      </c>
      <c r="N58" s="171">
        <v>-24.42</v>
      </c>
      <c r="O58" s="171">
        <v>-66.875</v>
      </c>
      <c r="P58" s="171">
        <v>26.4</v>
      </c>
      <c r="Q58" s="171">
        <v>9.1080000000000005</v>
      </c>
      <c r="R58" s="171">
        <v>-57.2</v>
      </c>
      <c r="S58" s="171">
        <v>6.6475999999999997</v>
      </c>
      <c r="T58" s="171">
        <v>32.4846</v>
      </c>
      <c r="U58" s="171">
        <v>9.5202000000000009</v>
      </c>
      <c r="V58" s="171">
        <v>9.3524999999999991</v>
      </c>
      <c r="W58" s="171">
        <v>15.6571</v>
      </c>
      <c r="X58" s="171">
        <v>6.5788000000000002</v>
      </c>
      <c r="Y58" s="171">
        <v>0.30669999999999997</v>
      </c>
      <c r="Z58" s="171">
        <v>2.3946000000000001</v>
      </c>
      <c r="AA58" s="171">
        <v>0</v>
      </c>
      <c r="AB58" s="171">
        <v>0</v>
      </c>
      <c r="AC58" s="171">
        <v>-79.7</v>
      </c>
      <c r="AD58" s="171">
        <v>-79.66</v>
      </c>
      <c r="AE58" s="171">
        <v>0</v>
      </c>
      <c r="AF58" s="171">
        <v>-22.2</v>
      </c>
      <c r="AG58" s="171">
        <v>30.8</v>
      </c>
      <c r="AH58" s="171">
        <v>4.0410000000000004</v>
      </c>
      <c r="AI58" s="171">
        <v>0.152</v>
      </c>
      <c r="AJ58" s="171">
        <v>0</v>
      </c>
      <c r="AK58" s="171">
        <v>-58.72</v>
      </c>
      <c r="AL58" s="171">
        <v>-84.79</v>
      </c>
      <c r="AM58" s="171">
        <v>22.7</v>
      </c>
      <c r="AN58" s="171">
        <v>22.88</v>
      </c>
      <c r="AO58" s="171">
        <v>12.099600000000001</v>
      </c>
      <c r="AP58" s="171">
        <v>-2.3912</v>
      </c>
      <c r="AQ58" s="171">
        <v>50.433</v>
      </c>
      <c r="AR58" s="171">
        <v>52.740400000000001</v>
      </c>
      <c r="AS58" s="171">
        <v>26.993200000000002</v>
      </c>
      <c r="AT58" s="171">
        <v>-53.047800000000002</v>
      </c>
      <c r="AU58" s="171">
        <v>-52.7331</v>
      </c>
      <c r="AV58" s="171">
        <v>3.6932</v>
      </c>
      <c r="AW58" s="171">
        <v>3.8239999999999998</v>
      </c>
      <c r="AX58" s="171">
        <v>0</v>
      </c>
      <c r="AY58" s="171">
        <v>64.300399999999996</v>
      </c>
      <c r="AZ58" s="171">
        <v>10.4452</v>
      </c>
      <c r="BA58" s="171">
        <v>8.3646999999999991</v>
      </c>
      <c r="BB58" s="171">
        <v>-643.57860000000005</v>
      </c>
      <c r="BC58" s="171">
        <v>-12.8233</v>
      </c>
      <c r="BD58" s="171">
        <v>-18.7</v>
      </c>
      <c r="BE58" s="171">
        <v>-18.8</v>
      </c>
      <c r="BF58" s="171">
        <v>35.2988</v>
      </c>
      <c r="BG58" s="171">
        <v>34.483800000000002</v>
      </c>
      <c r="BH58" s="171">
        <v>-7.6471999999999998</v>
      </c>
      <c r="BI58" s="171">
        <v>0</v>
      </c>
      <c r="BJ58" s="171">
        <v>-93.055800000000005</v>
      </c>
      <c r="BK58" s="171">
        <v>2.2681</v>
      </c>
      <c r="BL58" s="171">
        <v>6.5678999999999998</v>
      </c>
      <c r="BM58" s="171">
        <v>4.5046999999999997</v>
      </c>
      <c r="BN58" s="171">
        <v>440.41250000000002</v>
      </c>
      <c r="BO58" s="171">
        <v>80.446799999999996</v>
      </c>
      <c r="BP58" s="171">
        <v>80.782499999999999</v>
      </c>
      <c r="BQ58" s="171">
        <v>-655.13199999999995</v>
      </c>
      <c r="BR58" s="171">
        <v>378.21699999999998</v>
      </c>
      <c r="BS58" s="171">
        <v>0</v>
      </c>
      <c r="BT58" s="171">
        <v>-115.6918</v>
      </c>
      <c r="BU58" s="171">
        <v>33.748699999999999</v>
      </c>
      <c r="BV58" s="171">
        <v>65.465900000000005</v>
      </c>
      <c r="BW58" s="171">
        <v>22.19</v>
      </c>
      <c r="BX58" s="171">
        <v>22.69</v>
      </c>
      <c r="BY58" s="171">
        <v>46</v>
      </c>
      <c r="BZ58" s="171">
        <v>57.32</v>
      </c>
      <c r="CA58" s="171">
        <v>-37.369799999999998</v>
      </c>
      <c r="CB58" s="171">
        <v>-38.1736</v>
      </c>
      <c r="CC58" s="171">
        <v>44.1479</v>
      </c>
      <c r="CD58" s="171">
        <v>44.544199999999996</v>
      </c>
      <c r="CE58" s="171">
        <v>-9.3424999999999994</v>
      </c>
      <c r="CF58" s="171">
        <v>-176.84780000000001</v>
      </c>
      <c r="CG58" s="171">
        <v>-176.0642</v>
      </c>
      <c r="CH58" s="171">
        <v>-0.4037</v>
      </c>
      <c r="CI58" s="171">
        <v>0</v>
      </c>
      <c r="CJ58" s="171">
        <v>0</v>
      </c>
      <c r="CK58" s="171">
        <v>0</v>
      </c>
      <c r="CL58" s="171">
        <v>91</v>
      </c>
      <c r="CM58" s="171">
        <v>81.400000000000006</v>
      </c>
      <c r="CN58" s="171">
        <v>-18.46</v>
      </c>
      <c r="CO58" s="171">
        <v>60.341799999999999</v>
      </c>
      <c r="CP58" s="171">
        <v>58.366799999999998</v>
      </c>
      <c r="CQ58" s="171">
        <v>58.959299999999999</v>
      </c>
      <c r="CR58" s="171">
        <v>-42.665599999999998</v>
      </c>
      <c r="CS58" s="171">
        <v>-42.287799999999997</v>
      </c>
      <c r="CT58" s="171">
        <v>37.230800000000002</v>
      </c>
      <c r="CU58" s="171">
        <v>-137.01740000000001</v>
      </c>
      <c r="CV58" s="171">
        <v>48.808100000000003</v>
      </c>
      <c r="CW58" s="171">
        <v>10.3102</v>
      </c>
      <c r="CX58" s="171">
        <v>44.39</v>
      </c>
      <c r="CY58" s="171">
        <v>24.7</v>
      </c>
      <c r="CZ58" s="171">
        <v>40.319800000000001</v>
      </c>
      <c r="DA58" s="171">
        <v>38.090499999999999</v>
      </c>
      <c r="DB58" s="171">
        <v>-39.03</v>
      </c>
      <c r="DC58" s="171">
        <v>-7.8796999999999997</v>
      </c>
      <c r="DD58" s="171">
        <v>0</v>
      </c>
      <c r="DE58" s="171">
        <v>0</v>
      </c>
      <c r="DF58" s="171">
        <v>-173.41919999999999</v>
      </c>
      <c r="DG58" s="171">
        <v>-13.5436</v>
      </c>
      <c r="DH58" s="171">
        <v>-24.094899999999999</v>
      </c>
      <c r="DI58" s="171">
        <v>-118.6</v>
      </c>
      <c r="DJ58" s="171">
        <v>-121.2</v>
      </c>
      <c r="DK58" s="171">
        <v>18.520199999999999</v>
      </c>
      <c r="DL58" s="171">
        <v>33.407600000000002</v>
      </c>
      <c r="DM58" s="171">
        <v>36.177399999999999</v>
      </c>
      <c r="DN58" s="171">
        <v>46.307400000000001</v>
      </c>
      <c r="DO58" s="171">
        <v>32.380000000000003</v>
      </c>
      <c r="DP58" s="171">
        <v>-13.87</v>
      </c>
      <c r="DQ58" s="171">
        <v>52.281500000000001</v>
      </c>
      <c r="DR58" s="171">
        <v>82.009699999999995</v>
      </c>
      <c r="DS58" s="171">
        <v>-22.42</v>
      </c>
      <c r="DT58" s="171">
        <v>-22.67</v>
      </c>
      <c r="DU58" s="171">
        <v>64.900000000000006</v>
      </c>
      <c r="DV58" s="171">
        <v>33.1</v>
      </c>
      <c r="DW58" s="171">
        <v>81.818200000000004</v>
      </c>
      <c r="DX58" s="171">
        <v>82.581800000000001</v>
      </c>
      <c r="DY58" s="171">
        <v>-11.132400000000001</v>
      </c>
      <c r="DZ58" s="171">
        <v>-11.436400000000001</v>
      </c>
      <c r="EA58" s="171">
        <v>167.1413</v>
      </c>
      <c r="EB58" s="171">
        <v>122.70780000000001</v>
      </c>
      <c r="EC58" s="171">
        <v>118.9513</v>
      </c>
      <c r="ED58" s="171">
        <v>120.0314</v>
      </c>
      <c r="EE58" s="171">
        <v>43.905799999999999</v>
      </c>
      <c r="EF58" s="171">
        <v>25.534099999999999</v>
      </c>
      <c r="EG58" s="171">
        <v>-31.379000000000001</v>
      </c>
      <c r="EH58" s="171">
        <v>442.23059999999998</v>
      </c>
      <c r="EI58" s="171">
        <v>-136.48259999999999</v>
      </c>
      <c r="EJ58" s="171">
        <v>0</v>
      </c>
      <c r="EK58" s="171">
        <v>-39.844900000000003</v>
      </c>
      <c r="EL58" s="171">
        <v>-37.267499999999998</v>
      </c>
      <c r="EM58" s="171">
        <v>-21.194700000000001</v>
      </c>
      <c r="EN58" s="171">
        <v>-50.266599999999997</v>
      </c>
      <c r="EO58" s="171">
        <v>-47.0139</v>
      </c>
      <c r="EP58" s="171">
        <v>27.696000000000002</v>
      </c>
      <c r="EQ58" s="171">
        <v>-65.6751</v>
      </c>
      <c r="ER58" s="171">
        <v>-66.628799999999998</v>
      </c>
      <c r="ES58" s="171">
        <v>-60.043399999999998</v>
      </c>
      <c r="ET58" s="171">
        <v>0</v>
      </c>
      <c r="EU58" s="171">
        <v>-27.23</v>
      </c>
      <c r="EV58" s="171">
        <v>1</v>
      </c>
      <c r="EW58" s="171">
        <v>12.1386</v>
      </c>
      <c r="EX58" s="171">
        <v>-177.33260000000001</v>
      </c>
      <c r="EY58" s="171">
        <v>-37.446199999999997</v>
      </c>
      <c r="EZ58" s="171">
        <v>-35.985100000000003</v>
      </c>
      <c r="FA58" s="171">
        <v>0.81269999999999998</v>
      </c>
      <c r="FB58" s="171">
        <v>-91.088399999999993</v>
      </c>
      <c r="FC58" s="171">
        <v>-7.4550000000000001</v>
      </c>
      <c r="FD58" s="171">
        <v>20.231100000000001</v>
      </c>
      <c r="FE58" s="171">
        <v>0</v>
      </c>
      <c r="FF58" s="171">
        <v>20.1037</v>
      </c>
      <c r="FG58" s="171">
        <v>39.7776</v>
      </c>
      <c r="FH58" s="171">
        <v>40.343699999999998</v>
      </c>
      <c r="FI58" s="171">
        <v>38.927799999999998</v>
      </c>
      <c r="FJ58" s="171">
        <v>-12.726699999999999</v>
      </c>
      <c r="FK58" s="171">
        <v>-12.056900000000001</v>
      </c>
      <c r="FL58" s="171">
        <v>7.2005999999999997</v>
      </c>
      <c r="FM58" s="171">
        <v>-36.234000000000002</v>
      </c>
      <c r="FN58" s="171">
        <v>-36.476300000000002</v>
      </c>
      <c r="FO58" s="171">
        <v>-14.563599999999999</v>
      </c>
      <c r="FP58" s="171">
        <v>-9.4100999999999999</v>
      </c>
      <c r="FQ58" s="171">
        <v>10.9078</v>
      </c>
      <c r="FR58" s="171">
        <v>-4.12</v>
      </c>
      <c r="FS58" s="171">
        <v>5.6599000000000004</v>
      </c>
      <c r="FT58" s="171">
        <v>0.73270000000000002</v>
      </c>
      <c r="FU58" s="171">
        <v>-8.92</v>
      </c>
      <c r="FV58" s="171">
        <v>12.6</v>
      </c>
      <c r="FW58" s="171">
        <v>9.3770000000000007</v>
      </c>
      <c r="FX58" s="171">
        <v>8.0005000000000006</v>
      </c>
      <c r="FY58" s="171">
        <v>-3.4620000000000002</v>
      </c>
      <c r="FZ58" s="171">
        <v>0.64</v>
      </c>
      <c r="GA58" s="171">
        <v>10.061</v>
      </c>
      <c r="GB58" s="171">
        <v>37.630000000000003</v>
      </c>
      <c r="GC58" s="171">
        <v>-112.6995</v>
      </c>
      <c r="GD58" s="171">
        <v>-96.622</v>
      </c>
      <c r="GE58" s="171">
        <v>12.43</v>
      </c>
      <c r="GF58" s="171">
        <v>66.850499999999997</v>
      </c>
      <c r="GG58" s="171">
        <v>16.100000000000001</v>
      </c>
      <c r="GH58" s="171">
        <v>-27.694800000000001</v>
      </c>
      <c r="GI58" s="171">
        <v>-7.7083000000000004</v>
      </c>
      <c r="GJ58" s="171">
        <v>-8.2591999999999999</v>
      </c>
      <c r="GK58" s="171">
        <v>1.3827</v>
      </c>
      <c r="GL58" s="171">
        <v>0</v>
      </c>
      <c r="GM58" s="171">
        <v>0</v>
      </c>
      <c r="GN58" s="171">
        <v>-16.793399999999998</v>
      </c>
      <c r="GO58" s="171">
        <v>-51.009900000000002</v>
      </c>
      <c r="GP58" s="171">
        <v>11.183199999999999</v>
      </c>
      <c r="GQ58" s="171">
        <v>23.924299999999999</v>
      </c>
      <c r="GR58" s="171">
        <v>53.421900000000001</v>
      </c>
      <c r="GS58" s="171">
        <v>54.648499999999999</v>
      </c>
      <c r="GT58" s="171">
        <v>-157.11750000000001</v>
      </c>
      <c r="GU58" s="171">
        <v>-35.489800000000002</v>
      </c>
      <c r="GV58" s="171">
        <v>22.4389</v>
      </c>
      <c r="GW58" s="171">
        <v>-85.858000000000004</v>
      </c>
      <c r="GX58" s="171">
        <v>3.6715</v>
      </c>
      <c r="GY58" s="171">
        <v>5.5678000000000001</v>
      </c>
      <c r="GZ58" s="171">
        <v>5.4015000000000004</v>
      </c>
      <c r="HA58" s="171">
        <v>5</v>
      </c>
      <c r="HB58" s="171">
        <v>78.741399999999999</v>
      </c>
      <c r="HC58" s="171">
        <v>0</v>
      </c>
      <c r="HD58" s="171">
        <v>33.5</v>
      </c>
      <c r="HE58" s="171">
        <v>-283.96879999999999</v>
      </c>
      <c r="HF58" s="171">
        <v>-543.05020000000002</v>
      </c>
      <c r="HG58" s="171">
        <v>145.0223</v>
      </c>
      <c r="HH58" s="171">
        <v>-107.619</v>
      </c>
      <c r="HI58" s="171">
        <v>-305.58240000000001</v>
      </c>
      <c r="HJ58" s="171">
        <v>0</v>
      </c>
      <c r="HK58" s="171">
        <v>-67.533199999999994</v>
      </c>
      <c r="HL58" s="171">
        <v>-60.594799999999999</v>
      </c>
      <c r="HM58" s="171">
        <v>69.570599999999999</v>
      </c>
      <c r="HN58" s="171">
        <v>65.897900000000007</v>
      </c>
      <c r="HO58" s="171">
        <v>-108.74720000000001</v>
      </c>
      <c r="HP58" s="171">
        <v>-106.7414</v>
      </c>
      <c r="HQ58" s="171">
        <v>9.0335999999999999</v>
      </c>
      <c r="HR58" s="171">
        <v>8.2645999999999997</v>
      </c>
      <c r="HS58" s="171">
        <v>-66.421099999999996</v>
      </c>
      <c r="HT58" s="171">
        <v>-65.709100000000007</v>
      </c>
      <c r="HU58" s="171">
        <v>-12.09</v>
      </c>
      <c r="HV58" s="171">
        <v>-12.12</v>
      </c>
      <c r="HW58" s="171">
        <v>7.3</v>
      </c>
      <c r="HX58" s="171">
        <v>6.3</v>
      </c>
      <c r="HY58" s="171">
        <v>21.167200000000001</v>
      </c>
      <c r="HZ58" s="171">
        <v>-72</v>
      </c>
      <c r="IA58" s="171">
        <v>-355.33730000000003</v>
      </c>
      <c r="IB58" s="171">
        <v>77.028700000000001</v>
      </c>
      <c r="IC58" s="171">
        <v>75.954700000000003</v>
      </c>
      <c r="ID58" s="171">
        <v>9.9</v>
      </c>
      <c r="IE58" s="171">
        <v>-56</v>
      </c>
      <c r="IF58" s="171">
        <v>-53.2</v>
      </c>
      <c r="IG58" s="171">
        <v>-53.3</v>
      </c>
      <c r="IH58" s="171">
        <v>-1.8442000000000001</v>
      </c>
      <c r="II58" s="171">
        <v>-1.9628000000000001</v>
      </c>
      <c r="IJ58" s="171">
        <v>-462.9117</v>
      </c>
      <c r="IK58" s="171">
        <v>-327.19929999999999</v>
      </c>
      <c r="IL58" s="171">
        <v>0</v>
      </c>
      <c r="IM58" s="171">
        <v>-19.379799999999999</v>
      </c>
      <c r="IN58" s="171">
        <v>0</v>
      </c>
      <c r="IO58" s="171">
        <v>-356.50229999999999</v>
      </c>
      <c r="IP58" s="171">
        <v>-34.8733</v>
      </c>
      <c r="IQ58" s="171">
        <v>-182.2681</v>
      </c>
      <c r="IR58" s="171">
        <v>-221.63239999999999</v>
      </c>
      <c r="IS58" s="171">
        <v>-348.69229999999999</v>
      </c>
      <c r="IT58" s="171">
        <v>75.780299999999997</v>
      </c>
      <c r="IU58" s="171">
        <v>76.481300000000005</v>
      </c>
      <c r="IV58" s="171">
        <v>95.9572</v>
      </c>
      <c r="IW58" s="171">
        <v>-436.31880000000001</v>
      </c>
      <c r="IX58" s="171">
        <v>-58.423999999999999</v>
      </c>
      <c r="IY58" s="171">
        <v>-232.6841</v>
      </c>
      <c r="IZ58" s="171">
        <v>34.602699999999999</v>
      </c>
      <c r="JA58" s="171">
        <v>-11.180099999999999</v>
      </c>
      <c r="JB58" s="171">
        <v>4.1820000000000004</v>
      </c>
      <c r="JC58" s="171">
        <v>5.92</v>
      </c>
      <c r="JD58" s="171">
        <v>6.5549999999999997</v>
      </c>
      <c r="JE58" s="171">
        <v>6.5629999999999997</v>
      </c>
      <c r="JF58" s="171">
        <v>-15.6</v>
      </c>
      <c r="JG58" s="171">
        <v>-15.44</v>
      </c>
      <c r="JH58" s="171">
        <v>0</v>
      </c>
      <c r="JI58" s="171">
        <v>4.2801999999999998</v>
      </c>
      <c r="JJ58" s="171">
        <v>-33.458500000000001</v>
      </c>
      <c r="JK58" s="171">
        <v>-42.070599999999999</v>
      </c>
      <c r="JL58" s="171">
        <v>13.1</v>
      </c>
      <c r="JM58" s="171">
        <v>46.613</v>
      </c>
      <c r="JN58" s="171">
        <v>46.747</v>
      </c>
      <c r="JO58" s="171">
        <v>0</v>
      </c>
      <c r="JP58" s="171">
        <v>0</v>
      </c>
      <c r="JQ58" s="171">
        <v>43.381500000000003</v>
      </c>
      <c r="JR58" s="171">
        <v>43.023499999999999</v>
      </c>
      <c r="JS58" s="171">
        <v>43.838000000000001</v>
      </c>
      <c r="JT58" s="171">
        <v>0</v>
      </c>
      <c r="JU58" s="171">
        <v>16</v>
      </c>
      <c r="JV58" s="171">
        <v>-4.2069000000000001</v>
      </c>
      <c r="JW58" s="171">
        <v>5.34</v>
      </c>
      <c r="JX58" s="171">
        <v>0</v>
      </c>
      <c r="JY58" s="171">
        <v>-61.944099999999999</v>
      </c>
      <c r="JZ58" s="171">
        <v>74.620199999999997</v>
      </c>
      <c r="KA58" s="171">
        <v>51.632100000000001</v>
      </c>
      <c r="KB58" s="171">
        <v>-61.235399999999998</v>
      </c>
      <c r="KC58" s="171">
        <v>-83.739099999999993</v>
      </c>
      <c r="KD58" s="171">
        <v>38.754300000000001</v>
      </c>
      <c r="KE58" s="171">
        <v>22.478400000000001</v>
      </c>
      <c r="KF58" s="171">
        <v>-61.8</v>
      </c>
      <c r="KG58" s="171">
        <v>27.4</v>
      </c>
      <c r="KH58" s="171">
        <v>-265.45299999999997</v>
      </c>
      <c r="KI58" s="171">
        <v>-17.377300000000002</v>
      </c>
    </row>
    <row r="59" spans="1:295" x14ac:dyDescent="0.3">
      <c r="A59" s="231" t="s">
        <v>853</v>
      </c>
      <c r="B59" s="231"/>
      <c r="C59" s="171">
        <v>0</v>
      </c>
      <c r="D59" s="171">
        <v>0</v>
      </c>
      <c r="E59" s="171">
        <v>-24.34031770833333</v>
      </c>
      <c r="F59" s="171">
        <v>-35.414479166666666</v>
      </c>
      <c r="G59" s="171">
        <v>22.11825</v>
      </c>
      <c r="H59" s="171">
        <v>0</v>
      </c>
      <c r="I59" s="171">
        <v>56.022005208333333</v>
      </c>
      <c r="J59" s="171">
        <v>-91.469879166666658</v>
      </c>
      <c r="K59" s="171">
        <v>65.470570833333326</v>
      </c>
      <c r="L59" s="171">
        <v>26.619783333333331</v>
      </c>
      <c r="M59" s="171">
        <v>0</v>
      </c>
      <c r="N59" s="171">
        <v>-0.37</v>
      </c>
      <c r="O59" s="171">
        <v>-50.258291666666672</v>
      </c>
      <c r="P59" s="171">
        <v>43.289583333333333</v>
      </c>
      <c r="Q59" s="171">
        <v>15.982125</v>
      </c>
      <c r="R59" s="171">
        <v>-43.106250000000003</v>
      </c>
      <c r="S59" s="171">
        <v>11.061501041666666</v>
      </c>
      <c r="T59" s="171">
        <v>50.207016666666668</v>
      </c>
      <c r="U59" s="171">
        <v>12.717141666666667</v>
      </c>
      <c r="V59" s="171">
        <v>12.873066666666666</v>
      </c>
      <c r="W59" s="171">
        <v>21.244431250000002</v>
      </c>
      <c r="X59" s="171">
        <v>14.239212500000001</v>
      </c>
      <c r="Y59" s="171">
        <v>4.7454104166666662</v>
      </c>
      <c r="Z59" s="171">
        <v>7.0283354166666667</v>
      </c>
      <c r="AA59" s="171">
        <v>0</v>
      </c>
      <c r="AB59" s="171">
        <v>0</v>
      </c>
      <c r="AC59" s="171">
        <v>-57.647500000000001</v>
      </c>
      <c r="AD59" s="171">
        <v>-57.627708333333331</v>
      </c>
      <c r="AE59" s="171">
        <v>0</v>
      </c>
      <c r="AF59" s="171">
        <v>0.37</v>
      </c>
      <c r="AG59" s="171">
        <v>48.720833333333339</v>
      </c>
      <c r="AH59" s="171">
        <v>7.9163958333333344</v>
      </c>
      <c r="AI59" s="171">
        <v>0.17691666666666667</v>
      </c>
      <c r="AJ59" s="171">
        <v>0</v>
      </c>
      <c r="AK59" s="171">
        <v>-42.978541666666665</v>
      </c>
      <c r="AL59" s="171">
        <v>-58.224166666666669</v>
      </c>
      <c r="AM59" s="171">
        <v>43.138541666666669</v>
      </c>
      <c r="AN59" s="171">
        <v>43.314583333333331</v>
      </c>
      <c r="AO59" s="171">
        <v>17.373562499999998</v>
      </c>
      <c r="AP59" s="171">
        <v>2.4452281249999999</v>
      </c>
      <c r="AQ59" s="171">
        <v>65.415614583333337</v>
      </c>
      <c r="AR59" s="171">
        <v>67.880477083333332</v>
      </c>
      <c r="AS59" s="171">
        <v>42.291010416666666</v>
      </c>
      <c r="AT59" s="171">
        <v>-39.490041666666663</v>
      </c>
      <c r="AU59" s="171">
        <v>-39.757725000000001</v>
      </c>
      <c r="AV59" s="171">
        <v>16.625164583333333</v>
      </c>
      <c r="AW59" s="171">
        <v>16.327831249999999</v>
      </c>
      <c r="AX59" s="171">
        <v>0</v>
      </c>
      <c r="AY59" s="171">
        <v>92.122077083333338</v>
      </c>
      <c r="AZ59" s="171">
        <v>23.211360416666665</v>
      </c>
      <c r="BA59" s="171">
        <v>23.551716666666668</v>
      </c>
      <c r="BB59" s="171">
        <v>-516.36899374999996</v>
      </c>
      <c r="BC59" s="171">
        <v>3.2669416666666669</v>
      </c>
      <c r="BD59" s="171">
        <v>-16.535416666666666</v>
      </c>
      <c r="BE59" s="171">
        <v>-16.552083333333332</v>
      </c>
      <c r="BF59" s="171">
        <v>46.834689583333329</v>
      </c>
      <c r="BG59" s="171">
        <v>45.757824999999997</v>
      </c>
      <c r="BH59" s="171">
        <v>-5.8949749999999996</v>
      </c>
      <c r="BI59" s="171">
        <v>0</v>
      </c>
      <c r="BJ59" s="171">
        <v>-72.227958333333333</v>
      </c>
      <c r="BK59" s="171">
        <v>7.3384604166666669</v>
      </c>
      <c r="BL59" s="171">
        <v>10.01074375</v>
      </c>
      <c r="BM59" s="171">
        <v>6.8135270833333328</v>
      </c>
      <c r="BN59" s="171">
        <v>567.68734166666661</v>
      </c>
      <c r="BO59" s="171">
        <v>147.84942291666667</v>
      </c>
      <c r="BP59" s="171">
        <v>147.81063958333334</v>
      </c>
      <c r="BQ59" s="171">
        <v>-559.66179999999997</v>
      </c>
      <c r="BR59" s="171">
        <v>573.85389375</v>
      </c>
      <c r="BS59" s="171">
        <v>0</v>
      </c>
      <c r="BT59" s="171">
        <v>-66.811191666666673</v>
      </c>
      <c r="BU59" s="171">
        <v>68.624283333333324</v>
      </c>
      <c r="BV59" s="171">
        <v>91.614687500000002</v>
      </c>
      <c r="BW59" s="171">
        <v>27.552916666666665</v>
      </c>
      <c r="BX59" s="171">
        <v>31.1675</v>
      </c>
      <c r="BY59" s="171">
        <v>63.115416666666668</v>
      </c>
      <c r="BZ59" s="171">
        <v>71.183854166666663</v>
      </c>
      <c r="CA59" s="171">
        <v>-19.123766666666665</v>
      </c>
      <c r="CB59" s="171">
        <v>-19.095860416666667</v>
      </c>
      <c r="CC59" s="171">
        <v>64.304362499999996</v>
      </c>
      <c r="CD59" s="171">
        <v>64.90727291666667</v>
      </c>
      <c r="CE59" s="171">
        <v>-6.1464875000000001</v>
      </c>
      <c r="CF59" s="171">
        <v>-110.56665833333334</v>
      </c>
      <c r="CG59" s="171">
        <v>-110.08974375</v>
      </c>
      <c r="CH59" s="171">
        <v>10.435745833333332</v>
      </c>
      <c r="CI59" s="171">
        <v>0</v>
      </c>
      <c r="CJ59" s="171">
        <v>0</v>
      </c>
      <c r="CK59" s="171">
        <v>0</v>
      </c>
      <c r="CL59" s="171">
        <v>122.20833333333333</v>
      </c>
      <c r="CM59" s="171">
        <v>110.64375</v>
      </c>
      <c r="CN59" s="171">
        <v>-16.118958333333332</v>
      </c>
      <c r="CO59" s="171">
        <v>67.104402083333326</v>
      </c>
      <c r="CP59" s="171">
        <v>65.382108333333335</v>
      </c>
      <c r="CQ59" s="171">
        <v>65.389470833333334</v>
      </c>
      <c r="CR59" s="171">
        <v>-15.700116666666666</v>
      </c>
      <c r="CS59" s="171">
        <v>-15.105525</v>
      </c>
      <c r="CT59" s="171">
        <v>64.569154166666664</v>
      </c>
      <c r="CU59" s="171">
        <v>-100.80721875</v>
      </c>
      <c r="CV59" s="171">
        <v>75.404695833333335</v>
      </c>
      <c r="CW59" s="171">
        <v>14.003810416666667</v>
      </c>
      <c r="CX59" s="171">
        <v>70.698125000000005</v>
      </c>
      <c r="CY59" s="171">
        <v>37.589374999999997</v>
      </c>
      <c r="CZ59" s="171">
        <v>57.936998958333334</v>
      </c>
      <c r="DA59" s="171">
        <v>54.951469791666668</v>
      </c>
      <c r="DB59" s="171">
        <v>-32.229583333333338</v>
      </c>
      <c r="DC59" s="171">
        <v>-6.9724812500000004</v>
      </c>
      <c r="DD59" s="171">
        <v>0</v>
      </c>
      <c r="DE59" s="171">
        <v>0</v>
      </c>
      <c r="DF59" s="171">
        <v>-125.42455</v>
      </c>
      <c r="DG59" s="171">
        <v>-10.79520625</v>
      </c>
      <c r="DH59" s="171">
        <v>-19.763559375</v>
      </c>
      <c r="DI59" s="171">
        <v>-96.809375000000003</v>
      </c>
      <c r="DJ59" s="171">
        <v>-97.173958333333317</v>
      </c>
      <c r="DK59" s="171">
        <v>21.755452083333331</v>
      </c>
      <c r="DL59" s="171">
        <v>57.098905000000002</v>
      </c>
      <c r="DM59" s="171">
        <v>65.677083333333329</v>
      </c>
      <c r="DN59" s="171">
        <v>79.901122916666665</v>
      </c>
      <c r="DO59" s="171">
        <v>56.035286458333331</v>
      </c>
      <c r="DP59" s="171">
        <v>-10.157500000000001</v>
      </c>
      <c r="DQ59" s="171">
        <v>61.297010416666666</v>
      </c>
      <c r="DR59" s="171">
        <v>124.50279999999999</v>
      </c>
      <c r="DS59" s="171">
        <v>-16.140416666666667</v>
      </c>
      <c r="DT59" s="171">
        <v>-16.293333333333333</v>
      </c>
      <c r="DU59" s="171">
        <v>88.033749999999998</v>
      </c>
      <c r="DV59" s="171">
        <v>48.929479166666667</v>
      </c>
      <c r="DW59" s="171">
        <v>124.99091666666665</v>
      </c>
      <c r="DX59" s="171">
        <v>123.18485</v>
      </c>
      <c r="DY59" s="171">
        <v>13.676147916666666</v>
      </c>
      <c r="DZ59" s="171">
        <v>12.782570833333333</v>
      </c>
      <c r="EA59" s="171">
        <v>230.174940625</v>
      </c>
      <c r="EB59" s="171">
        <v>188.02663541666666</v>
      </c>
      <c r="EC59" s="171">
        <v>181.93434999999999</v>
      </c>
      <c r="ED59" s="171">
        <v>184.40293958333334</v>
      </c>
      <c r="EE59" s="171">
        <v>77.680272916666667</v>
      </c>
      <c r="EF59" s="171">
        <v>60.14732708333333</v>
      </c>
      <c r="EG59" s="171">
        <v>-28.140062499999999</v>
      </c>
      <c r="EH59" s="171">
        <v>571.44240624999998</v>
      </c>
      <c r="EI59" s="171">
        <v>138.89915208333332</v>
      </c>
      <c r="EJ59" s="171">
        <v>0</v>
      </c>
      <c r="EK59" s="171">
        <v>-33.963220833333331</v>
      </c>
      <c r="EL59" s="171">
        <v>-31.218708333333332</v>
      </c>
      <c r="EM59" s="171">
        <v>5.6540187499999996</v>
      </c>
      <c r="EN59" s="171">
        <v>-12.333116666666665</v>
      </c>
      <c r="EO59" s="171">
        <v>-11.347747916666666</v>
      </c>
      <c r="EP59" s="171">
        <v>110.229125</v>
      </c>
      <c r="EQ59" s="171">
        <v>-46.549837500000002</v>
      </c>
      <c r="ER59" s="171">
        <v>-47.408570833333329</v>
      </c>
      <c r="ES59" s="171">
        <v>-24.479783333333334</v>
      </c>
      <c r="ET59" s="171">
        <v>3.2683333333333335</v>
      </c>
      <c r="EU59" s="171">
        <v>-16.146458333333332</v>
      </c>
      <c r="EV59" s="171">
        <v>78.602777777777774</v>
      </c>
      <c r="EW59" s="171">
        <v>16.641210416666667</v>
      </c>
      <c r="EX59" s="171">
        <v>-92.107604166666661</v>
      </c>
      <c r="EY59" s="171">
        <v>-34.189781250000003</v>
      </c>
      <c r="EZ59" s="171">
        <v>-33.369904166666664</v>
      </c>
      <c r="FA59" s="171">
        <v>4.3800104166666669</v>
      </c>
      <c r="FB59" s="171">
        <v>-57.570631249999998</v>
      </c>
      <c r="FC59" s="171">
        <v>27.360658333333333</v>
      </c>
      <c r="FD59" s="171">
        <v>22.36825</v>
      </c>
      <c r="FE59" s="171">
        <v>0</v>
      </c>
      <c r="FF59" s="171">
        <v>21.904589583333333</v>
      </c>
      <c r="FG59" s="171">
        <v>42.096583333333335</v>
      </c>
      <c r="FH59" s="171">
        <v>42.535716666666666</v>
      </c>
      <c r="FI59" s="171">
        <v>40.937181250000002</v>
      </c>
      <c r="FJ59" s="171">
        <v>18.39228125</v>
      </c>
      <c r="FK59" s="171">
        <v>18.545787499999999</v>
      </c>
      <c r="FL59" s="171">
        <v>79.10915</v>
      </c>
      <c r="FM59" s="171">
        <v>-11.484160416666667</v>
      </c>
      <c r="FN59" s="171">
        <v>-11.545527083333333</v>
      </c>
      <c r="FO59" s="171">
        <v>39.727849999999997</v>
      </c>
      <c r="FP59" s="171">
        <v>47.670608333333327</v>
      </c>
      <c r="FQ59" s="171">
        <v>30.894029166666666</v>
      </c>
      <c r="FR59" s="171">
        <v>8.8822916666666671</v>
      </c>
      <c r="FS59" s="171">
        <v>8.9828875000000004</v>
      </c>
      <c r="FT59" s="171">
        <v>1.0464291666666667</v>
      </c>
      <c r="FU59" s="171">
        <v>-5.4708333333333341</v>
      </c>
      <c r="FV59" s="171">
        <v>17.150625000000002</v>
      </c>
      <c r="FW59" s="171">
        <v>30.409624999999998</v>
      </c>
      <c r="FX59" s="171">
        <v>10.002642857142858</v>
      </c>
      <c r="FY59" s="171">
        <v>-1.5798333333333334</v>
      </c>
      <c r="FZ59" s="171">
        <v>3.531166666666667</v>
      </c>
      <c r="GA59" s="171">
        <v>10.947214285714285</v>
      </c>
      <c r="GB59" s="171">
        <v>47.73416666666666</v>
      </c>
      <c r="GC59" s="171">
        <v>-47.2685125</v>
      </c>
      <c r="GD59" s="171">
        <v>-39.317214583333332</v>
      </c>
      <c r="GE59" s="171">
        <v>14.503714285714286</v>
      </c>
      <c r="GF59" s="171">
        <v>83.739804166666659</v>
      </c>
      <c r="GG59" s="171">
        <v>20.122916666666669</v>
      </c>
      <c r="GH59" s="171">
        <v>-21.26675625</v>
      </c>
      <c r="GI59" s="171">
        <v>-3.3839895833333333</v>
      </c>
      <c r="GJ59" s="171">
        <v>-3.7926250000000001</v>
      </c>
      <c r="GK59" s="171">
        <v>2.1808166666666668</v>
      </c>
      <c r="GL59" s="171">
        <v>0</v>
      </c>
      <c r="GM59" s="171">
        <v>0</v>
      </c>
      <c r="GN59" s="171">
        <v>-14.376202083333334</v>
      </c>
      <c r="GO59" s="171">
        <v>-36.923754166666669</v>
      </c>
      <c r="GP59" s="171">
        <v>13.984137499999999</v>
      </c>
      <c r="GQ59" s="171">
        <v>38.486256249999997</v>
      </c>
      <c r="GR59" s="171">
        <v>58.176872916666667</v>
      </c>
      <c r="GS59" s="171">
        <v>59.146872916666673</v>
      </c>
      <c r="GT59" s="171">
        <v>-129.89285208333334</v>
      </c>
      <c r="GU59" s="171">
        <v>-26.655454166666665</v>
      </c>
      <c r="GV59" s="171">
        <v>34.560096874999999</v>
      </c>
      <c r="GW59" s="171">
        <v>-65.013581250000001</v>
      </c>
      <c r="GX59" s="171">
        <v>8.4033731249999999</v>
      </c>
      <c r="GY59" s="171">
        <v>11.504869791666666</v>
      </c>
      <c r="GZ59" s="171">
        <v>11.151957291666667</v>
      </c>
      <c r="HA59" s="171">
        <v>9.6829382352941185</v>
      </c>
      <c r="HB59" s="171">
        <v>220.41840833333333</v>
      </c>
      <c r="HC59" s="171">
        <v>0</v>
      </c>
      <c r="HD59" s="171">
        <v>125.85833333333333</v>
      </c>
      <c r="HE59" s="171">
        <v>-125.25437708333332</v>
      </c>
      <c r="HF59" s="171">
        <v>-316.21616458333335</v>
      </c>
      <c r="HG59" s="171">
        <v>317.56143958333331</v>
      </c>
      <c r="HH59" s="171">
        <v>221.81610208333331</v>
      </c>
      <c r="HI59" s="171">
        <v>-209.328925</v>
      </c>
      <c r="HJ59" s="171">
        <v>0</v>
      </c>
      <c r="HK59" s="171">
        <v>-59.387716666666662</v>
      </c>
      <c r="HL59" s="171">
        <v>-50.508674999999997</v>
      </c>
      <c r="HM59" s="171">
        <v>79.548439583333334</v>
      </c>
      <c r="HN59" s="171">
        <v>79.14887916666666</v>
      </c>
      <c r="HO59" s="171">
        <v>-70.290292307692312</v>
      </c>
      <c r="HP59" s="171">
        <v>-59.398176923076917</v>
      </c>
      <c r="HQ59" s="171">
        <v>28.544514583333335</v>
      </c>
      <c r="HR59" s="171">
        <v>28.062258333333336</v>
      </c>
      <c r="HS59" s="171">
        <v>-36.764937500000002</v>
      </c>
      <c r="HT59" s="171">
        <v>-36.660550000000001</v>
      </c>
      <c r="HU59" s="171">
        <v>56.744166666666665</v>
      </c>
      <c r="HV59" s="171">
        <v>56.338958333333338</v>
      </c>
      <c r="HW59" s="171">
        <v>15.235416666666666</v>
      </c>
      <c r="HX59" s="171">
        <v>15.34375</v>
      </c>
      <c r="HY59" s="171">
        <v>21.762542708333335</v>
      </c>
      <c r="HZ59" s="171">
        <v>-3.4116666666666666</v>
      </c>
      <c r="IA59" s="171">
        <v>-317.54576458333332</v>
      </c>
      <c r="IB59" s="171">
        <v>96.075006250000001</v>
      </c>
      <c r="IC59" s="171">
        <v>95.840293750000001</v>
      </c>
      <c r="ID59" s="171">
        <v>14.022916666666665</v>
      </c>
      <c r="IE59" s="171">
        <v>-38.962499999999999</v>
      </c>
      <c r="IF59" s="171">
        <v>-27.012499999999999</v>
      </c>
      <c r="IG59" s="171">
        <v>-26.827083333333331</v>
      </c>
      <c r="IH59" s="171">
        <v>1.211732</v>
      </c>
      <c r="II59" s="171">
        <v>1.0789666666666666</v>
      </c>
      <c r="IJ59" s="171">
        <v>-215.08005208333333</v>
      </c>
      <c r="IK59" s="171">
        <v>-109.36526875</v>
      </c>
      <c r="IL59" s="171">
        <v>265.89340416666664</v>
      </c>
      <c r="IM59" s="171">
        <v>211.33773124999999</v>
      </c>
      <c r="IN59" s="171">
        <v>0</v>
      </c>
      <c r="IO59" s="171">
        <v>-204.53079583333331</v>
      </c>
      <c r="IP59" s="171">
        <v>200.56914791666665</v>
      </c>
      <c r="IQ59" s="171">
        <v>-138.39598958333335</v>
      </c>
      <c r="IR59" s="171">
        <v>-109.22400625</v>
      </c>
      <c r="IS59" s="171">
        <v>-199.21137291666668</v>
      </c>
      <c r="IT59" s="171">
        <v>117.25490000000001</v>
      </c>
      <c r="IU59" s="171">
        <v>116.613975</v>
      </c>
      <c r="IV59" s="171">
        <v>140.12771458333333</v>
      </c>
      <c r="IW59" s="171">
        <v>-254.30534583333332</v>
      </c>
      <c r="IX59" s="171">
        <v>112.7831625</v>
      </c>
      <c r="IY59" s="171">
        <v>-140.95022916666667</v>
      </c>
      <c r="IZ59" s="171">
        <v>142.74938750000001</v>
      </c>
      <c r="JA59" s="171">
        <v>-9.5255187499999998</v>
      </c>
      <c r="JB59" s="171">
        <v>19.905666666666669</v>
      </c>
      <c r="JC59" s="171">
        <v>11.473333333333333</v>
      </c>
      <c r="JD59" s="171">
        <v>7.8791538461538462</v>
      </c>
      <c r="JE59" s="171">
        <v>7.9585789473684203</v>
      </c>
      <c r="JF59" s="171">
        <v>-11.541666666666666</v>
      </c>
      <c r="JG59" s="171">
        <v>-8.5366666666666653</v>
      </c>
      <c r="JH59" s="171">
        <v>0</v>
      </c>
      <c r="JI59" s="171">
        <v>9.0438270833333334</v>
      </c>
      <c r="JJ59" s="171">
        <v>-19.1140875</v>
      </c>
      <c r="JK59" s="171">
        <v>-36.121535416666667</v>
      </c>
      <c r="JL59" s="171">
        <v>19.004166666666666</v>
      </c>
      <c r="JM59" s="171">
        <v>51.360354166666667</v>
      </c>
      <c r="JN59" s="171">
        <v>51.253104166666667</v>
      </c>
      <c r="JO59" s="171">
        <v>9.5514666666666663</v>
      </c>
      <c r="JP59" s="171">
        <v>11.950135</v>
      </c>
      <c r="JQ59" s="171">
        <v>51.714154166666667</v>
      </c>
      <c r="JR59" s="171">
        <v>51.624991666666666</v>
      </c>
      <c r="JS59" s="171">
        <v>51.975997916666664</v>
      </c>
      <c r="JT59" s="171">
        <v>0</v>
      </c>
      <c r="JU59" s="171">
        <v>40.029166666666669</v>
      </c>
      <c r="JV59" s="171">
        <v>15.217181249999999</v>
      </c>
      <c r="JW59" s="171">
        <v>7.7540624999999999</v>
      </c>
      <c r="JX59" s="171">
        <v>0</v>
      </c>
      <c r="JY59" s="171">
        <v>-51.792835416666669</v>
      </c>
      <c r="JZ59" s="171">
        <v>80.953539583333324</v>
      </c>
      <c r="KA59" s="171">
        <v>61.055950000000003</v>
      </c>
      <c r="KB59" s="171">
        <v>-51.147827083333333</v>
      </c>
      <c r="KC59" s="171">
        <v>-79.49983125</v>
      </c>
      <c r="KD59" s="171">
        <v>49.823925000000003</v>
      </c>
      <c r="KE59" s="171">
        <v>29.008470833333334</v>
      </c>
      <c r="KF59" s="171">
        <v>-46.947916666666664</v>
      </c>
      <c r="KG59" s="171">
        <v>47.162500000000001</v>
      </c>
      <c r="KH59" s="171">
        <v>-93.020635416666664</v>
      </c>
      <c r="KI59" s="171">
        <v>163.36246041666666</v>
      </c>
    </row>
    <row r="60" spans="1:295" x14ac:dyDescent="0.3">
      <c r="A60" s="231" t="s">
        <v>2335</v>
      </c>
      <c r="B60" s="231"/>
      <c r="C60" s="159" t="s">
        <v>195</v>
      </c>
      <c r="D60" s="159" t="s">
        <v>195</v>
      </c>
      <c r="E60" s="159" t="s">
        <v>195</v>
      </c>
      <c r="F60" s="159" t="s">
        <v>195</v>
      </c>
      <c r="G60" s="159" t="s">
        <v>195</v>
      </c>
      <c r="H60" s="159" t="s">
        <v>2336</v>
      </c>
      <c r="I60" s="159" t="s">
        <v>195</v>
      </c>
      <c r="J60" s="159" t="s">
        <v>195</v>
      </c>
      <c r="K60" s="159" t="s">
        <v>2336</v>
      </c>
      <c r="L60" s="159" t="s">
        <v>195</v>
      </c>
      <c r="M60" s="159" t="s">
        <v>195</v>
      </c>
      <c r="N60" s="159" t="s">
        <v>195</v>
      </c>
      <c r="O60" s="159" t="s">
        <v>195</v>
      </c>
      <c r="P60" s="159" t="s">
        <v>195</v>
      </c>
      <c r="Q60" s="159" t="s">
        <v>195</v>
      </c>
      <c r="R60" s="159" t="s">
        <v>195</v>
      </c>
      <c r="S60" s="159" t="s">
        <v>195</v>
      </c>
      <c r="T60" s="159" t="s">
        <v>195</v>
      </c>
      <c r="U60" s="159" t="s">
        <v>195</v>
      </c>
      <c r="V60" s="159" t="s">
        <v>195</v>
      </c>
      <c r="W60" s="159" t="s">
        <v>195</v>
      </c>
      <c r="X60" s="159" t="s">
        <v>2336</v>
      </c>
      <c r="Y60" s="159" t="s">
        <v>2336</v>
      </c>
      <c r="Z60" s="159" t="s">
        <v>2336</v>
      </c>
      <c r="AA60" s="159" t="s">
        <v>195</v>
      </c>
      <c r="AB60" s="159" t="s">
        <v>2336</v>
      </c>
      <c r="AC60" s="159" t="s">
        <v>195</v>
      </c>
      <c r="AD60" s="159" t="s">
        <v>195</v>
      </c>
      <c r="AE60" s="159" t="s">
        <v>2336</v>
      </c>
      <c r="AF60" s="159" t="s">
        <v>195</v>
      </c>
      <c r="AG60" s="159" t="s">
        <v>195</v>
      </c>
      <c r="AH60" s="159" t="s">
        <v>195</v>
      </c>
      <c r="AI60" s="159" t="s">
        <v>195</v>
      </c>
      <c r="AJ60" s="159" t="s">
        <v>195</v>
      </c>
      <c r="AK60" s="159" t="s">
        <v>195</v>
      </c>
      <c r="AL60" s="159" t="s">
        <v>2336</v>
      </c>
      <c r="AM60" s="159" t="s">
        <v>195</v>
      </c>
      <c r="AN60" s="159" t="s">
        <v>195</v>
      </c>
      <c r="AO60" s="159" t="s">
        <v>195</v>
      </c>
      <c r="AP60" s="159" t="s">
        <v>2336</v>
      </c>
      <c r="AQ60" s="159" t="s">
        <v>195</v>
      </c>
      <c r="AR60" s="159" t="s">
        <v>195</v>
      </c>
      <c r="AS60" s="159" t="s">
        <v>195</v>
      </c>
      <c r="AT60" s="159" t="s">
        <v>195</v>
      </c>
      <c r="AU60" s="159" t="s">
        <v>195</v>
      </c>
      <c r="AV60" s="159" t="s">
        <v>2336</v>
      </c>
      <c r="AW60" s="159" t="s">
        <v>2336</v>
      </c>
      <c r="AX60" s="159" t="s">
        <v>195</v>
      </c>
      <c r="AY60" s="159" t="s">
        <v>195</v>
      </c>
      <c r="AZ60" s="159" t="s">
        <v>195</v>
      </c>
      <c r="BA60" s="159" t="s">
        <v>195</v>
      </c>
      <c r="BB60" s="159" t="s">
        <v>195</v>
      </c>
      <c r="BC60" s="159" t="s">
        <v>2336</v>
      </c>
      <c r="BD60" s="159" t="s">
        <v>2336</v>
      </c>
      <c r="BE60" s="159" t="s">
        <v>2336</v>
      </c>
      <c r="BF60" s="159" t="s">
        <v>195</v>
      </c>
      <c r="BG60" s="159" t="s">
        <v>195</v>
      </c>
      <c r="BH60" s="159" t="s">
        <v>2336</v>
      </c>
      <c r="BI60" s="159" t="s">
        <v>2336</v>
      </c>
      <c r="BJ60" s="159" t="s">
        <v>2336</v>
      </c>
      <c r="BK60" s="159" t="s">
        <v>2336</v>
      </c>
      <c r="BL60" s="159" t="s">
        <v>2336</v>
      </c>
      <c r="BM60" s="159" t="s">
        <v>2336</v>
      </c>
      <c r="BN60" s="159" t="s">
        <v>195</v>
      </c>
      <c r="BO60" s="159" t="s">
        <v>195</v>
      </c>
      <c r="BP60" s="159" t="s">
        <v>195</v>
      </c>
      <c r="BQ60" s="159" t="s">
        <v>2336</v>
      </c>
      <c r="BR60" s="159" t="s">
        <v>2336</v>
      </c>
      <c r="BS60" s="159" t="s">
        <v>2336</v>
      </c>
      <c r="BT60" s="159" t="s">
        <v>2336</v>
      </c>
      <c r="BU60" s="159" t="s">
        <v>2336</v>
      </c>
      <c r="BV60" s="159" t="s">
        <v>2336</v>
      </c>
      <c r="BW60" s="159" t="s">
        <v>2336</v>
      </c>
      <c r="BX60" s="159" t="s">
        <v>2337</v>
      </c>
      <c r="BY60" s="159" t="s">
        <v>2336</v>
      </c>
      <c r="BZ60" s="159" t="s">
        <v>2336</v>
      </c>
      <c r="CA60" s="159" t="s">
        <v>2336</v>
      </c>
      <c r="CB60" s="159" t="s">
        <v>2336</v>
      </c>
      <c r="CC60" s="159" t="s">
        <v>2336</v>
      </c>
      <c r="CD60" s="159" t="s">
        <v>2336</v>
      </c>
      <c r="CE60" s="159" t="s">
        <v>2336</v>
      </c>
      <c r="CF60" s="159" t="s">
        <v>2336</v>
      </c>
      <c r="CG60" s="159" t="s">
        <v>2336</v>
      </c>
      <c r="CH60" s="159" t="s">
        <v>2336</v>
      </c>
      <c r="CI60" s="159" t="s">
        <v>2336</v>
      </c>
      <c r="CJ60" s="159" t="s">
        <v>2336</v>
      </c>
      <c r="CK60" s="159" t="s">
        <v>2336</v>
      </c>
      <c r="CL60" s="159" t="s">
        <v>2336</v>
      </c>
      <c r="CM60" s="159" t="s">
        <v>2336</v>
      </c>
      <c r="CN60" s="159" t="s">
        <v>2336</v>
      </c>
      <c r="CO60" s="159" t="s">
        <v>2336</v>
      </c>
      <c r="CP60" s="159" t="s">
        <v>2336</v>
      </c>
      <c r="CQ60" s="159" t="s">
        <v>2336</v>
      </c>
      <c r="CR60" s="159" t="s">
        <v>2336</v>
      </c>
      <c r="CS60" s="159" t="s">
        <v>2336</v>
      </c>
      <c r="CT60" s="159" t="s">
        <v>2336</v>
      </c>
      <c r="CU60" s="159" t="s">
        <v>2336</v>
      </c>
      <c r="CV60" s="159" t="s">
        <v>2336</v>
      </c>
      <c r="CW60" s="159" t="s">
        <v>2336</v>
      </c>
      <c r="CX60" s="159" t="s">
        <v>2336</v>
      </c>
      <c r="CY60" s="159" t="s">
        <v>2336</v>
      </c>
      <c r="CZ60" s="159" t="s">
        <v>2336</v>
      </c>
      <c r="DA60" s="159" t="s">
        <v>2336</v>
      </c>
      <c r="DB60" s="159" t="s">
        <v>2336</v>
      </c>
      <c r="DC60" s="159" t="s">
        <v>2336</v>
      </c>
      <c r="DD60" s="159" t="s">
        <v>2336</v>
      </c>
      <c r="DE60" s="159" t="s">
        <v>2336</v>
      </c>
      <c r="DF60" s="159" t="s">
        <v>2336</v>
      </c>
      <c r="DG60" s="159" t="s">
        <v>2336</v>
      </c>
      <c r="DH60" s="159" t="s">
        <v>2336</v>
      </c>
      <c r="DI60" s="159" t="s">
        <v>2336</v>
      </c>
      <c r="DJ60" s="159" t="s">
        <v>2336</v>
      </c>
      <c r="DK60" s="159" t="s">
        <v>2336</v>
      </c>
      <c r="DL60" s="159" t="s">
        <v>2336</v>
      </c>
      <c r="DM60" s="159" t="s">
        <v>2336</v>
      </c>
      <c r="DN60" s="159" t="s">
        <v>2336</v>
      </c>
      <c r="DO60" s="159" t="s">
        <v>2336</v>
      </c>
      <c r="DP60" s="159" t="s">
        <v>2336</v>
      </c>
      <c r="DQ60" s="159" t="s">
        <v>2336</v>
      </c>
      <c r="DR60" s="159" t="s">
        <v>2336</v>
      </c>
      <c r="DS60" s="159" t="s">
        <v>2336</v>
      </c>
      <c r="DT60" s="159" t="s">
        <v>2336</v>
      </c>
      <c r="DU60" s="159" t="s">
        <v>2336</v>
      </c>
      <c r="DV60" s="159" t="s">
        <v>2336</v>
      </c>
      <c r="DW60" s="159" t="s">
        <v>2336</v>
      </c>
      <c r="DX60" s="159" t="s">
        <v>2336</v>
      </c>
      <c r="DY60" s="159" t="s">
        <v>2336</v>
      </c>
      <c r="DZ60" s="159" t="s">
        <v>2336</v>
      </c>
      <c r="EA60" s="159" t="s">
        <v>2336</v>
      </c>
      <c r="EB60" s="159" t="s">
        <v>2336</v>
      </c>
      <c r="EC60" s="159" t="s">
        <v>2336</v>
      </c>
      <c r="ED60" s="159" t="s">
        <v>2336</v>
      </c>
      <c r="EE60" s="159" t="s">
        <v>2336</v>
      </c>
      <c r="EF60" s="159" t="s">
        <v>2336</v>
      </c>
      <c r="EG60" s="159" t="s">
        <v>2336</v>
      </c>
      <c r="EH60" s="159" t="s">
        <v>2336</v>
      </c>
      <c r="EI60" s="159" t="s">
        <v>2336</v>
      </c>
      <c r="EJ60" s="159" t="s">
        <v>2336</v>
      </c>
      <c r="EK60" s="159" t="s">
        <v>2336</v>
      </c>
      <c r="EL60" s="159" t="s">
        <v>2336</v>
      </c>
      <c r="EM60" s="159" t="s">
        <v>2336</v>
      </c>
      <c r="EN60" s="159" t="s">
        <v>2336</v>
      </c>
      <c r="EO60" s="159" t="s">
        <v>2336</v>
      </c>
      <c r="EP60" s="159" t="s">
        <v>2336</v>
      </c>
      <c r="EQ60" s="159" t="s">
        <v>2336</v>
      </c>
      <c r="ER60" s="159" t="s">
        <v>2336</v>
      </c>
      <c r="ES60" s="159" t="s">
        <v>2336</v>
      </c>
      <c r="ET60" s="159" t="s">
        <v>2336</v>
      </c>
      <c r="EU60" s="159" t="s">
        <v>2336</v>
      </c>
      <c r="EV60" s="159" t="s">
        <v>2336</v>
      </c>
      <c r="EW60" s="159" t="s">
        <v>2336</v>
      </c>
      <c r="EX60" s="159" t="s">
        <v>2336</v>
      </c>
      <c r="EY60" s="159" t="s">
        <v>2336</v>
      </c>
      <c r="EZ60" s="159" t="s">
        <v>2336</v>
      </c>
      <c r="FA60" s="159" t="s">
        <v>2336</v>
      </c>
      <c r="FB60" s="159" t="s">
        <v>2336</v>
      </c>
      <c r="FC60" s="159" t="s">
        <v>2336</v>
      </c>
      <c r="FD60" s="159" t="s">
        <v>2336</v>
      </c>
      <c r="FE60" s="159" t="s">
        <v>2336</v>
      </c>
      <c r="FF60" s="159" t="s">
        <v>2336</v>
      </c>
      <c r="FG60" s="159" t="s">
        <v>2336</v>
      </c>
      <c r="FH60" s="159" t="s">
        <v>2336</v>
      </c>
      <c r="FI60" s="159" t="s">
        <v>2336</v>
      </c>
      <c r="FJ60" s="159" t="s">
        <v>2336</v>
      </c>
      <c r="FK60" s="159" t="s">
        <v>2336</v>
      </c>
      <c r="FL60" s="159" t="s">
        <v>2336</v>
      </c>
      <c r="FM60" s="159" t="s">
        <v>2336</v>
      </c>
      <c r="FN60" s="159" t="s">
        <v>2336</v>
      </c>
      <c r="FO60" s="159" t="s">
        <v>2336</v>
      </c>
      <c r="FP60" s="159" t="s">
        <v>2336</v>
      </c>
      <c r="FQ60" s="159" t="s">
        <v>2336</v>
      </c>
      <c r="FR60" s="159" t="s">
        <v>2336</v>
      </c>
      <c r="FS60" s="159" t="s">
        <v>2336</v>
      </c>
      <c r="FT60" s="159" t="s">
        <v>2336</v>
      </c>
      <c r="FU60" s="159" t="s">
        <v>2336</v>
      </c>
      <c r="FV60" s="159" t="s">
        <v>2336</v>
      </c>
      <c r="FW60" s="159" t="s">
        <v>2336</v>
      </c>
      <c r="FX60" s="159" t="s">
        <v>2336</v>
      </c>
      <c r="FY60" s="159" t="s">
        <v>2336</v>
      </c>
      <c r="FZ60" s="159" t="s">
        <v>2336</v>
      </c>
      <c r="GA60" s="159" t="s">
        <v>2336</v>
      </c>
      <c r="GB60" s="159" t="s">
        <v>2336</v>
      </c>
      <c r="GC60" s="159" t="s">
        <v>2336</v>
      </c>
      <c r="GD60" s="159" t="s">
        <v>2336</v>
      </c>
      <c r="GE60" s="159" t="s">
        <v>2336</v>
      </c>
      <c r="GF60" s="159" t="s">
        <v>2336</v>
      </c>
      <c r="GG60" s="159" t="s">
        <v>2336</v>
      </c>
      <c r="GH60" s="159" t="s">
        <v>2336</v>
      </c>
      <c r="GI60" s="159" t="s">
        <v>2336</v>
      </c>
      <c r="GJ60" s="159" t="s">
        <v>2336</v>
      </c>
      <c r="GK60" s="159" t="s">
        <v>2336</v>
      </c>
      <c r="GL60" s="159" t="s">
        <v>2336</v>
      </c>
      <c r="GM60" s="159" t="s">
        <v>2336</v>
      </c>
      <c r="GN60" s="159" t="s">
        <v>2336</v>
      </c>
      <c r="GO60" s="159" t="s">
        <v>2336</v>
      </c>
      <c r="GP60" s="159" t="s">
        <v>2336</v>
      </c>
      <c r="GQ60" s="159" t="s">
        <v>2336</v>
      </c>
      <c r="GR60" s="159" t="s">
        <v>2336</v>
      </c>
      <c r="GS60" s="159" t="s">
        <v>2336</v>
      </c>
      <c r="GT60" s="159" t="s">
        <v>2336</v>
      </c>
      <c r="GU60" s="159" t="s">
        <v>2336</v>
      </c>
      <c r="GV60" s="159" t="s">
        <v>2336</v>
      </c>
      <c r="GW60" s="159" t="s">
        <v>2336</v>
      </c>
      <c r="GX60" s="159" t="s">
        <v>2336</v>
      </c>
      <c r="GY60" s="159" t="s">
        <v>2336</v>
      </c>
      <c r="GZ60" s="159" t="s">
        <v>2336</v>
      </c>
      <c r="HA60" s="159" t="s">
        <v>2336</v>
      </c>
      <c r="HB60" s="159" t="s">
        <v>2336</v>
      </c>
      <c r="HC60" s="159" t="s">
        <v>2336</v>
      </c>
      <c r="HD60" s="159" t="s">
        <v>2336</v>
      </c>
      <c r="HE60" s="159" t="s">
        <v>2337</v>
      </c>
      <c r="HF60" s="159" t="s">
        <v>2337</v>
      </c>
      <c r="HG60" s="159" t="s">
        <v>2337</v>
      </c>
      <c r="HH60" s="159" t="s">
        <v>2337</v>
      </c>
      <c r="HI60" s="159" t="s">
        <v>2337</v>
      </c>
      <c r="HJ60" s="159" t="s">
        <v>2337</v>
      </c>
      <c r="HK60" s="159" t="s">
        <v>2337</v>
      </c>
      <c r="HL60" s="159" t="s">
        <v>2337</v>
      </c>
      <c r="HM60" s="159" t="s">
        <v>2337</v>
      </c>
      <c r="HN60" s="159" t="s">
        <v>2337</v>
      </c>
      <c r="HO60" s="159" t="s">
        <v>2337</v>
      </c>
      <c r="HP60" s="159" t="s">
        <v>2337</v>
      </c>
      <c r="HQ60" s="159" t="s">
        <v>2337</v>
      </c>
      <c r="HR60" s="159" t="s">
        <v>2337</v>
      </c>
      <c r="HS60" s="159" t="s">
        <v>2337</v>
      </c>
      <c r="HT60" s="159" t="s">
        <v>2337</v>
      </c>
      <c r="HU60" s="159" t="s">
        <v>2337</v>
      </c>
      <c r="HV60" s="159" t="s">
        <v>2337</v>
      </c>
      <c r="HW60" s="159" t="s">
        <v>2337</v>
      </c>
      <c r="HX60" s="159" t="s">
        <v>2337</v>
      </c>
      <c r="HY60" s="159" t="s">
        <v>2337</v>
      </c>
      <c r="HZ60" s="159" t="s">
        <v>2337</v>
      </c>
      <c r="IA60" s="159" t="s">
        <v>2337</v>
      </c>
      <c r="IB60" s="159" t="s">
        <v>2337</v>
      </c>
      <c r="IC60" s="159" t="s">
        <v>2337</v>
      </c>
      <c r="ID60" s="159" t="s">
        <v>2337</v>
      </c>
      <c r="IE60" s="159" t="s">
        <v>2337</v>
      </c>
      <c r="IF60" s="159" t="s">
        <v>2337</v>
      </c>
      <c r="IG60" s="159" t="s">
        <v>2337</v>
      </c>
      <c r="IH60" s="159" t="s">
        <v>2337</v>
      </c>
      <c r="II60" s="159" t="s">
        <v>2337</v>
      </c>
      <c r="IJ60" s="159" t="s">
        <v>2337</v>
      </c>
      <c r="IK60" s="159" t="s">
        <v>2337</v>
      </c>
      <c r="IL60" s="159" t="s">
        <v>2337</v>
      </c>
      <c r="IM60" s="159" t="s">
        <v>2337</v>
      </c>
      <c r="IN60" s="159" t="s">
        <v>2337</v>
      </c>
      <c r="IO60" s="159" t="s">
        <v>2337</v>
      </c>
      <c r="IP60" s="159" t="s">
        <v>2337</v>
      </c>
      <c r="IQ60" s="159" t="s">
        <v>2337</v>
      </c>
      <c r="IR60" s="159" t="s">
        <v>195</v>
      </c>
      <c r="IS60" s="159" t="s">
        <v>2336</v>
      </c>
      <c r="IT60" s="159" t="s">
        <v>2337</v>
      </c>
      <c r="IU60" s="159" t="s">
        <v>2337</v>
      </c>
      <c r="IV60" s="159" t="s">
        <v>2337</v>
      </c>
      <c r="IW60" s="159" t="s">
        <v>195</v>
      </c>
      <c r="IX60" s="159" t="s">
        <v>195</v>
      </c>
      <c r="IY60" s="159" t="s">
        <v>195</v>
      </c>
      <c r="IZ60" s="159" t="s">
        <v>195</v>
      </c>
      <c r="JA60" s="159" t="s">
        <v>2336</v>
      </c>
      <c r="JB60" s="159" t="s">
        <v>2337</v>
      </c>
      <c r="JC60" s="159" t="s">
        <v>2336</v>
      </c>
      <c r="JD60" s="159" t="s">
        <v>2337</v>
      </c>
      <c r="JE60" s="159" t="s">
        <v>2337</v>
      </c>
      <c r="JF60" s="159" t="s">
        <v>2337</v>
      </c>
      <c r="JG60" s="159" t="s">
        <v>2337</v>
      </c>
      <c r="JH60" s="159" t="s">
        <v>2336</v>
      </c>
      <c r="JI60" s="159" t="s">
        <v>2336</v>
      </c>
      <c r="JJ60" s="159" t="s">
        <v>2336</v>
      </c>
      <c r="JK60" s="159" t="s">
        <v>2336</v>
      </c>
      <c r="JL60" s="159" t="s">
        <v>2337</v>
      </c>
      <c r="JM60" s="159" t="s">
        <v>2336</v>
      </c>
      <c r="JN60" s="159" t="s">
        <v>2336</v>
      </c>
      <c r="JO60" s="159" t="s">
        <v>2337</v>
      </c>
      <c r="JP60" s="159" t="s">
        <v>2337</v>
      </c>
      <c r="JQ60" s="159" t="s">
        <v>2337</v>
      </c>
      <c r="JR60" s="159" t="s">
        <v>2337</v>
      </c>
      <c r="JS60" s="159" t="s">
        <v>2336</v>
      </c>
      <c r="JT60" s="159" t="s">
        <v>2336</v>
      </c>
      <c r="JU60" s="159" t="s">
        <v>2337</v>
      </c>
      <c r="JV60" s="159" t="s">
        <v>2337</v>
      </c>
      <c r="JW60" s="159" t="s">
        <v>2337</v>
      </c>
      <c r="JX60" s="159" t="s">
        <v>2337</v>
      </c>
      <c r="JY60" s="159" t="s">
        <v>2337</v>
      </c>
      <c r="JZ60" s="159" t="s">
        <v>2337</v>
      </c>
      <c r="KA60" s="159" t="s">
        <v>2337</v>
      </c>
      <c r="KB60" s="159" t="s">
        <v>2337</v>
      </c>
      <c r="KC60" s="159" t="s">
        <v>2337</v>
      </c>
      <c r="KD60" s="159" t="s">
        <v>2337</v>
      </c>
      <c r="KE60" s="159" t="s">
        <v>2337</v>
      </c>
      <c r="KF60" s="159" t="s">
        <v>2337</v>
      </c>
      <c r="KG60" s="159" t="s">
        <v>2337</v>
      </c>
      <c r="KH60" s="159" t="s">
        <v>2336</v>
      </c>
      <c r="KI60" s="159" t="s">
        <v>2336</v>
      </c>
    </row>
    <row r="61" spans="1:295" ht="27" customHeight="1" x14ac:dyDescent="0.3">
      <c r="A61" s="231" t="s">
        <v>3</v>
      </c>
      <c r="B61" s="231"/>
      <c r="C61" s="230" t="s">
        <v>406</v>
      </c>
      <c r="D61" s="230"/>
      <c r="E61" s="230"/>
      <c r="F61" s="230"/>
      <c r="G61" s="230"/>
      <c r="H61" s="230"/>
      <c r="I61" s="230"/>
      <c r="J61" s="230"/>
      <c r="K61" s="230"/>
      <c r="L61" s="230"/>
      <c r="M61" s="230"/>
      <c r="N61" s="230" t="s">
        <v>2338</v>
      </c>
      <c r="O61" s="230"/>
      <c r="P61" s="230"/>
      <c r="Q61" s="230"/>
      <c r="R61" s="230"/>
      <c r="S61" s="230" t="s">
        <v>68</v>
      </c>
      <c r="T61" s="230" t="s">
        <v>406</v>
      </c>
      <c r="U61" s="230"/>
      <c r="V61" s="230"/>
      <c r="W61" s="230"/>
      <c r="X61" s="230" t="s">
        <v>864</v>
      </c>
      <c r="Y61" s="230"/>
      <c r="Z61" s="230"/>
      <c r="AA61" s="230" t="s">
        <v>14</v>
      </c>
      <c r="AB61" s="230" t="s">
        <v>406</v>
      </c>
      <c r="AC61" s="230" t="s">
        <v>233</v>
      </c>
      <c r="AD61" s="230"/>
      <c r="AE61" s="230" t="s">
        <v>406</v>
      </c>
      <c r="AF61" s="230" t="s">
        <v>2338</v>
      </c>
      <c r="AG61" s="230"/>
      <c r="AH61" s="230" t="s">
        <v>314</v>
      </c>
      <c r="AI61" s="230"/>
      <c r="AJ61" s="230" t="s">
        <v>233</v>
      </c>
      <c r="AK61" s="230"/>
      <c r="AL61" s="230"/>
      <c r="AM61" s="230"/>
      <c r="AN61" s="230"/>
      <c r="AO61" s="230" t="s">
        <v>2339</v>
      </c>
      <c r="AP61" s="230" t="s">
        <v>2340</v>
      </c>
      <c r="AQ61" s="230" t="s">
        <v>406</v>
      </c>
      <c r="AR61" s="230"/>
      <c r="AS61" s="230"/>
      <c r="AT61" s="230"/>
      <c r="AU61" s="230"/>
      <c r="AV61" s="230"/>
      <c r="AW61" s="230"/>
      <c r="AX61" s="230"/>
      <c r="AY61" s="230"/>
      <c r="AZ61" s="230"/>
      <c r="BA61" s="230" t="s">
        <v>321</v>
      </c>
      <c r="BB61" s="230" t="s">
        <v>68</v>
      </c>
      <c r="BC61" s="230" t="s">
        <v>905</v>
      </c>
      <c r="BD61" s="230" t="s">
        <v>332</v>
      </c>
      <c r="BE61" s="230"/>
      <c r="BF61" s="230" t="s">
        <v>406</v>
      </c>
      <c r="BG61" s="230"/>
      <c r="BH61" s="230"/>
      <c r="BI61" s="230"/>
      <c r="BJ61" s="230"/>
      <c r="BK61" s="230"/>
      <c r="BL61" s="230"/>
      <c r="BM61" s="230"/>
      <c r="BN61" s="230" t="s">
        <v>68</v>
      </c>
      <c r="BO61" s="230"/>
      <c r="BP61" s="230"/>
      <c r="BQ61" s="230"/>
      <c r="BR61" s="230"/>
      <c r="BS61" s="230"/>
      <c r="BT61" s="230" t="s">
        <v>14</v>
      </c>
      <c r="BU61" s="230"/>
      <c r="BV61" s="230" t="s">
        <v>68</v>
      </c>
      <c r="BW61" s="230" t="s">
        <v>2341</v>
      </c>
      <c r="BX61" s="230"/>
      <c r="BY61" s="230"/>
      <c r="BZ61" s="230"/>
      <c r="CA61" s="230" t="s">
        <v>406</v>
      </c>
      <c r="CB61" s="230"/>
      <c r="CC61" s="230" t="s">
        <v>2342</v>
      </c>
      <c r="CD61" s="230"/>
      <c r="CE61" s="230" t="s">
        <v>150</v>
      </c>
      <c r="CF61" s="230" t="s">
        <v>406</v>
      </c>
      <c r="CG61" s="230"/>
      <c r="CH61" s="230"/>
      <c r="CI61" s="230"/>
      <c r="CJ61" s="230" t="s">
        <v>905</v>
      </c>
      <c r="CK61" s="230"/>
      <c r="CL61" s="230" t="s">
        <v>2341</v>
      </c>
      <c r="CM61" s="230"/>
      <c r="CN61" s="230"/>
      <c r="CO61" s="230" t="s">
        <v>406</v>
      </c>
      <c r="CP61" s="230"/>
      <c r="CQ61" s="230"/>
      <c r="CR61" s="230"/>
      <c r="CS61" s="230"/>
      <c r="CT61" s="230"/>
      <c r="CU61" s="230"/>
      <c r="CV61" s="230"/>
      <c r="CW61" s="230" t="s">
        <v>2342</v>
      </c>
      <c r="CX61" s="230" t="s">
        <v>2341</v>
      </c>
      <c r="CY61" s="230"/>
      <c r="CZ61" s="230" t="s">
        <v>2343</v>
      </c>
      <c r="DA61" s="230"/>
      <c r="DB61" s="230"/>
      <c r="DC61" s="230"/>
      <c r="DD61" s="230" t="s">
        <v>406</v>
      </c>
      <c r="DE61" s="230"/>
      <c r="DF61" s="230"/>
      <c r="DG61" s="230" t="s">
        <v>2343</v>
      </c>
      <c r="DH61" s="230"/>
      <c r="DI61" s="230" t="s">
        <v>888</v>
      </c>
      <c r="DJ61" s="230"/>
      <c r="DK61" s="230" t="s">
        <v>594</v>
      </c>
      <c r="DL61" s="230" t="s">
        <v>2343</v>
      </c>
      <c r="DM61" s="230"/>
      <c r="DN61" s="230"/>
      <c r="DO61" s="230"/>
      <c r="DP61" s="230" t="s">
        <v>594</v>
      </c>
      <c r="DQ61" s="230" t="s">
        <v>2343</v>
      </c>
      <c r="DR61" s="230" t="s">
        <v>594</v>
      </c>
      <c r="DS61" s="230" t="s">
        <v>2343</v>
      </c>
      <c r="DT61" s="230"/>
      <c r="DU61" s="230"/>
      <c r="DV61" s="230"/>
      <c r="DW61" s="230" t="s">
        <v>406</v>
      </c>
      <c r="DX61" s="230" t="s">
        <v>594</v>
      </c>
      <c r="DY61" s="230" t="s">
        <v>406</v>
      </c>
      <c r="DZ61" s="230"/>
      <c r="EA61" s="230"/>
      <c r="EB61" s="230"/>
      <c r="EC61" s="230"/>
      <c r="ED61" s="230"/>
      <c r="EE61" s="230" t="s">
        <v>68</v>
      </c>
      <c r="EF61" s="230"/>
      <c r="EG61" s="230" t="s">
        <v>2343</v>
      </c>
      <c r="EH61" s="230" t="s">
        <v>68</v>
      </c>
      <c r="EI61" s="230" t="s">
        <v>2344</v>
      </c>
      <c r="EJ61" s="230" t="s">
        <v>594</v>
      </c>
      <c r="EK61" s="230" t="s">
        <v>406</v>
      </c>
      <c r="EL61" s="230"/>
      <c r="EM61" s="230"/>
      <c r="EN61" s="230"/>
      <c r="EO61" s="230"/>
      <c r="EP61" s="230"/>
      <c r="EQ61" s="230"/>
      <c r="ER61" s="230"/>
      <c r="ES61" s="230"/>
      <c r="ET61" s="230" t="s">
        <v>883</v>
      </c>
      <c r="EU61" s="230"/>
      <c r="EV61" s="230"/>
      <c r="EW61" s="230" t="s">
        <v>406</v>
      </c>
      <c r="EX61" s="230"/>
      <c r="EY61" s="230"/>
      <c r="EZ61" s="230"/>
      <c r="FA61" s="230"/>
      <c r="FB61" s="230"/>
      <c r="FC61" s="230"/>
      <c r="FD61" s="230"/>
      <c r="FE61" s="230"/>
      <c r="FF61" s="230"/>
      <c r="FG61" s="230" t="s">
        <v>895</v>
      </c>
      <c r="FH61" s="230"/>
      <c r="FI61" s="230"/>
      <c r="FJ61" s="230" t="s">
        <v>406</v>
      </c>
      <c r="FK61" s="230"/>
      <c r="FL61" s="230"/>
      <c r="FM61" s="230"/>
      <c r="FN61" s="230"/>
      <c r="FO61" s="230"/>
      <c r="FP61" s="230" t="s">
        <v>321</v>
      </c>
      <c r="FQ61" s="230" t="s">
        <v>332</v>
      </c>
      <c r="FR61" s="230"/>
      <c r="FS61" s="230"/>
      <c r="FT61" s="230"/>
      <c r="FU61" s="230"/>
      <c r="FV61" s="230"/>
      <c r="FW61" s="230" t="s">
        <v>2342</v>
      </c>
      <c r="FX61" s="230" t="s">
        <v>631</v>
      </c>
      <c r="FY61" s="230"/>
      <c r="FZ61" s="230"/>
      <c r="GA61" s="230" t="s">
        <v>594</v>
      </c>
      <c r="GB61" s="230" t="s">
        <v>233</v>
      </c>
      <c r="GC61" s="230" t="s">
        <v>321</v>
      </c>
      <c r="GD61" s="230" t="s">
        <v>406</v>
      </c>
      <c r="GE61" s="230" t="s">
        <v>164</v>
      </c>
      <c r="GF61" s="230" t="s">
        <v>321</v>
      </c>
      <c r="GG61" s="230" t="s">
        <v>233</v>
      </c>
      <c r="GH61" s="230" t="s">
        <v>406</v>
      </c>
      <c r="GI61" s="230" t="s">
        <v>321</v>
      </c>
      <c r="GJ61" s="230" t="s">
        <v>406</v>
      </c>
      <c r="GK61" s="230"/>
      <c r="GL61" s="230" t="s">
        <v>2345</v>
      </c>
      <c r="GM61" s="230" t="s">
        <v>406</v>
      </c>
      <c r="GN61" s="230" t="s">
        <v>332</v>
      </c>
      <c r="GO61" s="230" t="s">
        <v>406</v>
      </c>
      <c r="GP61" s="230"/>
      <c r="GQ61" s="230"/>
      <c r="GR61" s="230" t="s">
        <v>341</v>
      </c>
      <c r="GS61" s="230"/>
      <c r="GT61" s="230" t="s">
        <v>321</v>
      </c>
      <c r="GU61" s="230"/>
      <c r="GV61" s="230" t="s">
        <v>406</v>
      </c>
      <c r="GW61" s="230" t="s">
        <v>321</v>
      </c>
      <c r="GX61" s="230" t="s">
        <v>49</v>
      </c>
      <c r="GY61" s="230" t="s">
        <v>406</v>
      </c>
      <c r="GZ61" s="230"/>
      <c r="HA61" s="230" t="s">
        <v>49</v>
      </c>
      <c r="HB61" s="230" t="s">
        <v>68</v>
      </c>
      <c r="HC61" s="230"/>
      <c r="HD61" s="230"/>
      <c r="HE61" s="230"/>
      <c r="HF61" s="230"/>
      <c r="HG61" s="230"/>
      <c r="HH61" s="230"/>
      <c r="HI61" s="230"/>
      <c r="HJ61" s="230"/>
      <c r="HK61" s="230"/>
      <c r="HL61" s="230"/>
      <c r="HM61" s="230" t="s">
        <v>2346</v>
      </c>
      <c r="HN61" s="230"/>
      <c r="HO61" s="230" t="s">
        <v>68</v>
      </c>
      <c r="HP61" s="230"/>
      <c r="HQ61" s="230" t="s">
        <v>2347</v>
      </c>
      <c r="HR61" s="230"/>
      <c r="HS61" s="230" t="s">
        <v>68</v>
      </c>
      <c r="HT61" s="230"/>
      <c r="HU61" s="230" t="s">
        <v>350</v>
      </c>
      <c r="HV61" s="230"/>
      <c r="HW61" s="230" t="s">
        <v>2348</v>
      </c>
      <c r="HX61" s="230"/>
      <c r="HY61" s="230" t="s">
        <v>350</v>
      </c>
      <c r="HZ61" s="230" t="s">
        <v>406</v>
      </c>
      <c r="IA61" s="230" t="s">
        <v>202</v>
      </c>
      <c r="IB61" s="230" t="s">
        <v>107</v>
      </c>
      <c r="IC61" s="230"/>
      <c r="ID61" s="230" t="s">
        <v>2347</v>
      </c>
      <c r="IE61" s="230"/>
      <c r="IF61" s="230"/>
      <c r="IG61" s="230"/>
      <c r="IH61" s="230" t="s">
        <v>107</v>
      </c>
      <c r="II61" s="230"/>
      <c r="IJ61" s="230" t="s">
        <v>68</v>
      </c>
      <c r="IK61" s="230" t="s">
        <v>202</v>
      </c>
      <c r="IL61" s="230" t="s">
        <v>68</v>
      </c>
      <c r="IM61" s="230" t="s">
        <v>202</v>
      </c>
      <c r="IN61" s="230"/>
      <c r="IO61" s="230"/>
      <c r="IP61" s="230"/>
      <c r="IQ61" s="230"/>
      <c r="IR61" s="230" t="s">
        <v>68</v>
      </c>
      <c r="IS61" s="230" t="s">
        <v>2344</v>
      </c>
      <c r="IT61" s="230" t="s">
        <v>350</v>
      </c>
      <c r="IU61" s="230"/>
      <c r="IV61" s="230" t="s">
        <v>202</v>
      </c>
      <c r="IW61" s="230" t="s">
        <v>68</v>
      </c>
      <c r="IX61" s="230"/>
      <c r="IY61" s="230"/>
      <c r="IZ61" s="230"/>
      <c r="JA61" s="230" t="s">
        <v>406</v>
      </c>
      <c r="JB61" s="230" t="s">
        <v>927</v>
      </c>
      <c r="JC61" s="230" t="s">
        <v>406</v>
      </c>
      <c r="JD61" s="230" t="s">
        <v>92</v>
      </c>
      <c r="JE61" s="230"/>
      <c r="JF61" s="230" t="s">
        <v>406</v>
      </c>
      <c r="JG61" s="230"/>
      <c r="JH61" s="230"/>
      <c r="JI61" s="230"/>
      <c r="JJ61" s="230"/>
      <c r="JK61" s="230"/>
      <c r="JL61" s="230" t="s">
        <v>2348</v>
      </c>
      <c r="JM61" s="230" t="s">
        <v>164</v>
      </c>
      <c r="JN61" s="230"/>
      <c r="JO61" s="230" t="s">
        <v>922</v>
      </c>
      <c r="JP61" s="230"/>
      <c r="JQ61" s="230" t="s">
        <v>924</v>
      </c>
      <c r="JR61" s="230"/>
      <c r="JS61" s="230"/>
      <c r="JT61" s="230" t="s">
        <v>406</v>
      </c>
      <c r="JU61" s="230" t="s">
        <v>2347</v>
      </c>
      <c r="JV61" s="230" t="s">
        <v>63</v>
      </c>
      <c r="JW61" s="230" t="s">
        <v>2349</v>
      </c>
      <c r="JX61" s="230"/>
      <c r="JY61" s="230" t="s">
        <v>68</v>
      </c>
      <c r="JZ61" s="230"/>
      <c r="KA61" s="230"/>
      <c r="KB61" s="230"/>
      <c r="KC61" s="230"/>
      <c r="KD61" s="230"/>
      <c r="KE61" s="230"/>
      <c r="KF61" s="230" t="s">
        <v>2347</v>
      </c>
      <c r="KG61" s="230"/>
      <c r="KH61" s="230" t="s">
        <v>68</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2354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1" t="s">
        <v>1703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1704</v>
      </c>
      <c r="B6" s="231"/>
      <c r="C6" s="159" t="s">
        <v>2355</v>
      </c>
      <c r="D6" s="159" t="s">
        <v>2356</v>
      </c>
      <c r="E6" s="159" t="s">
        <v>2357</v>
      </c>
      <c r="F6" s="159" t="s">
        <v>2358</v>
      </c>
      <c r="G6" s="159" t="s">
        <v>2359</v>
      </c>
      <c r="H6" s="159" t="s">
        <v>2360</v>
      </c>
      <c r="I6" s="159" t="s">
        <v>2361</v>
      </c>
      <c r="J6" s="159"/>
      <c r="K6" s="159" t="s">
        <v>2362</v>
      </c>
      <c r="L6" s="159" t="s">
        <v>2363</v>
      </c>
      <c r="M6" s="159" t="s">
        <v>2364</v>
      </c>
      <c r="N6" s="159" t="s">
        <v>2365</v>
      </c>
      <c r="O6" s="159" t="s">
        <v>2366</v>
      </c>
      <c r="P6" s="159" t="s">
        <v>2367</v>
      </c>
      <c r="Q6" s="159" t="s">
        <v>2368</v>
      </c>
      <c r="R6" s="159" t="s">
        <v>2369</v>
      </c>
      <c r="S6" s="159" t="s">
        <v>2370</v>
      </c>
      <c r="T6" s="159" t="s">
        <v>2371</v>
      </c>
      <c r="U6" s="159" t="s">
        <v>2372</v>
      </c>
      <c r="V6" s="159" t="s">
        <v>2373</v>
      </c>
      <c r="W6" s="159" t="s">
        <v>2374</v>
      </c>
      <c r="X6" s="159" t="s">
        <v>2375</v>
      </c>
      <c r="Y6" s="159" t="s">
        <v>2376</v>
      </c>
      <c r="Z6" s="159" t="s">
        <v>2377</v>
      </c>
      <c r="AA6" s="159" t="s">
        <v>2378</v>
      </c>
      <c r="AB6" s="159" t="s">
        <v>2379</v>
      </c>
      <c r="AC6" s="159" t="s">
        <v>2380</v>
      </c>
      <c r="AD6" s="159" t="s">
        <v>2381</v>
      </c>
      <c r="AE6" s="159" t="s">
        <v>2382</v>
      </c>
      <c r="AF6" s="159" t="s">
        <v>2383</v>
      </c>
      <c r="AG6" s="159" t="s">
        <v>2384</v>
      </c>
      <c r="AH6" s="159" t="s">
        <v>2385</v>
      </c>
      <c r="AI6" s="159" t="s">
        <v>2386</v>
      </c>
      <c r="AJ6" s="159" t="s">
        <v>2387</v>
      </c>
      <c r="AK6" s="159" t="s">
        <v>2388</v>
      </c>
      <c r="AL6" s="159" t="s">
        <v>2389</v>
      </c>
      <c r="AM6" s="159" t="s">
        <v>2390</v>
      </c>
      <c r="AN6" s="159" t="s">
        <v>2391</v>
      </c>
      <c r="AO6" s="159" t="s">
        <v>2392</v>
      </c>
      <c r="AP6" s="159" t="s">
        <v>2393</v>
      </c>
      <c r="AQ6" s="159" t="s">
        <v>2394</v>
      </c>
      <c r="AR6" s="159" t="s">
        <v>2395</v>
      </c>
      <c r="AS6" s="159" t="s">
        <v>2396</v>
      </c>
      <c r="AT6" s="159" t="s">
        <v>2397</v>
      </c>
      <c r="AU6" s="159" t="s">
        <v>2398</v>
      </c>
      <c r="AV6" s="159" t="s">
        <v>2399</v>
      </c>
      <c r="AW6" s="159" t="s">
        <v>2400</v>
      </c>
      <c r="AX6" s="159" t="s">
        <v>2401</v>
      </c>
      <c r="AY6" s="159" t="s">
        <v>2402</v>
      </c>
      <c r="AZ6" s="159" t="s">
        <v>2403</v>
      </c>
      <c r="BA6" s="159" t="s">
        <v>2404</v>
      </c>
      <c r="BB6" s="159" t="s">
        <v>2405</v>
      </c>
      <c r="BC6" s="159" t="s">
        <v>2406</v>
      </c>
      <c r="BD6" s="159" t="s">
        <v>2407</v>
      </c>
      <c r="BE6" s="159" t="s">
        <v>2408</v>
      </c>
      <c r="BF6" s="159" t="s">
        <v>2409</v>
      </c>
      <c r="BG6" s="159" t="s">
        <v>2410</v>
      </c>
      <c r="BH6" s="159" t="s">
        <v>2411</v>
      </c>
      <c r="BI6" s="159" t="s">
        <v>2412</v>
      </c>
      <c r="BJ6" s="159" t="s">
        <v>2413</v>
      </c>
      <c r="BK6" s="159" t="s">
        <v>2414</v>
      </c>
      <c r="BL6" s="159" t="s">
        <v>2415</v>
      </c>
      <c r="BM6" s="159" t="s">
        <v>2416</v>
      </c>
      <c r="BN6" s="159" t="s">
        <v>2417</v>
      </c>
      <c r="BO6" s="159" t="s">
        <v>2418</v>
      </c>
      <c r="BP6" s="159" t="s">
        <v>2419</v>
      </c>
      <c r="BQ6" s="159" t="s">
        <v>2420</v>
      </c>
      <c r="BR6" s="159" t="s">
        <v>2421</v>
      </c>
      <c r="BS6" s="159" t="s">
        <v>2422</v>
      </c>
      <c r="BT6" s="159"/>
      <c r="BU6" s="159"/>
      <c r="BV6" s="159" t="s">
        <v>2423</v>
      </c>
      <c r="BW6" s="159" t="s">
        <v>2424</v>
      </c>
      <c r="BX6" s="159" t="s">
        <v>2425</v>
      </c>
      <c r="BY6" s="159" t="s">
        <v>2426</v>
      </c>
      <c r="BZ6" s="159" t="s">
        <v>2427</v>
      </c>
      <c r="CA6" s="159" t="s">
        <v>2428</v>
      </c>
      <c r="CB6" s="159" t="s">
        <v>2429</v>
      </c>
      <c r="CC6" s="159" t="s">
        <v>2430</v>
      </c>
      <c r="CD6" s="159" t="s">
        <v>2431</v>
      </c>
      <c r="CE6" s="159" t="s">
        <v>2432</v>
      </c>
      <c r="CF6" s="159" t="s">
        <v>2433</v>
      </c>
      <c r="CG6" s="159" t="s">
        <v>2434</v>
      </c>
      <c r="CH6" s="159" t="s">
        <v>1788</v>
      </c>
      <c r="CI6" s="159" t="s">
        <v>2435</v>
      </c>
      <c r="CJ6" s="159" t="s">
        <v>2436</v>
      </c>
      <c r="CK6" s="159" t="s">
        <v>2437</v>
      </c>
      <c r="CL6" s="159" t="s">
        <v>2438</v>
      </c>
      <c r="CM6" s="159" t="s">
        <v>2439</v>
      </c>
      <c r="CN6" s="159" t="s">
        <v>2440</v>
      </c>
      <c r="CO6" s="159" t="s">
        <v>2441</v>
      </c>
      <c r="CP6" s="159" t="s">
        <v>2442</v>
      </c>
      <c r="CQ6" s="159" t="s">
        <v>2443</v>
      </c>
      <c r="CR6" s="159" t="s">
        <v>2444</v>
      </c>
      <c r="CS6" s="159" t="s">
        <v>2445</v>
      </c>
      <c r="CT6" s="159" t="s">
        <v>2446</v>
      </c>
      <c r="CU6" s="159" t="s">
        <v>2447</v>
      </c>
      <c r="CV6" s="159" t="s">
        <v>2448</v>
      </c>
      <c r="CW6" s="159" t="s">
        <v>2449</v>
      </c>
      <c r="CX6" s="159" t="s">
        <v>2450</v>
      </c>
      <c r="CY6" s="159" t="s">
        <v>2451</v>
      </c>
      <c r="CZ6" s="159" t="s">
        <v>2452</v>
      </c>
      <c r="DA6" s="159" t="s">
        <v>2453</v>
      </c>
      <c r="DB6" s="159" t="s">
        <v>2454</v>
      </c>
      <c r="DC6" s="159" t="s">
        <v>2455</v>
      </c>
      <c r="DD6" s="159" t="s">
        <v>2456</v>
      </c>
      <c r="DE6" s="159" t="s">
        <v>2457</v>
      </c>
      <c r="DF6" s="159" t="s">
        <v>2458</v>
      </c>
      <c r="DG6" s="159" t="s">
        <v>2459</v>
      </c>
      <c r="DH6" s="159" t="s">
        <v>2460</v>
      </c>
      <c r="DI6" s="159" t="s">
        <v>2461</v>
      </c>
      <c r="DJ6" s="159" t="s">
        <v>2462</v>
      </c>
      <c r="DK6" s="159" t="s">
        <v>2463</v>
      </c>
      <c r="DL6" s="159" t="s">
        <v>2464</v>
      </c>
      <c r="DM6" s="159" t="s">
        <v>2465</v>
      </c>
      <c r="DN6" s="159" t="s">
        <v>2466</v>
      </c>
      <c r="DO6" s="159" t="s">
        <v>2467</v>
      </c>
      <c r="DP6" s="159" t="s">
        <v>2468</v>
      </c>
      <c r="DQ6" s="159" t="s">
        <v>2469</v>
      </c>
      <c r="DR6" s="159" t="s">
        <v>2470</v>
      </c>
      <c r="DS6" s="159" t="s">
        <v>2471</v>
      </c>
      <c r="DT6" s="159" t="s">
        <v>2472</v>
      </c>
      <c r="DU6" s="159" t="s">
        <v>2473</v>
      </c>
      <c r="DV6" s="159" t="s">
        <v>2474</v>
      </c>
      <c r="DW6" s="159" t="s">
        <v>2475</v>
      </c>
      <c r="DX6" s="159" t="s">
        <v>2476</v>
      </c>
      <c r="DY6" s="159" t="s">
        <v>2477</v>
      </c>
      <c r="DZ6" s="159" t="s">
        <v>2478</v>
      </c>
      <c r="EA6" s="159" t="s">
        <v>2479</v>
      </c>
      <c r="EB6" s="159" t="s">
        <v>2480</v>
      </c>
      <c r="EC6" s="159" t="s">
        <v>2481</v>
      </c>
      <c r="ED6" s="159" t="s">
        <v>2482</v>
      </c>
      <c r="EE6" s="159" t="s">
        <v>2483</v>
      </c>
      <c r="EF6" s="159" t="s">
        <v>2484</v>
      </c>
      <c r="EG6" s="159" t="s">
        <v>2485</v>
      </c>
      <c r="EH6" s="159" t="s">
        <v>2486</v>
      </c>
      <c r="EI6" s="159" t="s">
        <v>2487</v>
      </c>
      <c r="EJ6" s="159" t="s">
        <v>2488</v>
      </c>
      <c r="EK6" s="159" t="s">
        <v>2489</v>
      </c>
      <c r="EL6" s="159" t="s">
        <v>2490</v>
      </c>
      <c r="EM6" s="159" t="s">
        <v>2491</v>
      </c>
      <c r="EN6" s="159" t="s">
        <v>2492</v>
      </c>
      <c r="EO6" s="159" t="s">
        <v>2493</v>
      </c>
      <c r="EP6" s="159" t="s">
        <v>2494</v>
      </c>
      <c r="EQ6" s="159" t="s">
        <v>2495</v>
      </c>
      <c r="ER6" s="159" t="s">
        <v>2496</v>
      </c>
      <c r="ES6" s="159" t="s">
        <v>2497</v>
      </c>
      <c r="ET6" s="159" t="s">
        <v>2498</v>
      </c>
      <c r="EU6" s="159" t="s">
        <v>2499</v>
      </c>
      <c r="EV6" s="159" t="s">
        <v>2500</v>
      </c>
      <c r="EW6" s="159" t="s">
        <v>2501</v>
      </c>
      <c r="EX6" s="159" t="s">
        <v>2502</v>
      </c>
      <c r="EY6" s="159" t="s">
        <v>2503</v>
      </c>
      <c r="EZ6" s="159" t="s">
        <v>2504</v>
      </c>
      <c r="FA6" s="159" t="s">
        <v>2505</v>
      </c>
      <c r="FB6" s="159" t="s">
        <v>2506</v>
      </c>
      <c r="FC6" s="159" t="s">
        <v>2507</v>
      </c>
      <c r="FD6" s="159" t="s">
        <v>2508</v>
      </c>
      <c r="FE6" s="159" t="s">
        <v>2509</v>
      </c>
      <c r="FF6" s="159" t="s">
        <v>2510</v>
      </c>
      <c r="FG6" s="159" t="s">
        <v>2511</v>
      </c>
      <c r="FH6" s="159" t="s">
        <v>2512</v>
      </c>
      <c r="FI6" s="159" t="s">
        <v>2513</v>
      </c>
      <c r="FJ6" s="159" t="s">
        <v>2514</v>
      </c>
      <c r="FK6" s="159" t="s">
        <v>2515</v>
      </c>
      <c r="FL6" s="159" t="s">
        <v>2516</v>
      </c>
      <c r="FM6" s="159" t="s">
        <v>2517</v>
      </c>
      <c r="FN6" s="159" t="s">
        <v>2518</v>
      </c>
      <c r="FO6" s="159" t="s">
        <v>2519</v>
      </c>
      <c r="FP6" s="159" t="s">
        <v>2520</v>
      </c>
      <c r="FQ6" s="159" t="s">
        <v>2521</v>
      </c>
      <c r="FR6" s="159" t="s">
        <v>2522</v>
      </c>
      <c r="FS6" s="159" t="s">
        <v>2523</v>
      </c>
      <c r="FT6" s="159" t="s">
        <v>2524</v>
      </c>
      <c r="FU6" s="159" t="s">
        <v>2525</v>
      </c>
      <c r="FV6" s="159" t="s">
        <v>2526</v>
      </c>
      <c r="FW6" s="159" t="s">
        <v>2527</v>
      </c>
      <c r="FX6" s="159" t="s">
        <v>2528</v>
      </c>
      <c r="FY6" s="159" t="s">
        <v>2529</v>
      </c>
      <c r="FZ6" s="159" t="s">
        <v>2530</v>
      </c>
      <c r="GA6" s="159" t="s">
        <v>2531</v>
      </c>
      <c r="GB6" s="159" t="s">
        <v>2532</v>
      </c>
      <c r="GC6" s="159" t="s">
        <v>2533</v>
      </c>
      <c r="GD6" s="159" t="s">
        <v>2534</v>
      </c>
      <c r="GE6" s="159" t="s">
        <v>2535</v>
      </c>
      <c r="GF6" s="159" t="s">
        <v>2536</v>
      </c>
      <c r="GG6" s="159" t="s">
        <v>2537</v>
      </c>
      <c r="GH6" s="159" t="s">
        <v>2538</v>
      </c>
      <c r="GI6" s="159" t="s">
        <v>2539</v>
      </c>
      <c r="GJ6" s="159" t="s">
        <v>2540</v>
      </c>
      <c r="GK6" s="159" t="s">
        <v>2541</v>
      </c>
      <c r="GL6" s="159" t="s">
        <v>2542</v>
      </c>
      <c r="GM6" s="159"/>
      <c r="GN6" s="159" t="s">
        <v>2543</v>
      </c>
      <c r="GO6" s="159" t="s">
        <v>2544</v>
      </c>
      <c r="GP6" s="159" t="s">
        <v>2545</v>
      </c>
      <c r="GQ6" s="159" t="s">
        <v>2546</v>
      </c>
      <c r="GR6" s="159" t="s">
        <v>2547</v>
      </c>
      <c r="GS6" s="159" t="s">
        <v>2548</v>
      </c>
      <c r="GT6" s="159" t="s">
        <v>2549</v>
      </c>
      <c r="GU6" s="159" t="s">
        <v>2550</v>
      </c>
      <c r="GV6" s="159" t="s">
        <v>2551</v>
      </c>
      <c r="GW6" s="159" t="s">
        <v>2552</v>
      </c>
      <c r="GX6" s="159" t="s">
        <v>2553</v>
      </c>
      <c r="GY6" s="159" t="s">
        <v>2554</v>
      </c>
      <c r="GZ6" s="159" t="s">
        <v>2555</v>
      </c>
      <c r="HA6" s="159" t="s">
        <v>2556</v>
      </c>
      <c r="HB6" s="159" t="s">
        <v>2557</v>
      </c>
      <c r="HC6" s="159" t="s">
        <v>2558</v>
      </c>
      <c r="HD6" s="159" t="s">
        <v>2559</v>
      </c>
      <c r="HE6" s="159" t="s">
        <v>2560</v>
      </c>
      <c r="HF6" s="159" t="s">
        <v>2561</v>
      </c>
      <c r="HG6" s="159" t="s">
        <v>2562</v>
      </c>
      <c r="HH6" s="159" t="s">
        <v>2563</v>
      </c>
      <c r="HI6" s="159" t="s">
        <v>2564</v>
      </c>
      <c r="HJ6" s="159" t="s">
        <v>2565</v>
      </c>
      <c r="HK6" s="159" t="s">
        <v>2566</v>
      </c>
      <c r="HL6" s="159" t="s">
        <v>2567</v>
      </c>
      <c r="HM6" s="159" t="s">
        <v>2568</v>
      </c>
      <c r="HN6" s="159" t="s">
        <v>2569</v>
      </c>
      <c r="HO6" s="159" t="s">
        <v>2570</v>
      </c>
      <c r="HP6" s="159" t="s">
        <v>2571</v>
      </c>
      <c r="HQ6" s="159" t="s">
        <v>2572</v>
      </c>
      <c r="HR6" s="159" t="s">
        <v>2573</v>
      </c>
      <c r="HS6" s="159" t="s">
        <v>2574</v>
      </c>
      <c r="HT6" s="159" t="s">
        <v>2575</v>
      </c>
      <c r="HU6" s="159" t="s">
        <v>2576</v>
      </c>
      <c r="HV6" s="159" t="s">
        <v>2577</v>
      </c>
      <c r="HW6" s="159" t="s">
        <v>2578</v>
      </c>
      <c r="HX6" s="159" t="s">
        <v>2579</v>
      </c>
      <c r="HY6" s="159" t="s">
        <v>2580</v>
      </c>
      <c r="HZ6" s="159" t="s">
        <v>2581</v>
      </c>
      <c r="IA6" s="159" t="s">
        <v>2582</v>
      </c>
      <c r="IB6" s="159" t="s">
        <v>2583</v>
      </c>
      <c r="IC6" s="159" t="s">
        <v>2584</v>
      </c>
      <c r="ID6" s="159" t="s">
        <v>2585</v>
      </c>
      <c r="IE6" s="159" t="s">
        <v>2586</v>
      </c>
      <c r="IF6" s="159" t="s">
        <v>2587</v>
      </c>
      <c r="IG6" s="159" t="s">
        <v>2588</v>
      </c>
      <c r="IH6" s="159" t="s">
        <v>2589</v>
      </c>
      <c r="II6" s="159" t="s">
        <v>2590</v>
      </c>
      <c r="IJ6" s="159" t="s">
        <v>2591</v>
      </c>
      <c r="IK6" s="159" t="s">
        <v>2592</v>
      </c>
      <c r="IL6" s="159" t="s">
        <v>2593</v>
      </c>
      <c r="IM6" s="159" t="s">
        <v>2594</v>
      </c>
      <c r="IN6" s="159" t="s">
        <v>2595</v>
      </c>
      <c r="IO6" s="159" t="s">
        <v>2596</v>
      </c>
      <c r="IP6" s="159" t="s">
        <v>2597</v>
      </c>
      <c r="IQ6" s="159" t="s">
        <v>2598</v>
      </c>
      <c r="IR6" s="159" t="s">
        <v>2599</v>
      </c>
      <c r="IS6" s="159" t="s">
        <v>2600</v>
      </c>
      <c r="IT6" s="159" t="s">
        <v>2601</v>
      </c>
      <c r="IU6" s="159" t="s">
        <v>2602</v>
      </c>
      <c r="IV6" s="159" t="s">
        <v>2603</v>
      </c>
      <c r="IW6" s="159" t="s">
        <v>2604</v>
      </c>
      <c r="IX6" s="159" t="s">
        <v>2605</v>
      </c>
      <c r="IY6" s="159" t="s">
        <v>2606</v>
      </c>
      <c r="IZ6" s="159" t="s">
        <v>2607</v>
      </c>
      <c r="JA6" s="159" t="s">
        <v>2608</v>
      </c>
      <c r="JB6" s="159" t="s">
        <v>2609</v>
      </c>
      <c r="JC6" s="159" t="s">
        <v>2610</v>
      </c>
      <c r="JD6" s="159" t="s">
        <v>2611</v>
      </c>
      <c r="JE6" s="159" t="s">
        <v>2612</v>
      </c>
      <c r="JF6" s="159" t="s">
        <v>2613</v>
      </c>
      <c r="JG6" s="159" t="s">
        <v>2614</v>
      </c>
      <c r="JH6" s="159" t="s">
        <v>2615</v>
      </c>
      <c r="JI6" s="159" t="s">
        <v>2616</v>
      </c>
      <c r="JJ6" s="159" t="s">
        <v>2617</v>
      </c>
      <c r="JK6" s="159" t="s">
        <v>2618</v>
      </c>
      <c r="JL6" s="159" t="s">
        <v>2619</v>
      </c>
      <c r="JM6" s="159" t="s">
        <v>2620</v>
      </c>
      <c r="JN6" s="159" t="s">
        <v>2621</v>
      </c>
      <c r="JO6" s="159" t="s">
        <v>2622</v>
      </c>
      <c r="JP6" s="159" t="s">
        <v>2623</v>
      </c>
      <c r="JQ6" s="159" t="s">
        <v>2624</v>
      </c>
      <c r="JR6" s="159" t="s">
        <v>2625</v>
      </c>
      <c r="JS6" s="159" t="s">
        <v>2626</v>
      </c>
      <c r="JT6" s="159" t="s">
        <v>2627</v>
      </c>
      <c r="JU6" s="159" t="s">
        <v>2628</v>
      </c>
      <c r="JV6" s="159" t="s">
        <v>2629</v>
      </c>
      <c r="JW6" s="159" t="s">
        <v>2630</v>
      </c>
      <c r="JX6" s="159" t="s">
        <v>2631</v>
      </c>
      <c r="JY6" s="159" t="s">
        <v>2632</v>
      </c>
      <c r="JZ6" s="159" t="s">
        <v>2633</v>
      </c>
      <c r="KA6" s="159" t="s">
        <v>2634</v>
      </c>
      <c r="KB6" s="159" t="s">
        <v>2635</v>
      </c>
      <c r="KC6" s="159" t="s">
        <v>2636</v>
      </c>
      <c r="KD6" s="159" t="s">
        <v>2637</v>
      </c>
      <c r="KE6" s="159" t="s">
        <v>2638</v>
      </c>
      <c r="KF6" s="159" t="s">
        <v>2639</v>
      </c>
      <c r="KG6" s="159" t="s">
        <v>2640</v>
      </c>
      <c r="KH6" s="159" t="s">
        <v>2641</v>
      </c>
      <c r="KI6" s="159" t="s">
        <v>2642</v>
      </c>
    </row>
    <row r="7" spans="1:295" ht="27" customHeight="1" x14ac:dyDescent="0.3">
      <c r="A7" s="231" t="s">
        <v>17</v>
      </c>
      <c r="B7" s="231"/>
      <c r="C7" s="230" t="s">
        <v>1998</v>
      </c>
      <c r="D7" s="230"/>
      <c r="E7" s="230"/>
      <c r="F7" s="230" t="s">
        <v>1999</v>
      </c>
      <c r="G7" s="230" t="s">
        <v>2000</v>
      </c>
      <c r="H7" s="230"/>
      <c r="I7" s="230"/>
      <c r="J7" s="230"/>
      <c r="K7" s="230" t="s">
        <v>2001</v>
      </c>
      <c r="L7" s="230"/>
      <c r="M7" s="230"/>
      <c r="N7" s="230" t="s">
        <v>2002</v>
      </c>
      <c r="O7" s="230" t="s">
        <v>2003</v>
      </c>
      <c r="P7" s="230"/>
      <c r="Q7" s="230" t="s">
        <v>2004</v>
      </c>
      <c r="R7" s="230"/>
      <c r="S7" s="230" t="s">
        <v>2005</v>
      </c>
      <c r="T7" s="230"/>
      <c r="U7" s="230" t="s">
        <v>2006</v>
      </c>
      <c r="V7" s="230"/>
      <c r="W7" s="230"/>
      <c r="X7" s="230" t="s">
        <v>2007</v>
      </c>
      <c r="Y7" s="230"/>
      <c r="Z7" s="230"/>
      <c r="AA7" s="230" t="s">
        <v>2008</v>
      </c>
      <c r="AB7" s="230"/>
      <c r="AC7" s="230"/>
      <c r="AD7" s="230"/>
      <c r="AE7" s="230"/>
      <c r="AF7" s="230"/>
      <c r="AG7" s="230"/>
      <c r="AH7" s="230"/>
      <c r="AI7" s="230"/>
      <c r="AJ7" s="230" t="s">
        <v>2009</v>
      </c>
      <c r="AK7" s="230"/>
      <c r="AL7" s="230"/>
      <c r="AM7" s="230" t="s">
        <v>2010</v>
      </c>
      <c r="AN7" s="230"/>
      <c r="AO7" s="230" t="s">
        <v>2011</v>
      </c>
      <c r="AP7" s="230"/>
      <c r="AQ7" s="230" t="s">
        <v>2012</v>
      </c>
      <c r="AR7" s="230"/>
      <c r="AS7" s="230"/>
      <c r="AT7" s="230" t="s">
        <v>2013</v>
      </c>
      <c r="AU7" s="230"/>
      <c r="AV7" s="230" t="s">
        <v>2014</v>
      </c>
      <c r="AW7" s="230"/>
      <c r="AX7" s="230" t="s">
        <v>2013</v>
      </c>
      <c r="AY7" s="230"/>
      <c r="AZ7" s="230"/>
      <c r="BA7" s="230" t="s">
        <v>2015</v>
      </c>
      <c r="BB7" s="230" t="s">
        <v>2016</v>
      </c>
      <c r="BC7" s="230" t="s">
        <v>2017</v>
      </c>
      <c r="BD7" s="230"/>
      <c r="BE7" s="230"/>
      <c r="BF7" s="230" t="s">
        <v>2018</v>
      </c>
      <c r="BG7" s="230"/>
      <c r="BH7" s="230"/>
      <c r="BI7" s="230"/>
      <c r="BJ7" s="230"/>
      <c r="BK7" s="230" t="s">
        <v>2019</v>
      </c>
      <c r="BL7" s="230" t="s">
        <v>2020</v>
      </c>
      <c r="BM7" s="230"/>
      <c r="BN7" s="230" t="s">
        <v>2021</v>
      </c>
      <c r="BO7" s="230"/>
      <c r="BP7" s="230"/>
      <c r="BQ7" s="230" t="s">
        <v>2022</v>
      </c>
      <c r="BR7" s="230"/>
      <c r="BS7" s="230"/>
      <c r="BT7" s="230"/>
      <c r="BU7" s="230" t="s">
        <v>2023</v>
      </c>
      <c r="BV7" s="230" t="s">
        <v>2024</v>
      </c>
      <c r="BW7" s="230" t="s">
        <v>2025</v>
      </c>
      <c r="BX7" s="230"/>
      <c r="BY7" s="230"/>
      <c r="BZ7" s="230"/>
      <c r="CA7" s="230" t="s">
        <v>2026</v>
      </c>
      <c r="CB7" s="230"/>
      <c r="CC7" s="230"/>
      <c r="CD7" s="230"/>
      <c r="CE7" s="230"/>
      <c r="CF7" s="230" t="s">
        <v>2027</v>
      </c>
      <c r="CG7" s="230"/>
      <c r="CH7" s="230"/>
      <c r="CI7" s="230"/>
      <c r="CJ7" s="230" t="s">
        <v>2028</v>
      </c>
      <c r="CK7" s="230"/>
      <c r="CL7" s="230" t="s">
        <v>2029</v>
      </c>
      <c r="CM7" s="230"/>
      <c r="CN7" s="230" t="s">
        <v>2030</v>
      </c>
      <c r="CO7" s="230" t="s">
        <v>2031</v>
      </c>
      <c r="CP7" s="230"/>
      <c r="CQ7" s="230"/>
      <c r="CR7" s="230" t="s">
        <v>2032</v>
      </c>
      <c r="CS7" s="230"/>
      <c r="CT7" s="230"/>
      <c r="CU7" s="230"/>
      <c r="CV7" s="230"/>
      <c r="CW7" s="230" t="s">
        <v>2033</v>
      </c>
      <c r="CX7" s="230" t="s">
        <v>2034</v>
      </c>
      <c r="CY7" s="230"/>
      <c r="CZ7" s="230"/>
      <c r="DA7" s="230"/>
      <c r="DB7" s="230"/>
      <c r="DC7" s="230"/>
      <c r="DD7" s="230" t="s">
        <v>2035</v>
      </c>
      <c r="DE7" s="230"/>
      <c r="DF7" s="230"/>
      <c r="DG7" s="230" t="s">
        <v>2036</v>
      </c>
      <c r="DH7" s="230"/>
      <c r="DI7" s="230" t="s">
        <v>2037</v>
      </c>
      <c r="DJ7" s="230"/>
      <c r="DK7" s="230" t="s">
        <v>2038</v>
      </c>
      <c r="DL7" s="230" t="s">
        <v>2039</v>
      </c>
      <c r="DM7" s="230"/>
      <c r="DN7" s="230"/>
      <c r="DO7" s="230"/>
      <c r="DP7" s="230"/>
      <c r="DQ7" s="230" t="s">
        <v>2040</v>
      </c>
      <c r="DR7" s="230" t="s">
        <v>2041</v>
      </c>
      <c r="DS7" s="230" t="s">
        <v>2042</v>
      </c>
      <c r="DT7" s="230"/>
      <c r="DU7" s="230"/>
      <c r="DV7" s="230"/>
      <c r="DW7" s="230"/>
      <c r="DX7" s="230"/>
      <c r="DY7" s="230"/>
      <c r="DZ7" s="230"/>
      <c r="EA7" s="230" t="s">
        <v>2043</v>
      </c>
      <c r="EB7" s="230" t="s">
        <v>2044</v>
      </c>
      <c r="EC7" s="230"/>
      <c r="ED7" s="230"/>
      <c r="EE7" s="230" t="s">
        <v>2043</v>
      </c>
      <c r="EF7" s="230"/>
      <c r="EG7" s="230" t="s">
        <v>2045</v>
      </c>
      <c r="EH7" s="230" t="s">
        <v>2046</v>
      </c>
      <c r="EI7" s="230"/>
      <c r="EJ7" s="230" t="s">
        <v>2047</v>
      </c>
      <c r="EK7" s="230"/>
      <c r="EL7" s="230"/>
      <c r="EM7" s="230"/>
      <c r="EN7" s="230"/>
      <c r="EO7" s="230"/>
      <c r="EP7" s="230"/>
      <c r="EQ7" s="230"/>
      <c r="ER7" s="230"/>
      <c r="ES7" s="230"/>
      <c r="ET7" s="230" t="s">
        <v>2048</v>
      </c>
      <c r="EU7" s="230" t="s">
        <v>2049</v>
      </c>
      <c r="EV7" s="230" t="s">
        <v>2050</v>
      </c>
      <c r="EW7" s="230" t="s">
        <v>2051</v>
      </c>
      <c r="EX7" s="230" t="s">
        <v>2052</v>
      </c>
      <c r="EY7" s="230" t="s">
        <v>2053</v>
      </c>
      <c r="EZ7" s="230" t="s">
        <v>2054</v>
      </c>
      <c r="FA7" s="230"/>
      <c r="FB7" s="230" t="s">
        <v>2055</v>
      </c>
      <c r="FC7" s="230"/>
      <c r="FD7" s="230" t="s">
        <v>2056</v>
      </c>
      <c r="FE7" s="230"/>
      <c r="FF7" s="230"/>
      <c r="FG7" s="230" t="s">
        <v>2057</v>
      </c>
      <c r="FH7" s="230"/>
      <c r="FI7" s="230"/>
      <c r="FJ7" s="230" t="s">
        <v>2058</v>
      </c>
      <c r="FK7" s="230"/>
      <c r="FL7" s="230"/>
      <c r="FM7" s="230" t="s">
        <v>2059</v>
      </c>
      <c r="FN7" s="230"/>
      <c r="FO7" s="230"/>
      <c r="FP7" s="230" t="s">
        <v>2060</v>
      </c>
      <c r="FQ7" s="230"/>
      <c r="FR7" s="230"/>
      <c r="FS7" s="230" t="s">
        <v>2061</v>
      </c>
      <c r="FT7" s="230" t="s">
        <v>2060</v>
      </c>
      <c r="FU7" s="230"/>
      <c r="FV7" s="230"/>
      <c r="FW7" s="230"/>
      <c r="FX7" s="230" t="s">
        <v>2062</v>
      </c>
      <c r="FY7" s="230" t="s">
        <v>2063</v>
      </c>
      <c r="FZ7" s="230" t="s">
        <v>2064</v>
      </c>
      <c r="GA7" s="230" t="s">
        <v>2065</v>
      </c>
      <c r="GB7" s="230" t="s">
        <v>2066</v>
      </c>
      <c r="GC7" s="230" t="s">
        <v>2067</v>
      </c>
      <c r="GD7" s="230"/>
      <c r="GE7" s="230" t="s">
        <v>2068</v>
      </c>
      <c r="GF7" s="230" t="s">
        <v>2069</v>
      </c>
      <c r="GG7" s="230" t="s">
        <v>2070</v>
      </c>
      <c r="GH7" s="230" t="s">
        <v>2071</v>
      </c>
      <c r="GI7" s="230" t="s">
        <v>2072</v>
      </c>
      <c r="GJ7" s="230"/>
      <c r="GK7" s="230" t="s">
        <v>2071</v>
      </c>
      <c r="GL7" s="230" t="s">
        <v>2073</v>
      </c>
      <c r="GM7" s="230"/>
      <c r="GN7" s="230" t="s">
        <v>2074</v>
      </c>
      <c r="GO7" s="230" t="s">
        <v>2075</v>
      </c>
      <c r="GP7" s="230" t="s">
        <v>2070</v>
      </c>
      <c r="GQ7" s="230"/>
      <c r="GR7" s="230" t="s">
        <v>2076</v>
      </c>
      <c r="GS7" s="230"/>
      <c r="GT7" s="230"/>
      <c r="GU7" s="230" t="s">
        <v>2077</v>
      </c>
      <c r="GV7" s="230" t="s">
        <v>2072</v>
      </c>
      <c r="GW7" s="230"/>
      <c r="GX7" s="230" t="s">
        <v>2078</v>
      </c>
      <c r="GY7" s="230" t="s">
        <v>2079</v>
      </c>
      <c r="GZ7" s="230"/>
      <c r="HA7" s="230" t="s">
        <v>2078</v>
      </c>
      <c r="HB7" s="230" t="s">
        <v>2080</v>
      </c>
      <c r="HC7" s="230"/>
      <c r="HD7" s="230" t="s">
        <v>2081</v>
      </c>
      <c r="HE7" s="230" t="s">
        <v>2082</v>
      </c>
      <c r="HF7" s="230" t="s">
        <v>2083</v>
      </c>
      <c r="HG7" s="230" t="s">
        <v>2084</v>
      </c>
      <c r="HH7" s="230" t="s">
        <v>2082</v>
      </c>
      <c r="HI7" s="230" t="s">
        <v>2085</v>
      </c>
      <c r="HJ7" s="230"/>
      <c r="HK7" s="230"/>
      <c r="HL7" s="230"/>
      <c r="HM7" s="230"/>
      <c r="HN7" s="230"/>
      <c r="HO7" s="230" t="s">
        <v>2086</v>
      </c>
      <c r="HP7" s="230"/>
      <c r="HQ7" s="230"/>
      <c r="HR7" s="230"/>
      <c r="HS7" s="230"/>
      <c r="HT7" s="230"/>
      <c r="HU7" s="230"/>
      <c r="HV7" s="230"/>
      <c r="HW7" s="230"/>
      <c r="HX7" s="230"/>
      <c r="HY7" s="230" t="s">
        <v>2087</v>
      </c>
      <c r="HZ7" s="230"/>
      <c r="IA7" s="230" t="s">
        <v>2088</v>
      </c>
      <c r="IB7" s="230"/>
      <c r="IC7" s="230"/>
      <c r="ID7" s="230"/>
      <c r="IE7" s="230"/>
      <c r="IF7" s="230"/>
      <c r="IG7" s="230"/>
      <c r="IH7" s="230"/>
      <c r="II7" s="230"/>
      <c r="IJ7" s="230" t="s">
        <v>2089</v>
      </c>
      <c r="IK7" s="230"/>
      <c r="IL7" s="230"/>
      <c r="IM7" s="230"/>
      <c r="IN7" s="230"/>
      <c r="IO7" s="230" t="s">
        <v>2090</v>
      </c>
      <c r="IP7" s="230"/>
      <c r="IQ7" s="230" t="s">
        <v>2091</v>
      </c>
      <c r="IR7" s="230"/>
      <c r="IS7" s="230" t="s">
        <v>2092</v>
      </c>
      <c r="IT7" s="230"/>
      <c r="IU7" s="230"/>
      <c r="IV7" s="230"/>
      <c r="IW7" s="230" t="s">
        <v>2093</v>
      </c>
      <c r="IX7" s="230"/>
      <c r="IY7" s="230" t="s">
        <v>2094</v>
      </c>
      <c r="IZ7" s="230" t="s">
        <v>2095</v>
      </c>
      <c r="JA7" s="230" t="s">
        <v>2096</v>
      </c>
      <c r="JB7" s="230" t="s">
        <v>2097</v>
      </c>
      <c r="JC7" s="230"/>
      <c r="JD7" s="230" t="s">
        <v>2098</v>
      </c>
      <c r="JE7" s="230"/>
      <c r="JF7" s="230" t="s">
        <v>2099</v>
      </c>
      <c r="JG7" s="230"/>
      <c r="JH7" s="230"/>
      <c r="JI7" s="230" t="s">
        <v>2100</v>
      </c>
      <c r="JJ7" s="230"/>
      <c r="JK7" s="230"/>
      <c r="JL7" s="230"/>
      <c r="JM7" s="230"/>
      <c r="JN7" s="230"/>
      <c r="JO7" s="230" t="s">
        <v>2101</v>
      </c>
      <c r="JP7" s="230"/>
      <c r="JQ7" s="230" t="s">
        <v>2102</v>
      </c>
      <c r="JR7" s="230"/>
      <c r="JS7" s="230"/>
      <c r="JT7" s="230" t="s">
        <v>2103</v>
      </c>
      <c r="JU7" s="230" t="s">
        <v>2104</v>
      </c>
      <c r="JV7" s="230" t="s">
        <v>2105</v>
      </c>
      <c r="JW7" s="230" t="s">
        <v>2088</v>
      </c>
      <c r="JX7" s="230" t="s">
        <v>2106</v>
      </c>
      <c r="JY7" s="230" t="s">
        <v>2107</v>
      </c>
      <c r="JZ7" s="230" t="s">
        <v>2108</v>
      </c>
      <c r="KA7" s="230"/>
      <c r="KB7" s="230"/>
      <c r="KC7" s="230" t="s">
        <v>2109</v>
      </c>
      <c r="KD7" s="230"/>
      <c r="KE7" s="230"/>
      <c r="KF7" s="230" t="s">
        <v>2104</v>
      </c>
      <c r="KG7" s="230" t="s">
        <v>2110</v>
      </c>
      <c r="KH7" s="230" t="s">
        <v>2111</v>
      </c>
      <c r="KI7" s="230"/>
    </row>
    <row r="8" spans="1:295" ht="27" customHeight="1" x14ac:dyDescent="0.3">
      <c r="A8" s="158" t="s">
        <v>81</v>
      </c>
      <c r="B8" s="158" t="s">
        <v>575</v>
      </c>
      <c r="C8" s="159" t="s">
        <v>408</v>
      </c>
      <c r="D8" s="159" t="s">
        <v>478</v>
      </c>
      <c r="E8" s="159" t="s">
        <v>2112</v>
      </c>
      <c r="F8" s="159" t="s">
        <v>2113</v>
      </c>
      <c r="G8" s="159" t="s">
        <v>2114</v>
      </c>
      <c r="H8" s="159" t="s">
        <v>459</v>
      </c>
      <c r="I8" s="159" t="s">
        <v>2115</v>
      </c>
      <c r="J8" s="159" t="s">
        <v>2116</v>
      </c>
      <c r="K8" s="159" t="s">
        <v>2117</v>
      </c>
      <c r="L8" s="159" t="s">
        <v>424</v>
      </c>
      <c r="M8" s="159" t="s">
        <v>419</v>
      </c>
      <c r="N8" s="159" t="s">
        <v>2118</v>
      </c>
      <c r="O8" s="160" t="s">
        <v>2119</v>
      </c>
      <c r="P8" s="159" t="s">
        <v>2120</v>
      </c>
      <c r="Q8" s="159" t="s">
        <v>2121</v>
      </c>
      <c r="R8" s="159" t="s">
        <v>2120</v>
      </c>
      <c r="S8" s="159" t="s">
        <v>2122</v>
      </c>
      <c r="T8" s="159" t="s">
        <v>2116</v>
      </c>
      <c r="U8" s="159" t="s">
        <v>2123</v>
      </c>
      <c r="V8" s="159" t="s">
        <v>2124</v>
      </c>
      <c r="W8" s="159" t="s">
        <v>2125</v>
      </c>
      <c r="X8" s="159" t="s">
        <v>2126</v>
      </c>
      <c r="Y8" s="159" t="s">
        <v>2127</v>
      </c>
      <c r="Z8" s="159" t="s">
        <v>2128</v>
      </c>
      <c r="AA8" s="159" t="s">
        <v>2129</v>
      </c>
      <c r="AB8" s="159" t="s">
        <v>2130</v>
      </c>
      <c r="AC8" s="159" t="s">
        <v>2131</v>
      </c>
      <c r="AD8" s="159" t="s">
        <v>2132</v>
      </c>
      <c r="AE8" s="159" t="s">
        <v>2133</v>
      </c>
      <c r="AF8" s="159" t="s">
        <v>2118</v>
      </c>
      <c r="AG8" s="159" t="s">
        <v>2119</v>
      </c>
      <c r="AH8" s="159" t="s">
        <v>2134</v>
      </c>
      <c r="AI8" s="159" t="s">
        <v>2135</v>
      </c>
      <c r="AJ8" s="160" t="s">
        <v>2136</v>
      </c>
      <c r="AK8" s="160" t="s">
        <v>2137</v>
      </c>
      <c r="AL8" s="159" t="s">
        <v>2138</v>
      </c>
      <c r="AM8" s="159" t="s">
        <v>2136</v>
      </c>
      <c r="AN8" s="159" t="s">
        <v>2137</v>
      </c>
      <c r="AO8" s="159" t="s">
        <v>2139</v>
      </c>
      <c r="AP8" s="159" t="s">
        <v>2140</v>
      </c>
      <c r="AQ8" s="159" t="s">
        <v>2141</v>
      </c>
      <c r="AR8" s="159" t="s">
        <v>2142</v>
      </c>
      <c r="AS8" s="159" t="s">
        <v>2143</v>
      </c>
      <c r="AT8" s="160" t="s">
        <v>2144</v>
      </c>
      <c r="AU8" s="160" t="s">
        <v>2145</v>
      </c>
      <c r="AV8" s="159" t="s">
        <v>2146</v>
      </c>
      <c r="AW8" s="159" t="s">
        <v>2147</v>
      </c>
      <c r="AX8" s="159" t="s">
        <v>2148</v>
      </c>
      <c r="AY8" s="159" t="s">
        <v>2149</v>
      </c>
      <c r="AZ8" s="159" t="s">
        <v>2150</v>
      </c>
      <c r="BA8" s="159" t="s">
        <v>2151</v>
      </c>
      <c r="BB8" s="160" t="s">
        <v>2152</v>
      </c>
      <c r="BC8" s="159" t="s">
        <v>334</v>
      </c>
      <c r="BD8" s="159" t="s">
        <v>2153</v>
      </c>
      <c r="BE8" s="159" t="s">
        <v>2154</v>
      </c>
      <c r="BF8" s="159" t="s">
        <v>2144</v>
      </c>
      <c r="BG8" s="159" t="s">
        <v>2145</v>
      </c>
      <c r="BH8" s="159" t="s">
        <v>2155</v>
      </c>
      <c r="BI8" s="159" t="s">
        <v>2156</v>
      </c>
      <c r="BJ8" s="159" t="s">
        <v>2157</v>
      </c>
      <c r="BK8" s="159" t="s">
        <v>2158</v>
      </c>
      <c r="BL8" s="159" t="s">
        <v>2159</v>
      </c>
      <c r="BM8" s="159" t="s">
        <v>2160</v>
      </c>
      <c r="BN8" s="159" t="s">
        <v>2152</v>
      </c>
      <c r="BO8" s="159" t="s">
        <v>2161</v>
      </c>
      <c r="BP8" s="159" t="s">
        <v>2162</v>
      </c>
      <c r="BQ8" s="159" t="s">
        <v>2163</v>
      </c>
      <c r="BR8" s="159" t="s">
        <v>2164</v>
      </c>
      <c r="BS8" s="159" t="s">
        <v>70</v>
      </c>
      <c r="BT8" s="159" t="s">
        <v>2165</v>
      </c>
      <c r="BU8" s="159" t="s">
        <v>2165</v>
      </c>
      <c r="BV8" s="159" t="s">
        <v>2166</v>
      </c>
      <c r="BW8" s="159" t="s">
        <v>2167</v>
      </c>
      <c r="BX8" s="159" t="s">
        <v>2168</v>
      </c>
      <c r="BY8" s="159" t="s">
        <v>2169</v>
      </c>
      <c r="BZ8" s="159" t="s">
        <v>2170</v>
      </c>
      <c r="CA8" s="159" t="s">
        <v>2171</v>
      </c>
      <c r="CB8" s="159" t="s">
        <v>2172</v>
      </c>
      <c r="CC8" s="159" t="s">
        <v>2173</v>
      </c>
      <c r="CD8" s="159" t="s">
        <v>2174</v>
      </c>
      <c r="CE8" s="159" t="s">
        <v>2175</v>
      </c>
      <c r="CF8" s="159" t="s">
        <v>2176</v>
      </c>
      <c r="CG8" s="159" t="s">
        <v>2177</v>
      </c>
      <c r="CH8" s="159" t="s">
        <v>2178</v>
      </c>
      <c r="CI8" s="159" t="s">
        <v>2179</v>
      </c>
      <c r="CJ8" s="159" t="s">
        <v>2180</v>
      </c>
      <c r="CK8" s="159" t="s">
        <v>2181</v>
      </c>
      <c r="CL8" s="159" t="s">
        <v>2182</v>
      </c>
      <c r="CM8" s="159" t="s">
        <v>2183</v>
      </c>
      <c r="CN8" s="159" t="s">
        <v>2184</v>
      </c>
      <c r="CO8" s="159" t="s">
        <v>2185</v>
      </c>
      <c r="CP8" s="159" t="s">
        <v>2186</v>
      </c>
      <c r="CQ8" s="159" t="s">
        <v>2187</v>
      </c>
      <c r="CR8" s="159" t="s">
        <v>2188</v>
      </c>
      <c r="CS8" s="159" t="s">
        <v>2189</v>
      </c>
      <c r="CT8" s="159" t="s">
        <v>2190</v>
      </c>
      <c r="CU8" s="159" t="s">
        <v>2191</v>
      </c>
      <c r="CV8" s="159" t="s">
        <v>2192</v>
      </c>
      <c r="CW8" s="159" t="s">
        <v>2193</v>
      </c>
      <c r="CX8" s="159" t="s">
        <v>2194</v>
      </c>
      <c r="CY8" s="159" t="s">
        <v>2195</v>
      </c>
      <c r="CZ8" s="159" t="s">
        <v>2196</v>
      </c>
      <c r="DA8" s="159" t="s">
        <v>2197</v>
      </c>
      <c r="DB8" s="159" t="s">
        <v>2198</v>
      </c>
      <c r="DC8" s="159" t="s">
        <v>2199</v>
      </c>
      <c r="DD8" s="159" t="s">
        <v>2178</v>
      </c>
      <c r="DE8" s="159" t="s">
        <v>2179</v>
      </c>
      <c r="DF8" s="159" t="s">
        <v>2200</v>
      </c>
      <c r="DG8" s="159" t="s">
        <v>2201</v>
      </c>
      <c r="DH8" s="159" t="s">
        <v>2202</v>
      </c>
      <c r="DI8" s="159" t="s">
        <v>2203</v>
      </c>
      <c r="DJ8" s="159" t="s">
        <v>2204</v>
      </c>
      <c r="DK8" s="159" t="s">
        <v>2205</v>
      </c>
      <c r="DL8" s="159" t="s">
        <v>2195</v>
      </c>
      <c r="DM8" s="159" t="s">
        <v>2196</v>
      </c>
      <c r="DN8" s="159" t="s">
        <v>2197</v>
      </c>
      <c r="DO8" s="159" t="s">
        <v>2206</v>
      </c>
      <c r="DP8" s="159" t="s">
        <v>2207</v>
      </c>
      <c r="DQ8" s="159" t="s">
        <v>2208</v>
      </c>
      <c r="DR8" s="159" t="s">
        <v>2209</v>
      </c>
      <c r="DS8" s="159" t="s">
        <v>2210</v>
      </c>
      <c r="DT8" s="159" t="s">
        <v>2211</v>
      </c>
      <c r="DU8" s="159" t="s">
        <v>2194</v>
      </c>
      <c r="DV8" s="159" t="s">
        <v>2195</v>
      </c>
      <c r="DW8" s="159" t="s">
        <v>2200</v>
      </c>
      <c r="DX8" s="159" t="s">
        <v>2209</v>
      </c>
      <c r="DY8" s="159" t="s">
        <v>2212</v>
      </c>
      <c r="DZ8" s="159" t="s">
        <v>2213</v>
      </c>
      <c r="EA8" s="159" t="s">
        <v>2214</v>
      </c>
      <c r="EB8" s="159" t="s">
        <v>2215</v>
      </c>
      <c r="EC8" s="159" t="s">
        <v>2216</v>
      </c>
      <c r="ED8" s="159" t="s">
        <v>2217</v>
      </c>
      <c r="EE8" s="159" t="s">
        <v>2218</v>
      </c>
      <c r="EF8" s="159" t="s">
        <v>2219</v>
      </c>
      <c r="EG8" s="159" t="s">
        <v>2153</v>
      </c>
      <c r="EH8" s="159" t="s">
        <v>2163</v>
      </c>
      <c r="EI8" s="159" t="s">
        <v>204</v>
      </c>
      <c r="EJ8" s="159" t="s">
        <v>2220</v>
      </c>
      <c r="EK8" s="159" t="s">
        <v>2221</v>
      </c>
      <c r="EL8" s="159" t="s">
        <v>2222</v>
      </c>
      <c r="EM8" s="159" t="s">
        <v>2223</v>
      </c>
      <c r="EN8" s="159" t="s">
        <v>2224</v>
      </c>
      <c r="EO8" s="159" t="s">
        <v>2225</v>
      </c>
      <c r="EP8" s="159" t="s">
        <v>2226</v>
      </c>
      <c r="EQ8" s="159" t="s">
        <v>2227</v>
      </c>
      <c r="ER8" s="159" t="s">
        <v>2228</v>
      </c>
      <c r="ES8" s="159" t="s">
        <v>2229</v>
      </c>
      <c r="ET8" s="159" t="s">
        <v>2230</v>
      </c>
      <c r="EU8" s="159" t="s">
        <v>2231</v>
      </c>
      <c r="EV8" s="159" t="s">
        <v>2232</v>
      </c>
      <c r="EW8" s="159" t="s">
        <v>2233</v>
      </c>
      <c r="EX8" s="159" t="s">
        <v>2234</v>
      </c>
      <c r="EY8" s="159" t="s">
        <v>450</v>
      </c>
      <c r="EZ8" s="159" t="s">
        <v>2235</v>
      </c>
      <c r="FA8" s="159" t="s">
        <v>2236</v>
      </c>
      <c r="FB8" s="159" t="s">
        <v>2219</v>
      </c>
      <c r="FC8" s="159" t="s">
        <v>2223</v>
      </c>
      <c r="FD8" s="159" t="s">
        <v>2237</v>
      </c>
      <c r="FE8" s="159" t="s">
        <v>2238</v>
      </c>
      <c r="FF8" s="159" t="s">
        <v>2239</v>
      </c>
      <c r="FG8" s="159" t="s">
        <v>2240</v>
      </c>
      <c r="FH8" s="159" t="s">
        <v>2241</v>
      </c>
      <c r="FI8" s="159" t="s">
        <v>2242</v>
      </c>
      <c r="FJ8" s="159" t="s">
        <v>2171</v>
      </c>
      <c r="FK8" s="159" t="s">
        <v>2172</v>
      </c>
      <c r="FL8" s="159" t="s">
        <v>2243</v>
      </c>
      <c r="FM8" s="159" t="s">
        <v>2212</v>
      </c>
      <c r="FN8" s="159" t="s">
        <v>2213</v>
      </c>
      <c r="FO8" s="159" t="s">
        <v>2244</v>
      </c>
      <c r="FP8" s="159" t="s">
        <v>2245</v>
      </c>
      <c r="FQ8" s="160" t="s">
        <v>2246</v>
      </c>
      <c r="FR8" s="159" t="s">
        <v>2247</v>
      </c>
      <c r="FS8" s="159" t="s">
        <v>2248</v>
      </c>
      <c r="FT8" s="159" t="s">
        <v>2249</v>
      </c>
      <c r="FU8" s="159" t="s">
        <v>2250</v>
      </c>
      <c r="FV8" s="159" t="s">
        <v>2251</v>
      </c>
      <c r="FW8" s="159" t="s">
        <v>2252</v>
      </c>
      <c r="FX8" s="159" t="s">
        <v>2253</v>
      </c>
      <c r="FY8" s="159" t="s">
        <v>2254</v>
      </c>
      <c r="FZ8" s="159" t="s">
        <v>2255</v>
      </c>
      <c r="GA8" s="159" t="s">
        <v>2220</v>
      </c>
      <c r="GB8" s="160" t="s">
        <v>2256</v>
      </c>
      <c r="GC8" s="159" t="s">
        <v>2245</v>
      </c>
      <c r="GD8" s="159" t="s">
        <v>2244</v>
      </c>
      <c r="GE8" s="159" t="s">
        <v>2257</v>
      </c>
      <c r="GF8" s="160" t="s">
        <v>2258</v>
      </c>
      <c r="GG8" s="159" t="s">
        <v>2259</v>
      </c>
      <c r="GH8" s="159" t="s">
        <v>2260</v>
      </c>
      <c r="GI8" s="159" t="s">
        <v>2194</v>
      </c>
      <c r="GJ8" s="159" t="s">
        <v>2261</v>
      </c>
      <c r="GK8" s="159" t="s">
        <v>2262</v>
      </c>
      <c r="GL8" s="159" t="s">
        <v>2263</v>
      </c>
      <c r="GM8" s="159" t="s">
        <v>2264</v>
      </c>
      <c r="GN8" s="159" t="s">
        <v>2265</v>
      </c>
      <c r="GO8" s="159" t="s">
        <v>2266</v>
      </c>
      <c r="GP8" s="159" t="s">
        <v>2267</v>
      </c>
      <c r="GQ8" s="160" t="s">
        <v>2266</v>
      </c>
      <c r="GR8" s="159" t="s">
        <v>2268</v>
      </c>
      <c r="GS8" s="159" t="s">
        <v>2269</v>
      </c>
      <c r="GT8" s="159" t="s">
        <v>2270</v>
      </c>
      <c r="GU8" s="159" t="s">
        <v>2271</v>
      </c>
      <c r="GV8" s="159" t="s">
        <v>2272</v>
      </c>
      <c r="GW8" s="159" t="s">
        <v>2273</v>
      </c>
      <c r="GX8" s="159" t="s">
        <v>2274</v>
      </c>
      <c r="GY8" s="159" t="s">
        <v>2275</v>
      </c>
      <c r="GZ8" s="159" t="s">
        <v>2276</v>
      </c>
      <c r="HA8" s="159" t="s">
        <v>2277</v>
      </c>
      <c r="HB8" s="160" t="s">
        <v>2278</v>
      </c>
      <c r="HC8" s="160" t="s">
        <v>549</v>
      </c>
      <c r="HD8" s="159" t="s">
        <v>2279</v>
      </c>
      <c r="HE8" s="159" t="s">
        <v>2279</v>
      </c>
      <c r="HF8" s="159" t="s">
        <v>531</v>
      </c>
      <c r="HG8" s="159" t="s">
        <v>531</v>
      </c>
      <c r="HH8" s="159" t="s">
        <v>2280</v>
      </c>
      <c r="HI8" s="160" t="s">
        <v>2278</v>
      </c>
      <c r="HJ8" s="160" t="s">
        <v>549</v>
      </c>
      <c r="HK8" s="159" t="s">
        <v>566</v>
      </c>
      <c r="HL8" s="159" t="s">
        <v>2281</v>
      </c>
      <c r="HM8" s="159" t="s">
        <v>2282</v>
      </c>
      <c r="HN8" s="159" t="s">
        <v>2283</v>
      </c>
      <c r="HO8" s="159" t="s">
        <v>2284</v>
      </c>
      <c r="HP8" s="159" t="s">
        <v>2285</v>
      </c>
      <c r="HQ8" s="159" t="s">
        <v>2286</v>
      </c>
      <c r="HR8" s="159" t="s">
        <v>2287</v>
      </c>
      <c r="HS8" s="159" t="s">
        <v>2288</v>
      </c>
      <c r="HT8" s="159" t="s">
        <v>2289</v>
      </c>
      <c r="HU8" s="159" t="s">
        <v>2290</v>
      </c>
      <c r="HV8" s="159" t="s">
        <v>2291</v>
      </c>
      <c r="HW8" s="159" t="s">
        <v>2292</v>
      </c>
      <c r="HX8" s="159" t="s">
        <v>2293</v>
      </c>
      <c r="HY8" s="159" t="s">
        <v>2294</v>
      </c>
      <c r="HZ8" s="159" t="s">
        <v>2295</v>
      </c>
      <c r="IA8" s="159" t="s">
        <v>2296</v>
      </c>
      <c r="IB8" s="159" t="s">
        <v>2297</v>
      </c>
      <c r="IC8" s="159" t="s">
        <v>2298</v>
      </c>
      <c r="ID8" s="159" t="s">
        <v>2299</v>
      </c>
      <c r="IE8" s="159" t="s">
        <v>2300</v>
      </c>
      <c r="IF8" s="159" t="s">
        <v>2286</v>
      </c>
      <c r="IG8" s="159" t="s">
        <v>2287</v>
      </c>
      <c r="IH8" s="159" t="s">
        <v>2301</v>
      </c>
      <c r="II8" s="159" t="s">
        <v>2302</v>
      </c>
      <c r="IJ8" s="159" t="s">
        <v>2280</v>
      </c>
      <c r="IK8" s="159" t="s">
        <v>204</v>
      </c>
      <c r="IL8" s="160" t="s">
        <v>554</v>
      </c>
      <c r="IM8" s="160" t="s">
        <v>229</v>
      </c>
      <c r="IN8" s="159" t="s">
        <v>2303</v>
      </c>
      <c r="IO8" s="159" t="s">
        <v>229</v>
      </c>
      <c r="IP8" s="159" t="s">
        <v>2304</v>
      </c>
      <c r="IQ8" s="159" t="s">
        <v>2305</v>
      </c>
      <c r="IR8" s="159" t="s">
        <v>2306</v>
      </c>
      <c r="IS8" s="160" t="s">
        <v>2304</v>
      </c>
      <c r="IT8" s="159" t="s">
        <v>2307</v>
      </c>
      <c r="IU8" s="159" t="s">
        <v>2308</v>
      </c>
      <c r="IV8" s="159" t="s">
        <v>2305</v>
      </c>
      <c r="IW8" s="160" t="s">
        <v>554</v>
      </c>
      <c r="IX8" s="159" t="s">
        <v>2306</v>
      </c>
      <c r="IY8" s="159" t="s">
        <v>568</v>
      </c>
      <c r="IZ8" s="159" t="s">
        <v>568</v>
      </c>
      <c r="JA8" s="159" t="s">
        <v>2309</v>
      </c>
      <c r="JB8" s="159" t="s">
        <v>2310</v>
      </c>
      <c r="JC8" s="159" t="s">
        <v>2311</v>
      </c>
      <c r="JD8" s="159" t="s">
        <v>2312</v>
      </c>
      <c r="JE8" s="159" t="s">
        <v>2313</v>
      </c>
      <c r="JF8" s="159" t="s">
        <v>2311</v>
      </c>
      <c r="JG8" s="159" t="s">
        <v>2314</v>
      </c>
      <c r="JH8" s="159" t="s">
        <v>2315</v>
      </c>
      <c r="JI8" s="159" t="s">
        <v>2314</v>
      </c>
      <c r="JJ8" s="159" t="s">
        <v>2316</v>
      </c>
      <c r="JK8" s="159" t="s">
        <v>2317</v>
      </c>
      <c r="JL8" s="159" t="s">
        <v>2318</v>
      </c>
      <c r="JM8" s="159" t="s">
        <v>2319</v>
      </c>
      <c r="JN8" s="159" t="s">
        <v>2320</v>
      </c>
      <c r="JO8" s="159" t="s">
        <v>2321</v>
      </c>
      <c r="JP8" s="159" t="s">
        <v>2322</v>
      </c>
      <c r="JQ8" s="159" t="s">
        <v>2323</v>
      </c>
      <c r="JR8" s="159" t="s">
        <v>2324</v>
      </c>
      <c r="JS8" s="159" t="s">
        <v>2325</v>
      </c>
      <c r="JT8" s="159" t="s">
        <v>2326</v>
      </c>
      <c r="JU8" s="159" t="s">
        <v>2300</v>
      </c>
      <c r="JV8" s="159" t="s">
        <v>2327</v>
      </c>
      <c r="JW8" s="159" t="s">
        <v>2328</v>
      </c>
      <c r="JX8" s="159" t="s">
        <v>2329</v>
      </c>
      <c r="JY8" s="159" t="s">
        <v>2330</v>
      </c>
      <c r="JZ8" s="159" t="s">
        <v>563</v>
      </c>
      <c r="KA8" s="159" t="s">
        <v>566</v>
      </c>
      <c r="KB8" s="159" t="s">
        <v>2331</v>
      </c>
      <c r="KC8" s="159" t="s">
        <v>563</v>
      </c>
      <c r="KD8" s="159" t="s">
        <v>2281</v>
      </c>
      <c r="KE8" s="159" t="s">
        <v>2332</v>
      </c>
      <c r="KF8" s="159" t="s">
        <v>2333</v>
      </c>
      <c r="KG8" s="159" t="s">
        <v>2333</v>
      </c>
      <c r="KH8" s="159" t="s">
        <v>2334</v>
      </c>
      <c r="KI8" s="159" t="s">
        <v>70</v>
      </c>
    </row>
    <row r="9" spans="1:295" ht="18" customHeight="1" x14ac:dyDescent="0.3">
      <c r="A9" s="161" t="s">
        <v>85</v>
      </c>
      <c r="B9" s="161" t="s">
        <v>792</v>
      </c>
      <c r="C9" s="162"/>
      <c r="D9" s="162"/>
      <c r="E9" s="163">
        <v>-6.7272999999999996</v>
      </c>
      <c r="F9" s="163">
        <v>4.2198000000000002</v>
      </c>
      <c r="G9" s="163">
        <v>9.3749000000000002</v>
      </c>
      <c r="H9" s="162"/>
      <c r="I9" s="163">
        <v>12.685700000000001</v>
      </c>
      <c r="J9" s="162"/>
      <c r="K9" s="163">
        <v>8.3381000000000007</v>
      </c>
      <c r="L9" s="163">
        <v>2.9788999999999999</v>
      </c>
      <c r="M9" s="162"/>
      <c r="N9" s="163">
        <v>-17.760000000000002</v>
      </c>
      <c r="O9" s="163">
        <v>-24.2</v>
      </c>
      <c r="P9" s="162"/>
      <c r="Q9" s="163">
        <v>2.484</v>
      </c>
      <c r="R9" s="162"/>
      <c r="S9" s="163">
        <v>0.54010000000000002</v>
      </c>
      <c r="T9" s="163">
        <v>-8.4986999999999995</v>
      </c>
      <c r="U9" s="163">
        <v>4.1456999999999997</v>
      </c>
      <c r="V9" s="163">
        <v>3.8660000000000001</v>
      </c>
      <c r="W9" s="163">
        <v>7.2774000000000001</v>
      </c>
      <c r="X9" s="163">
        <v>3.581</v>
      </c>
      <c r="Y9" s="163">
        <v>5.0500000000000003E-2</v>
      </c>
      <c r="Z9" s="163">
        <v>2.2351999999999999</v>
      </c>
      <c r="AA9" s="162"/>
      <c r="AB9" s="163">
        <v>-1.1995</v>
      </c>
      <c r="AC9" s="163">
        <v>-1.4339999999999999</v>
      </c>
      <c r="AD9" s="163">
        <v>-1.421</v>
      </c>
      <c r="AE9" s="163">
        <v>3.6589999999999998</v>
      </c>
      <c r="AF9" s="163">
        <v>-2.2200000000000002</v>
      </c>
      <c r="AG9" s="163">
        <v>-8.8000000000000007</v>
      </c>
      <c r="AH9" s="163">
        <v>-0.495</v>
      </c>
      <c r="AI9" s="163">
        <v>0.224</v>
      </c>
      <c r="AJ9" s="162"/>
      <c r="AK9" s="163">
        <v>-15.21</v>
      </c>
      <c r="AL9" s="162"/>
      <c r="AM9" s="163">
        <v>-11.96</v>
      </c>
      <c r="AN9" s="163">
        <v>-11.91</v>
      </c>
      <c r="AO9" s="163">
        <v>2.72</v>
      </c>
      <c r="AP9" s="163">
        <v>3.7105999999999999</v>
      </c>
      <c r="AQ9" s="163">
        <v>14.596399999999999</v>
      </c>
      <c r="AR9" s="163">
        <v>16.1753</v>
      </c>
      <c r="AS9" s="163">
        <v>-20.500399999999999</v>
      </c>
      <c r="AT9" s="163">
        <v>-15.1374</v>
      </c>
      <c r="AU9" s="163">
        <v>-14.74</v>
      </c>
      <c r="AV9" s="163">
        <v>1.0071000000000001</v>
      </c>
      <c r="AW9" s="163">
        <v>1.1257999999999999</v>
      </c>
      <c r="AX9" s="162"/>
      <c r="AY9" s="163">
        <v>-6.1620999999999997</v>
      </c>
      <c r="AZ9" s="163">
        <v>13.5159</v>
      </c>
      <c r="BA9" s="163">
        <v>14.1449</v>
      </c>
      <c r="BB9" s="163">
        <v>7.96</v>
      </c>
      <c r="BC9" s="163">
        <v>11.579499999999999</v>
      </c>
      <c r="BD9" s="163">
        <v>-5.5</v>
      </c>
      <c r="BE9" s="163">
        <v>-5.6</v>
      </c>
      <c r="BF9" s="163">
        <v>-25.0105</v>
      </c>
      <c r="BG9" s="163">
        <v>-25.037299999999998</v>
      </c>
      <c r="BH9" s="163">
        <v>-2.4908999999999999</v>
      </c>
      <c r="BI9" s="162"/>
      <c r="BJ9" s="163">
        <v>3.1534</v>
      </c>
      <c r="BK9" s="163">
        <v>7.5244999999999997</v>
      </c>
      <c r="BL9" s="163">
        <v>3.3765999999999998</v>
      </c>
      <c r="BM9" s="163">
        <v>2.3424999999999998</v>
      </c>
      <c r="BN9" s="163">
        <v>-98.3001</v>
      </c>
      <c r="BO9" s="163">
        <v>79.531199999999998</v>
      </c>
      <c r="BP9" s="163">
        <v>79.592200000000005</v>
      </c>
      <c r="BQ9" s="163">
        <v>89.893199999999993</v>
      </c>
      <c r="BR9" s="163">
        <v>-64.539599999999993</v>
      </c>
      <c r="BS9" s="162"/>
      <c r="BT9" s="162"/>
      <c r="BU9" s="162"/>
      <c r="BV9" s="163">
        <v>9.0214999999999996</v>
      </c>
      <c r="BW9" s="163">
        <v>5.12</v>
      </c>
      <c r="BX9" s="163">
        <v>3.86</v>
      </c>
      <c r="BY9" s="163">
        <v>-14.41</v>
      </c>
      <c r="BZ9" s="163">
        <v>-5.6</v>
      </c>
      <c r="CA9" s="163">
        <v>-28.662600000000001</v>
      </c>
      <c r="CB9" s="163">
        <v>-27.992799999999999</v>
      </c>
      <c r="CC9" s="163">
        <v>44.035600000000002</v>
      </c>
      <c r="CD9" s="163">
        <v>42.8902</v>
      </c>
      <c r="CE9" s="163">
        <v>25.975899999999999</v>
      </c>
      <c r="CF9" s="163">
        <v>23.281700000000001</v>
      </c>
      <c r="CG9" s="163">
        <v>23.534300000000002</v>
      </c>
      <c r="CH9" s="163">
        <v>3.4426000000000001</v>
      </c>
      <c r="CI9" s="162"/>
      <c r="CJ9" s="162"/>
      <c r="CK9" s="162"/>
      <c r="CL9" s="163">
        <v>-31.5</v>
      </c>
      <c r="CM9" s="163">
        <v>-29.4</v>
      </c>
      <c r="CN9" s="163">
        <v>-2.35</v>
      </c>
      <c r="CO9" s="163">
        <v>21.584399999999999</v>
      </c>
      <c r="CP9" s="163">
        <v>22.66</v>
      </c>
      <c r="CQ9" s="163">
        <v>19.9039</v>
      </c>
      <c r="CR9" s="163">
        <v>74.079099999999997</v>
      </c>
      <c r="CS9" s="163">
        <v>74.2</v>
      </c>
      <c r="CT9" s="163">
        <v>-25.8672</v>
      </c>
      <c r="CU9" s="163">
        <v>-55.1648</v>
      </c>
      <c r="CV9" s="163">
        <v>-20.102799999999998</v>
      </c>
      <c r="CW9" s="163">
        <v>2.2101999999999999</v>
      </c>
      <c r="CX9" s="163">
        <v>23.31</v>
      </c>
      <c r="CY9" s="163">
        <v>8.3000000000000007</v>
      </c>
      <c r="CZ9" s="163">
        <v>5.0049000000000001</v>
      </c>
      <c r="DA9" s="163">
        <v>4.0069999999999997</v>
      </c>
      <c r="DB9" s="163">
        <v>-7.82</v>
      </c>
      <c r="DC9" s="163">
        <v>0.89729999999999999</v>
      </c>
      <c r="DD9" s="162"/>
      <c r="DE9" s="162"/>
      <c r="DF9" s="163">
        <v>2.9089999999999998</v>
      </c>
      <c r="DG9" s="163">
        <v>1.5556000000000001</v>
      </c>
      <c r="DH9" s="163">
        <v>-3.7058</v>
      </c>
      <c r="DI9" s="162"/>
      <c r="DJ9" s="162"/>
      <c r="DK9" s="163">
        <v>-0.83860000000000001</v>
      </c>
      <c r="DL9" s="163">
        <v>-1.6831</v>
      </c>
      <c r="DM9" s="163">
        <v>7.7329999999999997</v>
      </c>
      <c r="DN9" s="163">
        <v>4.6444999999999999</v>
      </c>
      <c r="DO9" s="163">
        <v>-1.38</v>
      </c>
      <c r="DP9" s="163">
        <v>-2.97</v>
      </c>
      <c r="DQ9" s="163">
        <v>8.6024999999999991</v>
      </c>
      <c r="DR9" s="163">
        <v>-2.8601999999999999</v>
      </c>
      <c r="DS9" s="163">
        <v>-8.52</v>
      </c>
      <c r="DT9" s="163">
        <v>-8.65</v>
      </c>
      <c r="DU9" s="163">
        <v>22.67</v>
      </c>
      <c r="DV9" s="163">
        <v>7.38</v>
      </c>
      <c r="DW9" s="163">
        <v>-3.8908999999999998</v>
      </c>
      <c r="DX9" s="163">
        <v>-1.9273</v>
      </c>
      <c r="DY9" s="163">
        <v>-37.147799999999997</v>
      </c>
      <c r="DZ9" s="163">
        <v>-37.7273</v>
      </c>
      <c r="EA9" s="163">
        <v>9.6349999999999998</v>
      </c>
      <c r="EB9" s="163">
        <v>-11.366899999999999</v>
      </c>
      <c r="EC9" s="163">
        <v>-19.5199</v>
      </c>
      <c r="ED9" s="163">
        <v>-20.5489</v>
      </c>
      <c r="EE9" s="163">
        <v>-16.247699999999998</v>
      </c>
      <c r="EF9" s="163">
        <v>-20.814599999999999</v>
      </c>
      <c r="EG9" s="163">
        <v>-12.212</v>
      </c>
      <c r="EH9" s="163">
        <v>-168.3347</v>
      </c>
      <c r="EI9" s="163">
        <v>-18.202100000000002</v>
      </c>
      <c r="EJ9" s="162"/>
      <c r="EK9" s="163">
        <v>-11.192399999999999</v>
      </c>
      <c r="EL9" s="163">
        <v>-10.7699</v>
      </c>
      <c r="EM9" s="163">
        <v>0</v>
      </c>
      <c r="EN9" s="163">
        <v>-7.2363999999999997</v>
      </c>
      <c r="EO9" s="163">
        <v>-7.4991000000000003</v>
      </c>
      <c r="EP9" s="163">
        <v>-0.51600000000000001</v>
      </c>
      <c r="EQ9" s="163">
        <v>-25.1648</v>
      </c>
      <c r="ER9" s="163">
        <v>-25.347799999999999</v>
      </c>
      <c r="ES9" s="163">
        <v>3.3451</v>
      </c>
      <c r="ET9" s="163">
        <v>0</v>
      </c>
      <c r="EU9" s="163">
        <v>-7.13</v>
      </c>
      <c r="EV9" s="163">
        <v>0.3</v>
      </c>
      <c r="EW9" s="163">
        <v>4.8353000000000002</v>
      </c>
      <c r="EX9" s="163">
        <v>-11.143700000000001</v>
      </c>
      <c r="EY9" s="163">
        <v>-8.9733999999999998</v>
      </c>
      <c r="EZ9" s="163">
        <v>-8.9814000000000007</v>
      </c>
      <c r="FA9" s="163">
        <v>10.1074</v>
      </c>
      <c r="FB9" s="163">
        <v>6.0460000000000003</v>
      </c>
      <c r="FC9" s="163">
        <v>-18.145</v>
      </c>
      <c r="FD9" s="163">
        <v>4.0766999999999998</v>
      </c>
      <c r="FE9" s="162"/>
      <c r="FF9" s="163">
        <v>3.9014000000000002</v>
      </c>
      <c r="FG9" s="163">
        <v>0</v>
      </c>
      <c r="FH9" s="163">
        <v>0</v>
      </c>
      <c r="FI9" s="163">
        <v>0</v>
      </c>
      <c r="FJ9" s="163">
        <v>15.7409</v>
      </c>
      <c r="FK9" s="163">
        <v>15.2385</v>
      </c>
      <c r="FL9" s="163">
        <v>-24.951000000000001</v>
      </c>
      <c r="FM9" s="163">
        <v>19.654699999999998</v>
      </c>
      <c r="FN9" s="163">
        <v>19.6111</v>
      </c>
      <c r="FO9" s="163">
        <v>-7.5031999999999996</v>
      </c>
      <c r="FP9" s="162"/>
      <c r="FQ9" s="163">
        <v>25.421500000000002</v>
      </c>
      <c r="FR9" s="163">
        <v>-20.29</v>
      </c>
      <c r="FS9" s="163">
        <v>-1.1183000000000001</v>
      </c>
      <c r="FT9" s="163">
        <v>0.17510000000000001</v>
      </c>
      <c r="FU9" s="163">
        <v>-0.92</v>
      </c>
      <c r="FV9" s="163">
        <v>1.84</v>
      </c>
      <c r="FW9" s="163">
        <v>-25.559699999999999</v>
      </c>
      <c r="FX9" s="162"/>
      <c r="FY9" s="163">
        <v>1.909</v>
      </c>
      <c r="FZ9" s="163">
        <v>0.80200000000000005</v>
      </c>
      <c r="GA9" s="162"/>
      <c r="GB9" s="163">
        <v>10.61</v>
      </c>
      <c r="GC9" s="163">
        <v>-19.391300000000001</v>
      </c>
      <c r="GD9" s="163">
        <v>-10.087899999999999</v>
      </c>
      <c r="GE9" s="163">
        <v>-2.2799999999999998</v>
      </c>
      <c r="GF9" s="163">
        <v>28.141300000000001</v>
      </c>
      <c r="GG9" s="162"/>
      <c r="GH9" s="163">
        <v>19.3765</v>
      </c>
      <c r="GI9" s="163">
        <v>-4.1467000000000001</v>
      </c>
      <c r="GJ9" s="163">
        <v>-4.2512999999999996</v>
      </c>
      <c r="GK9" s="163">
        <v>2.3372000000000002</v>
      </c>
      <c r="GL9" s="162"/>
      <c r="GM9" s="162"/>
      <c r="GN9" s="163">
        <v>-10.3918</v>
      </c>
      <c r="GO9" s="163">
        <v>-15.8874</v>
      </c>
      <c r="GP9" s="163">
        <v>3.37</v>
      </c>
      <c r="GQ9" s="163">
        <v>-21.4603</v>
      </c>
      <c r="GR9" s="163">
        <v>5.3726000000000003</v>
      </c>
      <c r="GS9" s="163">
        <v>6.3158000000000003</v>
      </c>
      <c r="GT9" s="163">
        <v>117.34050000000001</v>
      </c>
      <c r="GU9" s="163">
        <v>-4.4641999999999999</v>
      </c>
      <c r="GV9" s="163">
        <v>-8.7262000000000004</v>
      </c>
      <c r="GW9" s="163">
        <v>6.4275000000000002</v>
      </c>
      <c r="GX9" s="163">
        <v>1.9798</v>
      </c>
      <c r="GY9" s="163">
        <v>3.9268000000000001</v>
      </c>
      <c r="GZ9" s="163">
        <v>3.8919000000000001</v>
      </c>
      <c r="HA9" s="162"/>
      <c r="HB9" s="163">
        <v>5.6593</v>
      </c>
      <c r="HC9" s="162"/>
      <c r="HD9" s="163">
        <v>-4.6100000000000003</v>
      </c>
      <c r="HE9" s="163">
        <v>0</v>
      </c>
      <c r="HF9" s="163">
        <v>18.2713</v>
      </c>
      <c r="HG9" s="163">
        <v>12.4787</v>
      </c>
      <c r="HH9" s="163">
        <v>110.3762</v>
      </c>
      <c r="HI9" s="163">
        <v>0</v>
      </c>
      <c r="HJ9" s="162"/>
      <c r="HK9" s="163">
        <v>0</v>
      </c>
      <c r="HL9" s="163">
        <v>8.1760999999999999</v>
      </c>
      <c r="HM9" s="163">
        <v>-10.004099999999999</v>
      </c>
      <c r="HN9" s="163">
        <v>0</v>
      </c>
      <c r="HO9" s="162"/>
      <c r="HP9" s="162"/>
      <c r="HQ9" s="163">
        <v>-15.951000000000001</v>
      </c>
      <c r="HR9" s="163">
        <v>-15.357699999999999</v>
      </c>
      <c r="HS9" s="163">
        <v>-6.6505999999999998</v>
      </c>
      <c r="HT9" s="163">
        <v>-6.5038</v>
      </c>
      <c r="HU9" s="163">
        <v>16.84</v>
      </c>
      <c r="HV9" s="163">
        <v>16.739999999999998</v>
      </c>
      <c r="HW9" s="163">
        <v>-28</v>
      </c>
      <c r="HX9" s="163">
        <v>-28.4</v>
      </c>
      <c r="HY9" s="163">
        <v>0.4587</v>
      </c>
      <c r="HZ9" s="163">
        <v>-9.2799999999999994</v>
      </c>
      <c r="IA9" s="163">
        <v>44.713000000000001</v>
      </c>
      <c r="IB9" s="163">
        <v>23.691800000000001</v>
      </c>
      <c r="IC9" s="163">
        <v>23.687999999999999</v>
      </c>
      <c r="ID9" s="162"/>
      <c r="IE9" s="163">
        <v>-31</v>
      </c>
      <c r="IF9" s="163">
        <v>0.5</v>
      </c>
      <c r="IG9" s="163">
        <v>0</v>
      </c>
      <c r="IH9" s="163">
        <v>-18.197399999999998</v>
      </c>
      <c r="II9" s="162"/>
      <c r="IJ9" s="163">
        <v>-166.34229999999999</v>
      </c>
      <c r="IK9" s="163">
        <v>3.2437</v>
      </c>
      <c r="IL9" s="163">
        <v>-256.59390000000002</v>
      </c>
      <c r="IM9" s="163">
        <v>-10.230700000000001</v>
      </c>
      <c r="IN9" s="162"/>
      <c r="IO9" s="163">
        <v>86.364599999999996</v>
      </c>
      <c r="IP9" s="163">
        <v>77.485600000000005</v>
      </c>
      <c r="IQ9" s="163">
        <v>131.7379</v>
      </c>
      <c r="IR9" s="163">
        <v>85.582099999999997</v>
      </c>
      <c r="IS9" s="163">
        <v>23.0566</v>
      </c>
      <c r="IT9" s="163">
        <v>19.049700000000001</v>
      </c>
      <c r="IU9" s="163">
        <v>20.094200000000001</v>
      </c>
      <c r="IV9" s="163">
        <v>-21.438600000000001</v>
      </c>
      <c r="IW9" s="163">
        <v>178.58850000000001</v>
      </c>
      <c r="IX9" s="163">
        <v>-188.8322</v>
      </c>
      <c r="IY9" s="163">
        <v>-12.0685</v>
      </c>
      <c r="IZ9" s="163">
        <v>15.446099999999999</v>
      </c>
      <c r="JA9" s="163">
        <v>-0.27950000000000003</v>
      </c>
      <c r="JB9" s="163">
        <v>5.4969999999999999</v>
      </c>
      <c r="JC9" s="163">
        <v>-6</v>
      </c>
      <c r="JD9" s="163">
        <v>-1.355</v>
      </c>
      <c r="JE9" s="163">
        <v>-1.357</v>
      </c>
      <c r="JF9" s="163">
        <v>0.88</v>
      </c>
      <c r="JG9" s="163">
        <v>0.16</v>
      </c>
      <c r="JH9" s="163">
        <v>-1.6565000000000001</v>
      </c>
      <c r="JI9" s="163">
        <v>-6.1509</v>
      </c>
      <c r="JJ9" s="163">
        <v>6.4469000000000003</v>
      </c>
      <c r="JK9" s="163">
        <v>-3.6606000000000001</v>
      </c>
      <c r="JL9" s="163">
        <v>15.3</v>
      </c>
      <c r="JM9" s="163">
        <v>0.65</v>
      </c>
      <c r="JN9" s="163">
        <v>1.6739999999999999</v>
      </c>
      <c r="JO9" s="163">
        <v>2.7911000000000001</v>
      </c>
      <c r="JP9" s="162"/>
      <c r="JQ9" s="163">
        <v>3.8513000000000002</v>
      </c>
      <c r="JR9" s="163">
        <v>3.6377999999999999</v>
      </c>
      <c r="JS9" s="163">
        <v>3.6951999999999998</v>
      </c>
      <c r="JT9" s="162"/>
      <c r="JU9" s="163">
        <v>15.3</v>
      </c>
      <c r="JV9" s="163">
        <v>10.006500000000001</v>
      </c>
      <c r="JW9" s="163">
        <v>0.04</v>
      </c>
      <c r="JX9" s="162"/>
      <c r="JY9" s="163">
        <v>-7.6696</v>
      </c>
      <c r="JZ9" s="163">
        <v>-2.8296999999999999</v>
      </c>
      <c r="KA9" s="163">
        <v>-26.6145</v>
      </c>
      <c r="KB9" s="163">
        <v>-4.4660000000000002</v>
      </c>
      <c r="KC9" s="162"/>
      <c r="KD9" s="163">
        <v>-29.9711</v>
      </c>
      <c r="KE9" s="163">
        <v>0</v>
      </c>
      <c r="KF9" s="163">
        <v>-8.9</v>
      </c>
      <c r="KG9" s="163">
        <v>-7.5</v>
      </c>
      <c r="KH9" s="163">
        <v>60.075099999999999</v>
      </c>
      <c r="KI9" s="163">
        <v>-136.2441</v>
      </c>
    </row>
    <row r="10" spans="1:295" ht="18" customHeight="1" x14ac:dyDescent="0.3">
      <c r="A10" s="161" t="s">
        <v>85</v>
      </c>
      <c r="B10" s="161" t="s">
        <v>793</v>
      </c>
      <c r="C10" s="164"/>
      <c r="D10" s="164"/>
      <c r="E10" s="165">
        <v>-6.6680000000000001</v>
      </c>
      <c r="F10" s="165">
        <v>5.4211</v>
      </c>
      <c r="G10" s="165">
        <v>9.4911999999999992</v>
      </c>
      <c r="H10" s="164"/>
      <c r="I10" s="165">
        <v>11.9619</v>
      </c>
      <c r="J10" s="164"/>
      <c r="K10" s="165">
        <v>8.0457999999999998</v>
      </c>
      <c r="L10" s="165">
        <v>2.6999</v>
      </c>
      <c r="M10" s="164"/>
      <c r="N10" s="165">
        <v>-17.760000000000002</v>
      </c>
      <c r="O10" s="164"/>
      <c r="P10" s="165">
        <v>0</v>
      </c>
      <c r="Q10" s="165">
        <v>1.6559999999999999</v>
      </c>
      <c r="R10" s="164"/>
      <c r="S10" s="165">
        <v>0.60919999999999996</v>
      </c>
      <c r="T10" s="165">
        <v>-8.9158000000000008</v>
      </c>
      <c r="U10" s="165">
        <v>3.9239999999999999</v>
      </c>
      <c r="V10" s="165">
        <v>3.9674999999999998</v>
      </c>
      <c r="W10" s="165">
        <v>7.1050000000000004</v>
      </c>
      <c r="X10" s="165">
        <v>3.6762999999999999</v>
      </c>
      <c r="Y10" s="165">
        <v>0.1368</v>
      </c>
      <c r="Z10" s="165">
        <v>2.3523999999999998</v>
      </c>
      <c r="AA10" s="164"/>
      <c r="AB10" s="165">
        <v>-1.2591000000000001</v>
      </c>
      <c r="AC10" s="165">
        <v>-1.363</v>
      </c>
      <c r="AD10" s="165">
        <v>-1.395</v>
      </c>
      <c r="AE10" s="165">
        <v>3.4220000000000002</v>
      </c>
      <c r="AF10" s="165">
        <v>-2.2200000000000002</v>
      </c>
      <c r="AG10" s="165">
        <v>-11</v>
      </c>
      <c r="AH10" s="165">
        <v>-0.495</v>
      </c>
      <c r="AI10" s="165">
        <v>0.216</v>
      </c>
      <c r="AJ10" s="164"/>
      <c r="AK10" s="165">
        <v>-15.25</v>
      </c>
      <c r="AL10" s="164"/>
      <c r="AM10" s="165">
        <v>-11.94</v>
      </c>
      <c r="AN10" s="165">
        <v>-11.83</v>
      </c>
      <c r="AO10" s="165">
        <v>2.5383</v>
      </c>
      <c r="AP10" s="165">
        <v>3.8157999999999999</v>
      </c>
      <c r="AQ10" s="165">
        <v>14.204000000000001</v>
      </c>
      <c r="AR10" s="165">
        <v>15.579499999999999</v>
      </c>
      <c r="AS10" s="165">
        <v>-20.959800000000001</v>
      </c>
      <c r="AT10" s="165">
        <v>-15.8072</v>
      </c>
      <c r="AU10" s="165">
        <v>-15.7652</v>
      </c>
      <c r="AV10" s="165">
        <v>15.823600000000001</v>
      </c>
      <c r="AW10" s="165">
        <v>17.087299999999999</v>
      </c>
      <c r="AX10" s="164"/>
      <c r="AY10" s="165">
        <v>-8.4393999999999991</v>
      </c>
      <c r="AZ10" s="165">
        <v>23.566299999999998</v>
      </c>
      <c r="BA10" s="165">
        <v>17.895399999999999</v>
      </c>
      <c r="BB10" s="165">
        <v>6.6737000000000002</v>
      </c>
      <c r="BC10" s="165">
        <v>10.3596</v>
      </c>
      <c r="BD10" s="165">
        <v>-5.6</v>
      </c>
      <c r="BE10" s="165">
        <v>-5.6</v>
      </c>
      <c r="BF10" s="165">
        <v>-23.8828</v>
      </c>
      <c r="BG10" s="165">
        <v>-23.010899999999999</v>
      </c>
      <c r="BH10" s="165">
        <v>-2.3304</v>
      </c>
      <c r="BI10" s="164"/>
      <c r="BJ10" s="165">
        <v>2.6947999999999999</v>
      </c>
      <c r="BK10" s="165">
        <v>7.2991999999999999</v>
      </c>
      <c r="BL10" s="165">
        <v>3.2728999999999999</v>
      </c>
      <c r="BM10" s="165">
        <v>2.3086000000000002</v>
      </c>
      <c r="BN10" s="165">
        <v>-89.846500000000006</v>
      </c>
      <c r="BO10" s="165">
        <v>76.754000000000005</v>
      </c>
      <c r="BP10" s="165">
        <v>77.639099999999999</v>
      </c>
      <c r="BQ10" s="165">
        <v>85.918800000000005</v>
      </c>
      <c r="BR10" s="165">
        <v>-65.632999999999996</v>
      </c>
      <c r="BS10" s="164"/>
      <c r="BT10" s="164"/>
      <c r="BU10" s="164"/>
      <c r="BV10" s="165">
        <v>7.9836</v>
      </c>
      <c r="BW10" s="165">
        <v>5.01</v>
      </c>
      <c r="BX10" s="165">
        <v>3.62</v>
      </c>
      <c r="BY10" s="165">
        <v>-15.05</v>
      </c>
      <c r="BZ10" s="165">
        <v>-6.23</v>
      </c>
      <c r="CA10" s="165">
        <v>-29.734300000000001</v>
      </c>
      <c r="CB10" s="165">
        <v>-30.136199999999999</v>
      </c>
      <c r="CC10" s="165">
        <v>40.783099999999997</v>
      </c>
      <c r="CD10" s="165">
        <v>40.519300000000001</v>
      </c>
      <c r="CE10" s="165">
        <v>27.5672</v>
      </c>
      <c r="CF10" s="165">
        <v>28.0763</v>
      </c>
      <c r="CG10" s="165">
        <v>28.7545</v>
      </c>
      <c r="CH10" s="165">
        <v>2.0264000000000002</v>
      </c>
      <c r="CI10" s="164"/>
      <c r="CJ10" s="164"/>
      <c r="CK10" s="164"/>
      <c r="CL10" s="165">
        <v>-32.4</v>
      </c>
      <c r="CM10" s="165">
        <v>-31.1</v>
      </c>
      <c r="CN10" s="165">
        <v>-2.27</v>
      </c>
      <c r="CO10" s="165">
        <v>22.8261</v>
      </c>
      <c r="CP10" s="165">
        <v>22.895399999999999</v>
      </c>
      <c r="CQ10" s="165">
        <v>21.178899999999999</v>
      </c>
      <c r="CR10" s="165">
        <v>75.145200000000003</v>
      </c>
      <c r="CS10" s="165">
        <v>75.505399999999995</v>
      </c>
      <c r="CT10" s="165">
        <v>-25.0595</v>
      </c>
      <c r="CU10" s="165">
        <v>-55.106299999999997</v>
      </c>
      <c r="CV10" s="165">
        <v>-19.892099999999999</v>
      </c>
      <c r="CW10" s="165">
        <v>2.0573999999999999</v>
      </c>
      <c r="CX10" s="165">
        <v>24.47</v>
      </c>
      <c r="CY10" s="165">
        <v>8.7799999999999994</v>
      </c>
      <c r="CZ10" s="165">
        <v>4.8486000000000002</v>
      </c>
      <c r="DA10" s="165">
        <v>3.8115999999999999</v>
      </c>
      <c r="DB10" s="165">
        <v>-7.76</v>
      </c>
      <c r="DC10" s="165">
        <v>1.1932</v>
      </c>
      <c r="DD10" s="164"/>
      <c r="DE10" s="164"/>
      <c r="DF10" s="165">
        <v>7.5029000000000003</v>
      </c>
      <c r="DG10" s="165">
        <v>1.7603</v>
      </c>
      <c r="DH10" s="165">
        <v>-3.8043</v>
      </c>
      <c r="DI10" s="164"/>
      <c r="DJ10" s="164"/>
      <c r="DK10" s="165">
        <v>-1.3292999999999999</v>
      </c>
      <c r="DL10" s="165">
        <v>-2.2441</v>
      </c>
      <c r="DM10" s="165">
        <v>7.7329999999999997</v>
      </c>
      <c r="DN10" s="165">
        <v>3.9022999999999999</v>
      </c>
      <c r="DO10" s="165">
        <v>-1.9</v>
      </c>
      <c r="DP10" s="165">
        <v>-2.8</v>
      </c>
      <c r="DQ10" s="165">
        <v>9.8889999999999993</v>
      </c>
      <c r="DR10" s="165">
        <v>-8.9779999999999998</v>
      </c>
      <c r="DS10" s="165">
        <v>-7.97</v>
      </c>
      <c r="DT10" s="165">
        <v>-8.06</v>
      </c>
      <c r="DU10" s="165">
        <v>18.739999999999998</v>
      </c>
      <c r="DV10" s="165">
        <v>7.32</v>
      </c>
      <c r="DW10" s="165">
        <v>-8.9817999999999998</v>
      </c>
      <c r="DX10" s="165">
        <v>-5.1818</v>
      </c>
      <c r="DY10" s="165">
        <v>-40.334099999999999</v>
      </c>
      <c r="DZ10" s="165">
        <v>-39.472700000000003</v>
      </c>
      <c r="EA10" s="164"/>
      <c r="EB10" s="165">
        <v>-18.3934</v>
      </c>
      <c r="EC10" s="165">
        <v>-24.660499999999999</v>
      </c>
      <c r="ED10" s="165">
        <v>-24.944299999999998</v>
      </c>
      <c r="EE10" s="165">
        <v>-16.194299999999998</v>
      </c>
      <c r="EF10" s="165">
        <v>-16.5334</v>
      </c>
      <c r="EG10" s="165">
        <v>-12.816000000000001</v>
      </c>
      <c r="EH10" s="165">
        <v>-164.23679999999999</v>
      </c>
      <c r="EI10" s="165">
        <v>-20.709800000000001</v>
      </c>
      <c r="EJ10" s="164"/>
      <c r="EK10" s="165">
        <v>-12.346299999999999</v>
      </c>
      <c r="EL10" s="165">
        <v>-11.956300000000001</v>
      </c>
      <c r="EM10" s="165">
        <v>0</v>
      </c>
      <c r="EN10" s="165">
        <v>-13.140499999999999</v>
      </c>
      <c r="EO10" s="165">
        <v>-13.595800000000001</v>
      </c>
      <c r="EP10" s="165">
        <v>17.423999999999999</v>
      </c>
      <c r="EQ10" s="165">
        <v>-25.179500000000001</v>
      </c>
      <c r="ER10" s="165">
        <v>-25.6069</v>
      </c>
      <c r="ES10" s="165">
        <v>6.4984999999999999</v>
      </c>
      <c r="ET10" s="165">
        <v>0</v>
      </c>
      <c r="EU10" s="165">
        <v>-6.65</v>
      </c>
      <c r="EV10" s="165">
        <v>0</v>
      </c>
      <c r="EW10" s="165">
        <v>4.7794999999999996</v>
      </c>
      <c r="EX10" s="165">
        <v>-25.650099999999998</v>
      </c>
      <c r="EY10" s="165">
        <v>-9.3361000000000001</v>
      </c>
      <c r="EZ10" s="165">
        <v>-9.2675999999999998</v>
      </c>
      <c r="FA10" s="165">
        <v>9.7787000000000006</v>
      </c>
      <c r="FB10" s="165">
        <v>6.7253999999999996</v>
      </c>
      <c r="FC10" s="165">
        <v>-20.8461</v>
      </c>
      <c r="FD10" s="165">
        <v>4.3752000000000004</v>
      </c>
      <c r="FE10" s="164"/>
      <c r="FF10" s="165">
        <v>4.0948000000000002</v>
      </c>
      <c r="FG10" s="165">
        <v>0</v>
      </c>
      <c r="FH10" s="165">
        <v>0</v>
      </c>
      <c r="FI10" s="165">
        <v>0</v>
      </c>
      <c r="FJ10" s="165">
        <v>16.9131</v>
      </c>
      <c r="FK10" s="165">
        <v>16.578199999999999</v>
      </c>
      <c r="FL10" s="165">
        <v>-27.797799999999999</v>
      </c>
      <c r="FM10" s="165">
        <v>21.272400000000001</v>
      </c>
      <c r="FN10" s="165">
        <v>21.209499999999998</v>
      </c>
      <c r="FO10" s="165">
        <v>-9.6798000000000002</v>
      </c>
      <c r="FP10" s="164"/>
      <c r="FQ10" s="165">
        <v>27.936199999999999</v>
      </c>
      <c r="FR10" s="165">
        <v>-20.3</v>
      </c>
      <c r="FS10" s="165">
        <v>-0.49940000000000001</v>
      </c>
      <c r="FT10" s="165">
        <v>0.16869999999999999</v>
      </c>
      <c r="FU10" s="165">
        <v>-0.69</v>
      </c>
      <c r="FV10" s="165">
        <v>1.53</v>
      </c>
      <c r="FW10" s="165">
        <v>-28.177700000000002</v>
      </c>
      <c r="FX10" s="164"/>
      <c r="FY10" s="165">
        <v>1.9419999999999999</v>
      </c>
      <c r="FZ10" s="165">
        <v>0.58499999999999996</v>
      </c>
      <c r="GA10" s="164"/>
      <c r="GB10" s="165">
        <v>9.76</v>
      </c>
      <c r="GC10" s="165">
        <v>-18.071899999999999</v>
      </c>
      <c r="GD10" s="165">
        <v>-8.3564000000000007</v>
      </c>
      <c r="GE10" s="165">
        <v>-2.48</v>
      </c>
      <c r="GF10" s="165">
        <v>27.078399999999998</v>
      </c>
      <c r="GG10" s="164"/>
      <c r="GH10" s="165">
        <v>19.500499999999999</v>
      </c>
      <c r="GI10" s="165">
        <v>-3.9992999999999999</v>
      </c>
      <c r="GJ10" s="165">
        <v>-4.2858000000000001</v>
      </c>
      <c r="GK10" s="165">
        <v>2.1875</v>
      </c>
      <c r="GL10" s="164"/>
      <c r="GM10" s="164"/>
      <c r="GN10" s="165">
        <v>-10.6966</v>
      </c>
      <c r="GO10" s="165">
        <v>-17.421199999999999</v>
      </c>
      <c r="GP10" s="165">
        <v>3.1147</v>
      </c>
      <c r="GQ10" s="165">
        <v>-21.610600000000002</v>
      </c>
      <c r="GR10" s="165">
        <v>5.4208999999999996</v>
      </c>
      <c r="GS10" s="165">
        <v>4.9911000000000003</v>
      </c>
      <c r="GT10" s="165">
        <v>119.8412</v>
      </c>
      <c r="GU10" s="165">
        <v>-4.6836000000000002</v>
      </c>
      <c r="GV10" s="165">
        <v>-8.8854000000000006</v>
      </c>
      <c r="GW10" s="165">
        <v>6.8666999999999998</v>
      </c>
      <c r="GX10" s="165">
        <v>2.145</v>
      </c>
      <c r="GY10" s="165">
        <v>3.9195000000000002</v>
      </c>
      <c r="GZ10" s="165">
        <v>3.8603000000000001</v>
      </c>
      <c r="HA10" s="165">
        <v>1</v>
      </c>
      <c r="HB10" s="165">
        <v>5.6113</v>
      </c>
      <c r="HC10" s="164"/>
      <c r="HD10" s="165">
        <v>-3.77</v>
      </c>
      <c r="HE10" s="165">
        <v>0</v>
      </c>
      <c r="HF10" s="165">
        <v>18.728200000000001</v>
      </c>
      <c r="HG10" s="165">
        <v>15.029199999999999</v>
      </c>
      <c r="HH10" s="165">
        <v>105.0874</v>
      </c>
      <c r="HI10" s="165">
        <v>0.89539999999999997</v>
      </c>
      <c r="HJ10" s="164"/>
      <c r="HK10" s="165">
        <v>0</v>
      </c>
      <c r="HL10" s="165">
        <v>9.2347999999999999</v>
      </c>
      <c r="HM10" s="165">
        <v>-9.7645</v>
      </c>
      <c r="HN10" s="165">
        <v>-11.8652</v>
      </c>
      <c r="HO10" s="165">
        <v>25.136500000000002</v>
      </c>
      <c r="HP10" s="164"/>
      <c r="HQ10" s="165">
        <v>-15.528</v>
      </c>
      <c r="HR10" s="165">
        <v>-14.9293</v>
      </c>
      <c r="HS10" s="165">
        <v>-6.3486000000000002</v>
      </c>
      <c r="HT10" s="165">
        <v>-6.577</v>
      </c>
      <c r="HU10" s="165">
        <v>17.079999999999998</v>
      </c>
      <c r="HV10" s="165">
        <v>16.97</v>
      </c>
      <c r="HW10" s="165">
        <v>-29.9</v>
      </c>
      <c r="HX10" s="165">
        <v>-30.3</v>
      </c>
      <c r="HY10" s="165">
        <v>0.66930000000000001</v>
      </c>
      <c r="HZ10" s="165">
        <v>-9.68</v>
      </c>
      <c r="IA10" s="165">
        <v>41.2072</v>
      </c>
      <c r="IB10" s="165">
        <v>24.63</v>
      </c>
      <c r="IC10" s="165">
        <v>24.506499999999999</v>
      </c>
      <c r="ID10" s="165">
        <v>-19.899999999999999</v>
      </c>
      <c r="IE10" s="165">
        <v>-31.1</v>
      </c>
      <c r="IF10" s="165">
        <v>-0.3</v>
      </c>
      <c r="IG10" s="165">
        <v>-0.8</v>
      </c>
      <c r="IH10" s="165">
        <v>-17.957899999999999</v>
      </c>
      <c r="II10" s="164"/>
      <c r="IJ10" s="165">
        <v>-157.60890000000001</v>
      </c>
      <c r="IK10" s="165">
        <v>10.394399999999999</v>
      </c>
      <c r="IL10" s="165">
        <v>-258.28089999999997</v>
      </c>
      <c r="IM10" s="165">
        <v>-9.2103000000000002</v>
      </c>
      <c r="IN10" s="164"/>
      <c r="IO10" s="165">
        <v>87.990799999999993</v>
      </c>
      <c r="IP10" s="165">
        <v>78.465800000000002</v>
      </c>
      <c r="IQ10" s="165">
        <v>130.5754</v>
      </c>
      <c r="IR10" s="165">
        <v>83.153700000000001</v>
      </c>
      <c r="IS10" s="165">
        <v>20.563600000000001</v>
      </c>
      <c r="IT10" s="165">
        <v>17.305499999999999</v>
      </c>
      <c r="IU10" s="165">
        <v>18.626100000000001</v>
      </c>
      <c r="IV10" s="165">
        <v>-24.4803</v>
      </c>
      <c r="IW10" s="165">
        <v>179.7586</v>
      </c>
      <c r="IX10" s="165">
        <v>-186.6002</v>
      </c>
      <c r="IY10" s="165">
        <v>-13.745699999999999</v>
      </c>
      <c r="IZ10" s="165">
        <v>17.638999999999999</v>
      </c>
      <c r="JA10" s="165">
        <v>-0.18679999999999999</v>
      </c>
      <c r="JB10" s="165">
        <v>5.6130000000000004</v>
      </c>
      <c r="JC10" s="165">
        <v>-6.24</v>
      </c>
      <c r="JD10" s="165">
        <v>-1.4</v>
      </c>
      <c r="JE10" s="165">
        <v>-1.4139999999999999</v>
      </c>
      <c r="JF10" s="165">
        <v>1.28</v>
      </c>
      <c r="JG10" s="165">
        <v>0</v>
      </c>
      <c r="JH10" s="165">
        <v>-1.6671</v>
      </c>
      <c r="JI10" s="165">
        <v>-5.8</v>
      </c>
      <c r="JJ10" s="165">
        <v>7.2374000000000001</v>
      </c>
      <c r="JK10" s="165">
        <v>-3.6606000000000001</v>
      </c>
      <c r="JL10" s="165">
        <v>13.2</v>
      </c>
      <c r="JM10" s="165">
        <v>-0.59799999999999998</v>
      </c>
      <c r="JN10" s="165">
        <v>-0.874</v>
      </c>
      <c r="JO10" s="164"/>
      <c r="JP10" s="164"/>
      <c r="JQ10" s="165">
        <v>4.2389000000000001</v>
      </c>
      <c r="JR10" s="165">
        <v>3.3730000000000002</v>
      </c>
      <c r="JS10" s="165">
        <v>3.9571999999999998</v>
      </c>
      <c r="JT10" s="164"/>
      <c r="JU10" s="165">
        <v>16.2</v>
      </c>
      <c r="JV10" s="165">
        <v>9.3728999999999996</v>
      </c>
      <c r="JW10" s="165">
        <v>0.12</v>
      </c>
      <c r="JX10" s="164"/>
      <c r="JY10" s="165">
        <v>-9.0283999999999995</v>
      </c>
      <c r="JZ10" s="165">
        <v>-3.4178999999999999</v>
      </c>
      <c r="KA10" s="165">
        <v>-26.110499999999998</v>
      </c>
      <c r="KB10" s="165">
        <v>-5.0347</v>
      </c>
      <c r="KC10" s="164"/>
      <c r="KD10" s="165">
        <v>-30.339099999999998</v>
      </c>
      <c r="KE10" s="164"/>
      <c r="KF10" s="165">
        <v>-9.1999999999999993</v>
      </c>
      <c r="KG10" s="165">
        <v>-6.7</v>
      </c>
      <c r="KH10" s="165">
        <v>57.044499999999999</v>
      </c>
      <c r="KI10" s="165">
        <v>-136.74760000000001</v>
      </c>
    </row>
    <row r="11" spans="1:295" ht="18" customHeight="1" x14ac:dyDescent="0.3">
      <c r="A11" s="161" t="s">
        <v>85</v>
      </c>
      <c r="B11" s="161" t="s">
        <v>794</v>
      </c>
      <c r="C11" s="164"/>
      <c r="D11" s="164"/>
      <c r="E11" s="165">
        <v>-6.5446999999999997</v>
      </c>
      <c r="F11" s="165">
        <v>5.2008999999999999</v>
      </c>
      <c r="G11" s="165">
        <v>9.5690000000000008</v>
      </c>
      <c r="H11" s="164"/>
      <c r="I11" s="165">
        <v>11.7089</v>
      </c>
      <c r="J11" s="164"/>
      <c r="K11" s="165">
        <v>7.6223000000000001</v>
      </c>
      <c r="L11" s="165">
        <v>2.6299000000000001</v>
      </c>
      <c r="M11" s="164"/>
      <c r="N11" s="165">
        <v>-17.760000000000002</v>
      </c>
      <c r="O11" s="165">
        <v>-22</v>
      </c>
      <c r="P11" s="165">
        <v>-2.2000000000000002</v>
      </c>
      <c r="Q11" s="165">
        <v>0</v>
      </c>
      <c r="R11" s="165">
        <v>-15.4</v>
      </c>
      <c r="S11" s="165">
        <v>0.55410000000000004</v>
      </c>
      <c r="T11" s="165">
        <v>-8.2655999999999992</v>
      </c>
      <c r="U11" s="165">
        <v>3.9344999999999999</v>
      </c>
      <c r="V11" s="165">
        <v>3.8249</v>
      </c>
      <c r="W11" s="165">
        <v>7.1051000000000002</v>
      </c>
      <c r="X11" s="165">
        <v>4.0754999999999999</v>
      </c>
      <c r="Y11" s="165">
        <v>0.16009999999999999</v>
      </c>
      <c r="Z11" s="165">
        <v>2.3222999999999998</v>
      </c>
      <c r="AA11" s="164"/>
      <c r="AB11" s="165">
        <v>-1.2945</v>
      </c>
      <c r="AC11" s="165">
        <v>-1.383</v>
      </c>
      <c r="AD11" s="165">
        <v>-1.363</v>
      </c>
      <c r="AE11" s="165">
        <v>3.5190000000000001</v>
      </c>
      <c r="AF11" s="165">
        <v>-2.2200000000000002</v>
      </c>
      <c r="AG11" s="165">
        <v>-13.2</v>
      </c>
      <c r="AH11" s="165">
        <v>-0.26</v>
      </c>
      <c r="AI11" s="165">
        <v>0.21299999999999999</v>
      </c>
      <c r="AJ11" s="164"/>
      <c r="AK11" s="165">
        <v>-14.59</v>
      </c>
      <c r="AL11" s="164"/>
      <c r="AM11" s="165">
        <v>-12.2</v>
      </c>
      <c r="AN11" s="165">
        <v>-12.52</v>
      </c>
      <c r="AO11" s="165">
        <v>3.1913</v>
      </c>
      <c r="AP11" s="165">
        <v>3.7382</v>
      </c>
      <c r="AQ11" s="165">
        <v>13.239000000000001</v>
      </c>
      <c r="AR11" s="165">
        <v>14.6517</v>
      </c>
      <c r="AS11" s="165">
        <v>-20.349299999999999</v>
      </c>
      <c r="AT11" s="165">
        <v>-15.539300000000001</v>
      </c>
      <c r="AU11" s="165">
        <v>-14.820600000000001</v>
      </c>
      <c r="AV11" s="165">
        <v>10.136799999999999</v>
      </c>
      <c r="AW11" s="165">
        <v>11.2318</v>
      </c>
      <c r="AX11" s="164"/>
      <c r="AY11" s="165">
        <v>-8.8413000000000004</v>
      </c>
      <c r="AZ11" s="165">
        <v>29.4633</v>
      </c>
      <c r="BA11" s="165">
        <v>28.4239</v>
      </c>
      <c r="BB11" s="165">
        <v>-0.69579999999999997</v>
      </c>
      <c r="BC11" s="165">
        <v>10.2966</v>
      </c>
      <c r="BD11" s="165">
        <v>-5.7</v>
      </c>
      <c r="BE11" s="165">
        <v>-5.7</v>
      </c>
      <c r="BF11" s="165">
        <v>-24.891100000000002</v>
      </c>
      <c r="BG11" s="165">
        <v>-23.798300000000001</v>
      </c>
      <c r="BH11" s="165">
        <v>-2.3752</v>
      </c>
      <c r="BI11" s="164"/>
      <c r="BJ11" s="165">
        <v>0.6663</v>
      </c>
      <c r="BK11" s="165">
        <v>7.3571</v>
      </c>
      <c r="BL11" s="165">
        <v>3.0533000000000001</v>
      </c>
      <c r="BM11" s="165">
        <v>2.2052999999999998</v>
      </c>
      <c r="BN11" s="165">
        <v>-100.3143</v>
      </c>
      <c r="BO11" s="165">
        <v>78.493600000000001</v>
      </c>
      <c r="BP11" s="165">
        <v>78.463099999999997</v>
      </c>
      <c r="BQ11" s="165">
        <v>84.073899999999995</v>
      </c>
      <c r="BR11" s="165">
        <v>-75.740499999999997</v>
      </c>
      <c r="BS11" s="164"/>
      <c r="BT11" s="164"/>
      <c r="BU11" s="164"/>
      <c r="BV11" s="165">
        <v>6.9557000000000002</v>
      </c>
      <c r="BW11" s="165">
        <v>4.92</v>
      </c>
      <c r="BX11" s="165">
        <v>3.53</v>
      </c>
      <c r="BY11" s="165">
        <v>-15.56</v>
      </c>
      <c r="BZ11" s="165">
        <v>-6.75</v>
      </c>
      <c r="CA11" s="165">
        <v>-26.921199999999999</v>
      </c>
      <c r="CB11" s="165">
        <v>-26.653300000000002</v>
      </c>
      <c r="CC11" s="165">
        <v>39.1145</v>
      </c>
      <c r="CD11" s="165">
        <v>38.4773</v>
      </c>
      <c r="CE11" s="165">
        <v>26.941500000000001</v>
      </c>
      <c r="CF11" s="165">
        <v>27.905799999999999</v>
      </c>
      <c r="CG11" s="165">
        <v>27.566500000000001</v>
      </c>
      <c r="CH11" s="165">
        <v>0.34200000000000003</v>
      </c>
      <c r="CI11" s="165">
        <v>0</v>
      </c>
      <c r="CJ11" s="164"/>
      <c r="CK11" s="164"/>
      <c r="CL11" s="165">
        <v>-33.799999999999997</v>
      </c>
      <c r="CM11" s="165">
        <v>-31.8</v>
      </c>
      <c r="CN11" s="165">
        <v>-2.33</v>
      </c>
      <c r="CO11" s="165">
        <v>21.573699999999999</v>
      </c>
      <c r="CP11" s="165">
        <v>21.8674</v>
      </c>
      <c r="CQ11" s="165">
        <v>19.640599999999999</v>
      </c>
      <c r="CR11" s="165">
        <v>76.513999999999996</v>
      </c>
      <c r="CS11" s="165">
        <v>76.585999999999999</v>
      </c>
      <c r="CT11" s="165">
        <v>-25.764600000000002</v>
      </c>
      <c r="CU11" s="165">
        <v>-56.421700000000001</v>
      </c>
      <c r="CV11" s="165">
        <v>-19.9831</v>
      </c>
      <c r="CW11" s="165">
        <v>2.0598999999999998</v>
      </c>
      <c r="CX11" s="165">
        <v>23.5</v>
      </c>
      <c r="CY11" s="165">
        <v>8.4600000000000009</v>
      </c>
      <c r="CZ11" s="165">
        <v>4.5361000000000002</v>
      </c>
      <c r="DA11" s="165">
        <v>3.5186999999999999</v>
      </c>
      <c r="DB11" s="165">
        <v>-7.7</v>
      </c>
      <c r="DC11" s="165">
        <v>1.1932</v>
      </c>
      <c r="DD11" s="164"/>
      <c r="DE11" s="164"/>
      <c r="DF11" s="165">
        <v>9.3224999999999998</v>
      </c>
      <c r="DG11" s="165">
        <v>1.8853</v>
      </c>
      <c r="DH11" s="165">
        <v>-3.7839999999999998</v>
      </c>
      <c r="DI11" s="164"/>
      <c r="DJ11" s="164"/>
      <c r="DK11" s="165">
        <v>-1.4490000000000001</v>
      </c>
      <c r="DL11" s="165">
        <v>-2.4310999999999998</v>
      </c>
      <c r="DM11" s="165">
        <v>6.9443999999999999</v>
      </c>
      <c r="DN11" s="165">
        <v>3.7166999999999999</v>
      </c>
      <c r="DO11" s="165">
        <v>-1.89</v>
      </c>
      <c r="DP11" s="165">
        <v>-2.77</v>
      </c>
      <c r="DQ11" s="165">
        <v>9.4239999999999995</v>
      </c>
      <c r="DR11" s="165">
        <v>-10.2906</v>
      </c>
      <c r="DS11" s="165">
        <v>-7.56</v>
      </c>
      <c r="DT11" s="165">
        <v>-7.68</v>
      </c>
      <c r="DU11" s="165">
        <v>17.52</v>
      </c>
      <c r="DV11" s="165">
        <v>6.87</v>
      </c>
      <c r="DW11" s="165">
        <v>-10.3636</v>
      </c>
      <c r="DX11" s="165">
        <v>-5.1635999999999997</v>
      </c>
      <c r="DY11" s="165">
        <v>-38.292099999999998</v>
      </c>
      <c r="DZ11" s="165">
        <v>-37.5182</v>
      </c>
      <c r="EA11" s="164"/>
      <c r="EB11" s="165">
        <v>-19.385999999999999</v>
      </c>
      <c r="EC11" s="165">
        <v>-26.957799999999999</v>
      </c>
      <c r="ED11" s="165">
        <v>-26.716899999999999</v>
      </c>
      <c r="EE11" s="165">
        <v>-12.373900000000001</v>
      </c>
      <c r="EF11" s="165">
        <v>-16.755800000000001</v>
      </c>
      <c r="EG11" s="165">
        <v>-12.22</v>
      </c>
      <c r="EH11" s="165">
        <v>-167.0789</v>
      </c>
      <c r="EI11" s="165">
        <v>-17.8505</v>
      </c>
      <c r="EJ11" s="164"/>
      <c r="EK11" s="165">
        <v>-12.1112</v>
      </c>
      <c r="EL11" s="165">
        <v>-11.845000000000001</v>
      </c>
      <c r="EM11" s="165">
        <v>9.032</v>
      </c>
      <c r="EN11" s="165">
        <v>-14.872</v>
      </c>
      <c r="EO11" s="165">
        <v>-14.0974</v>
      </c>
      <c r="EP11" s="165">
        <v>14.864000000000001</v>
      </c>
      <c r="EQ11" s="165">
        <v>-25.821400000000001</v>
      </c>
      <c r="ER11" s="165">
        <v>-25.354500000000002</v>
      </c>
      <c r="ES11" s="165">
        <v>2.6551</v>
      </c>
      <c r="ET11" s="165">
        <v>-7.26</v>
      </c>
      <c r="EU11" s="165">
        <v>-9.3000000000000007</v>
      </c>
      <c r="EV11" s="165">
        <v>0.2</v>
      </c>
      <c r="EW11" s="165">
        <v>4.7004000000000001</v>
      </c>
      <c r="EX11" s="165">
        <v>-27.287700000000001</v>
      </c>
      <c r="EY11" s="165">
        <v>-9.6454000000000004</v>
      </c>
      <c r="EZ11" s="165">
        <v>-9.593</v>
      </c>
      <c r="FA11" s="165">
        <v>9.1483000000000008</v>
      </c>
      <c r="FB11" s="165">
        <v>7.0039999999999996</v>
      </c>
      <c r="FC11" s="165">
        <v>-16.526399999999999</v>
      </c>
      <c r="FD11" s="165">
        <v>5.0884</v>
      </c>
      <c r="FE11" s="164"/>
      <c r="FF11" s="165">
        <v>4.7647000000000004</v>
      </c>
      <c r="FG11" s="165">
        <v>0</v>
      </c>
      <c r="FH11" s="165">
        <v>0</v>
      </c>
      <c r="FI11" s="164"/>
      <c r="FJ11" s="165">
        <v>14.2338</v>
      </c>
      <c r="FK11" s="165">
        <v>14.2338</v>
      </c>
      <c r="FL11" s="165">
        <v>-21.601900000000001</v>
      </c>
      <c r="FM11" s="165">
        <v>19.250399999999999</v>
      </c>
      <c r="FN11" s="165">
        <v>19.065300000000001</v>
      </c>
      <c r="FO11" s="165">
        <v>-5.3244999999999996</v>
      </c>
      <c r="FP11" s="165">
        <v>0</v>
      </c>
      <c r="FQ11" s="165">
        <v>26.617799999999999</v>
      </c>
      <c r="FR11" s="165">
        <v>-19.739999999999998</v>
      </c>
      <c r="FS11" s="165">
        <v>-0.39510000000000001</v>
      </c>
      <c r="FT11" s="165">
        <v>0.13850000000000001</v>
      </c>
      <c r="FU11" s="165">
        <v>-0.48</v>
      </c>
      <c r="FV11" s="165">
        <v>2.21</v>
      </c>
      <c r="FW11" s="165">
        <v>-26.0639</v>
      </c>
      <c r="FX11" s="164"/>
      <c r="FY11" s="165">
        <v>1.9530000000000001</v>
      </c>
      <c r="FZ11" s="165">
        <v>0.70899999999999996</v>
      </c>
      <c r="GA11" s="164"/>
      <c r="GB11" s="165">
        <v>9.6</v>
      </c>
      <c r="GC11" s="165">
        <v>-22.8535</v>
      </c>
      <c r="GD11" s="165">
        <v>-13.302199999999999</v>
      </c>
      <c r="GE11" s="165">
        <v>-2.35</v>
      </c>
      <c r="GF11" s="165">
        <v>26.718499999999999</v>
      </c>
      <c r="GG11" s="164"/>
      <c r="GH11" s="165">
        <v>19.982600000000001</v>
      </c>
      <c r="GI11" s="165">
        <v>-4.5585000000000004</v>
      </c>
      <c r="GJ11" s="165">
        <v>-4.8235000000000001</v>
      </c>
      <c r="GK11" s="165">
        <v>2.1217999999999999</v>
      </c>
      <c r="GL11" s="164"/>
      <c r="GM11" s="164"/>
      <c r="GN11" s="165">
        <v>-10.490600000000001</v>
      </c>
      <c r="GO11" s="165">
        <v>-16.682099999999998</v>
      </c>
      <c r="GP11" s="165">
        <v>2.9441999999999999</v>
      </c>
      <c r="GQ11" s="165">
        <v>-21.445799999999998</v>
      </c>
      <c r="GR11" s="165">
        <v>6.2095000000000002</v>
      </c>
      <c r="GS11" s="165">
        <v>5.8315000000000001</v>
      </c>
      <c r="GT11" s="165">
        <v>125.4853</v>
      </c>
      <c r="GU11" s="165">
        <v>-4.5660999999999996</v>
      </c>
      <c r="GV11" s="165">
        <v>-8.4009999999999998</v>
      </c>
      <c r="GW11" s="165">
        <v>6.2869999999999999</v>
      </c>
      <c r="GX11" s="165">
        <v>1.6814</v>
      </c>
      <c r="GY11" s="165">
        <v>3.8315999999999999</v>
      </c>
      <c r="GZ11" s="165">
        <v>3.7812000000000001</v>
      </c>
      <c r="HA11" s="165">
        <v>1</v>
      </c>
      <c r="HB11" s="165">
        <v>6.7755000000000001</v>
      </c>
      <c r="HC11" s="164"/>
      <c r="HD11" s="165">
        <v>-5.87</v>
      </c>
      <c r="HE11" s="165">
        <v>0</v>
      </c>
      <c r="HF11" s="165">
        <v>31.147099999999998</v>
      </c>
      <c r="HG11" s="165">
        <v>11.6561</v>
      </c>
      <c r="HH11" s="165">
        <v>104.7188</v>
      </c>
      <c r="HI11" s="165">
        <v>3.3717000000000001</v>
      </c>
      <c r="HJ11" s="164"/>
      <c r="HK11" s="164"/>
      <c r="HL11" s="165">
        <v>9.4441000000000006</v>
      </c>
      <c r="HM11" s="165">
        <v>0</v>
      </c>
      <c r="HN11" s="165">
        <v>0</v>
      </c>
      <c r="HO11" s="164"/>
      <c r="HP11" s="164"/>
      <c r="HQ11" s="165">
        <v>-15.951000000000001</v>
      </c>
      <c r="HR11" s="165">
        <v>-14.9018</v>
      </c>
      <c r="HS11" s="165">
        <v>-6.2206000000000001</v>
      </c>
      <c r="HT11" s="165">
        <v>-6.4302000000000001</v>
      </c>
      <c r="HU11" s="165">
        <v>13.49</v>
      </c>
      <c r="HV11" s="165">
        <v>13.6</v>
      </c>
      <c r="HW11" s="165">
        <v>-27.7</v>
      </c>
      <c r="HX11" s="165">
        <v>-27.8</v>
      </c>
      <c r="HY11" s="165">
        <v>0.49349999999999999</v>
      </c>
      <c r="HZ11" s="165">
        <v>-9.68</v>
      </c>
      <c r="IA11" s="165">
        <v>40.549399999999999</v>
      </c>
      <c r="IB11" s="165">
        <v>23.788599999999999</v>
      </c>
      <c r="IC11" s="165">
        <v>23.534800000000001</v>
      </c>
      <c r="ID11" s="165">
        <v>-19.899999999999999</v>
      </c>
      <c r="IE11" s="165">
        <v>-30.3</v>
      </c>
      <c r="IF11" s="165">
        <v>0.1</v>
      </c>
      <c r="IG11" s="165">
        <v>-0.4</v>
      </c>
      <c r="IH11" s="165">
        <v>-18.1967</v>
      </c>
      <c r="II11" s="165">
        <v>-18.012699999999999</v>
      </c>
      <c r="IJ11" s="165">
        <v>-145.96600000000001</v>
      </c>
      <c r="IK11" s="165">
        <v>7.1593999999999998</v>
      </c>
      <c r="IL11" s="165">
        <v>-260.35750000000002</v>
      </c>
      <c r="IM11" s="165">
        <v>-8.8120999999999992</v>
      </c>
      <c r="IN11" s="164"/>
      <c r="IO11" s="165">
        <v>86.1601</v>
      </c>
      <c r="IP11" s="165">
        <v>81.298100000000005</v>
      </c>
      <c r="IQ11" s="165">
        <v>128.10599999999999</v>
      </c>
      <c r="IR11" s="165">
        <v>81.071600000000004</v>
      </c>
      <c r="IS11" s="165">
        <v>17.880400000000002</v>
      </c>
      <c r="IT11" s="165">
        <v>15.6523</v>
      </c>
      <c r="IU11" s="165">
        <v>16.5152</v>
      </c>
      <c r="IV11" s="165">
        <v>-18.913</v>
      </c>
      <c r="IW11" s="165">
        <v>175.34649999999999</v>
      </c>
      <c r="IX11" s="164"/>
      <c r="IY11" s="165">
        <v>-16.822600000000001</v>
      </c>
      <c r="IZ11" s="165">
        <v>20.444199999999999</v>
      </c>
      <c r="JA11" s="165">
        <v>-0.16239999999999999</v>
      </c>
      <c r="JB11" s="165">
        <v>5.2450000000000001</v>
      </c>
      <c r="JC11" s="165">
        <v>-5.76</v>
      </c>
      <c r="JD11" s="165">
        <v>-1.4450000000000001</v>
      </c>
      <c r="JE11" s="165">
        <v>-1.4550000000000001</v>
      </c>
      <c r="JF11" s="165">
        <v>0.64</v>
      </c>
      <c r="JG11" s="165">
        <v>0.56000000000000005</v>
      </c>
      <c r="JH11" s="165">
        <v>-1.9018999999999999</v>
      </c>
      <c r="JI11" s="165">
        <v>-6.5324</v>
      </c>
      <c r="JJ11" s="165">
        <v>7.5608000000000004</v>
      </c>
      <c r="JK11" s="165">
        <v>-3.9535999999999998</v>
      </c>
      <c r="JL11" s="165">
        <v>14.3</v>
      </c>
      <c r="JM11" s="165">
        <v>1.02</v>
      </c>
      <c r="JN11" s="165">
        <v>2.496</v>
      </c>
      <c r="JO11" s="165">
        <v>2.5687000000000002</v>
      </c>
      <c r="JP11" s="164"/>
      <c r="JQ11" s="165">
        <v>4.6870000000000003</v>
      </c>
      <c r="JR11" s="165">
        <v>4.4394</v>
      </c>
      <c r="JS11" s="165">
        <v>3.7444000000000002</v>
      </c>
      <c r="JT11" s="164"/>
      <c r="JU11" s="165">
        <v>15</v>
      </c>
      <c r="JV11" s="165">
        <v>10.156599999999999</v>
      </c>
      <c r="JW11" s="165">
        <v>0.01</v>
      </c>
      <c r="JX11" s="164"/>
      <c r="JY11" s="165">
        <v>-9.4986999999999995</v>
      </c>
      <c r="JZ11" s="165">
        <v>-3.3161</v>
      </c>
      <c r="KA11" s="165">
        <v>-26.2134</v>
      </c>
      <c r="KB11" s="165">
        <v>-5.7717999999999998</v>
      </c>
      <c r="KC11" s="165">
        <v>0</v>
      </c>
      <c r="KD11" s="165">
        <v>-30.4344</v>
      </c>
      <c r="KE11" s="165">
        <v>0</v>
      </c>
      <c r="KF11" s="165">
        <v>-7.9</v>
      </c>
      <c r="KG11" s="165">
        <v>-7.9</v>
      </c>
      <c r="KH11" s="165">
        <v>67.495999999999995</v>
      </c>
      <c r="KI11" s="165">
        <v>-145.45259999999999</v>
      </c>
    </row>
    <row r="12" spans="1:295" ht="18" customHeight="1" x14ac:dyDescent="0.3">
      <c r="A12" s="161" t="s">
        <v>85</v>
      </c>
      <c r="B12" s="161" t="s">
        <v>795</v>
      </c>
      <c r="C12" s="164"/>
      <c r="D12" s="164"/>
      <c r="E12" s="165">
        <v>-6.6986999999999997</v>
      </c>
      <c r="F12" s="165">
        <v>4.6909999999999998</v>
      </c>
      <c r="G12" s="165">
        <v>9.9224999999999994</v>
      </c>
      <c r="H12" s="164"/>
      <c r="I12" s="165">
        <v>11.3422</v>
      </c>
      <c r="J12" s="164"/>
      <c r="K12" s="165">
        <v>7.5852000000000004</v>
      </c>
      <c r="L12" s="165">
        <v>2.5869</v>
      </c>
      <c r="M12" s="164"/>
      <c r="N12" s="165">
        <v>-15.54</v>
      </c>
      <c r="O12" s="164"/>
      <c r="P12" s="165">
        <v>-2.2000000000000002</v>
      </c>
      <c r="Q12" s="165">
        <v>0</v>
      </c>
      <c r="R12" s="164"/>
      <c r="S12" s="165">
        <v>0.4778</v>
      </c>
      <c r="T12" s="165">
        <v>-7.1867999999999999</v>
      </c>
      <c r="U12" s="165">
        <v>3.8071999999999999</v>
      </c>
      <c r="V12" s="165">
        <v>3.5973000000000002</v>
      </c>
      <c r="W12" s="165">
        <v>6.7511000000000001</v>
      </c>
      <c r="X12" s="165">
        <v>3.2534999999999998</v>
      </c>
      <c r="Y12" s="165">
        <v>0.1018</v>
      </c>
      <c r="Z12" s="165">
        <v>2.3675000000000002</v>
      </c>
      <c r="AA12" s="164"/>
      <c r="AB12" s="165">
        <v>-1.2392000000000001</v>
      </c>
      <c r="AC12" s="165">
        <v>-1.5640000000000001</v>
      </c>
      <c r="AD12" s="165">
        <v>-1.5549999999999999</v>
      </c>
      <c r="AE12" s="165">
        <v>3.5350000000000001</v>
      </c>
      <c r="AF12" s="165">
        <v>-4.4400000000000004</v>
      </c>
      <c r="AG12" s="165">
        <v>-15.4</v>
      </c>
      <c r="AH12" s="165">
        <v>-0.21299999999999999</v>
      </c>
      <c r="AI12" s="165">
        <v>0.215</v>
      </c>
      <c r="AJ12" s="164"/>
      <c r="AK12" s="165">
        <v>-14.52</v>
      </c>
      <c r="AL12" s="164"/>
      <c r="AM12" s="165">
        <v>-12.84</v>
      </c>
      <c r="AN12" s="165">
        <v>-12.94</v>
      </c>
      <c r="AO12" s="165">
        <v>3.1196000000000002</v>
      </c>
      <c r="AP12" s="165">
        <v>3.9539</v>
      </c>
      <c r="AQ12" s="165">
        <v>14.0631</v>
      </c>
      <c r="AR12" s="165">
        <v>15.462899999999999</v>
      </c>
      <c r="AS12" s="165">
        <v>-19.908899999999999</v>
      </c>
      <c r="AT12" s="165">
        <v>-14.7355</v>
      </c>
      <c r="AU12" s="165">
        <v>-14.4032</v>
      </c>
      <c r="AV12" s="165">
        <v>0.47020000000000001</v>
      </c>
      <c r="AW12" s="165">
        <v>0.96599999999999997</v>
      </c>
      <c r="AX12" s="164"/>
      <c r="AY12" s="165">
        <v>-5.4923000000000002</v>
      </c>
      <c r="AZ12" s="165">
        <v>14.978</v>
      </c>
      <c r="BA12" s="165">
        <v>15.620699999999999</v>
      </c>
      <c r="BB12" s="165">
        <v>0.48430000000000001</v>
      </c>
      <c r="BC12" s="165">
        <v>9.7202999999999999</v>
      </c>
      <c r="BD12" s="165">
        <v>-5.9</v>
      </c>
      <c r="BE12" s="165">
        <v>-6</v>
      </c>
      <c r="BF12" s="165">
        <v>-26.040199999999999</v>
      </c>
      <c r="BG12" s="165">
        <v>-25.703299999999999</v>
      </c>
      <c r="BH12" s="165">
        <v>-2.6158999999999999</v>
      </c>
      <c r="BI12" s="164"/>
      <c r="BJ12" s="165">
        <v>0.37840000000000001</v>
      </c>
      <c r="BK12" s="165">
        <v>7.0119999999999996</v>
      </c>
      <c r="BL12" s="165">
        <v>2.3489</v>
      </c>
      <c r="BM12" s="165">
        <v>1.5607</v>
      </c>
      <c r="BN12" s="165">
        <v>-114.38330000000001</v>
      </c>
      <c r="BO12" s="165">
        <v>80.233099999999993</v>
      </c>
      <c r="BP12" s="165">
        <v>81.118200000000002</v>
      </c>
      <c r="BQ12" s="165">
        <v>91.516199999999998</v>
      </c>
      <c r="BR12" s="165">
        <v>-84.781199999999998</v>
      </c>
      <c r="BS12" s="164"/>
      <c r="BT12" s="164"/>
      <c r="BU12" s="164"/>
      <c r="BV12" s="164"/>
      <c r="BW12" s="165">
        <v>4.8099999999999996</v>
      </c>
      <c r="BX12" s="165">
        <v>3.54</v>
      </c>
      <c r="BY12" s="165">
        <v>-16.12</v>
      </c>
      <c r="BZ12" s="165">
        <v>-7.29</v>
      </c>
      <c r="CA12" s="165">
        <v>-25.715599999999998</v>
      </c>
      <c r="CB12" s="165">
        <v>-25.849499999999999</v>
      </c>
      <c r="CC12" s="165">
        <v>39.003999999999998</v>
      </c>
      <c r="CD12" s="165">
        <v>38.170099999999998</v>
      </c>
      <c r="CE12" s="165">
        <v>27.525300000000001</v>
      </c>
      <c r="CF12" s="165">
        <v>25.255299999999998</v>
      </c>
      <c r="CG12" s="165">
        <v>24.050899999999999</v>
      </c>
      <c r="CH12" s="165">
        <v>-0.1933</v>
      </c>
      <c r="CI12" s="164"/>
      <c r="CJ12" s="164"/>
      <c r="CK12" s="164"/>
      <c r="CL12" s="165">
        <v>-34.1</v>
      </c>
      <c r="CM12" s="165">
        <v>-33.200000000000003</v>
      </c>
      <c r="CN12" s="165">
        <v>-2.23</v>
      </c>
      <c r="CO12" s="165">
        <v>18.8461</v>
      </c>
      <c r="CP12" s="165">
        <v>20.726900000000001</v>
      </c>
      <c r="CQ12" s="165">
        <v>17.687899999999999</v>
      </c>
      <c r="CR12" s="165">
        <v>80.333500000000001</v>
      </c>
      <c r="CS12" s="165">
        <v>80.450699999999998</v>
      </c>
      <c r="CT12" s="165">
        <v>-27.794799999999999</v>
      </c>
      <c r="CU12" s="165">
        <v>-57.5017</v>
      </c>
      <c r="CV12" s="165">
        <v>-22.610099999999999</v>
      </c>
      <c r="CW12" s="165">
        <v>2.2467999999999999</v>
      </c>
      <c r="CX12" s="165">
        <v>23.58</v>
      </c>
      <c r="CY12" s="165">
        <v>8.51</v>
      </c>
      <c r="CZ12" s="165">
        <v>4.0674000000000001</v>
      </c>
      <c r="DA12" s="165">
        <v>3.1280999999999999</v>
      </c>
      <c r="DB12" s="165">
        <v>-7.67</v>
      </c>
      <c r="DC12" s="165">
        <v>1.7851999999999999</v>
      </c>
      <c r="DD12" s="164"/>
      <c r="DE12" s="164"/>
      <c r="DF12" s="165">
        <v>6.4402999999999997</v>
      </c>
      <c r="DG12" s="165">
        <v>2.6057000000000001</v>
      </c>
      <c r="DH12" s="165">
        <v>-3.7858999999999998</v>
      </c>
      <c r="DI12" s="164"/>
      <c r="DJ12" s="164"/>
      <c r="DK12" s="165">
        <v>-1.5002</v>
      </c>
      <c r="DL12" s="165">
        <v>-2.6181000000000001</v>
      </c>
      <c r="DM12" s="165">
        <v>6.1558000000000002</v>
      </c>
      <c r="DN12" s="165">
        <v>3.5312000000000001</v>
      </c>
      <c r="DO12" s="165">
        <v>-2.31</v>
      </c>
      <c r="DP12" s="165">
        <v>-2.75</v>
      </c>
      <c r="DQ12" s="165">
        <v>8.4785000000000004</v>
      </c>
      <c r="DR12" s="165">
        <v>-11.4732</v>
      </c>
      <c r="DS12" s="165">
        <v>-7.57</v>
      </c>
      <c r="DT12" s="165">
        <v>-7.69</v>
      </c>
      <c r="DU12" s="165">
        <v>17.399999999999999</v>
      </c>
      <c r="DV12" s="165">
        <v>6.4</v>
      </c>
      <c r="DW12" s="165">
        <v>-11.290900000000001</v>
      </c>
      <c r="DX12" s="165">
        <v>-5.9272999999999998</v>
      </c>
      <c r="DY12" s="165">
        <v>-37.422199999999997</v>
      </c>
      <c r="DZ12" s="165">
        <v>-36.609099999999998</v>
      </c>
      <c r="EA12" s="164"/>
      <c r="EB12" s="165">
        <v>-19.055499999999999</v>
      </c>
      <c r="EC12" s="165">
        <v>-26.705500000000001</v>
      </c>
      <c r="ED12" s="165">
        <v>-29.2181</v>
      </c>
      <c r="EE12" s="165">
        <v>-11.0344</v>
      </c>
      <c r="EF12" s="165">
        <v>-20.968299999999999</v>
      </c>
      <c r="EG12" s="165">
        <v>-12.568</v>
      </c>
      <c r="EH12" s="165">
        <v>-176.16050000000001</v>
      </c>
      <c r="EI12" s="165">
        <v>-21.893699999999999</v>
      </c>
      <c r="EJ12" s="164"/>
      <c r="EK12" s="165">
        <v>-12.309799999999999</v>
      </c>
      <c r="EL12" s="165">
        <v>-12.289300000000001</v>
      </c>
      <c r="EM12" s="165">
        <v>8.1293000000000006</v>
      </c>
      <c r="EN12" s="165">
        <v>-10.453200000000001</v>
      </c>
      <c r="EO12" s="165">
        <v>-8.9415999999999993</v>
      </c>
      <c r="EP12" s="165">
        <v>0.52800000000000002</v>
      </c>
      <c r="EQ12" s="165">
        <v>-23.754899999999999</v>
      </c>
      <c r="ER12" s="165">
        <v>-24.5046</v>
      </c>
      <c r="ES12" s="165">
        <v>2.4336000000000002</v>
      </c>
      <c r="ET12" s="165">
        <v>6.51</v>
      </c>
      <c r="EU12" s="165">
        <v>-11.59</v>
      </c>
      <c r="EV12" s="165">
        <v>5.0999999999999996</v>
      </c>
      <c r="EW12" s="165">
        <v>4.7256999999999998</v>
      </c>
      <c r="EX12" s="165">
        <v>-16.938400000000001</v>
      </c>
      <c r="EY12" s="165">
        <v>-8.5945999999999998</v>
      </c>
      <c r="EZ12" s="165">
        <v>-8.6280000000000001</v>
      </c>
      <c r="FA12" s="165">
        <v>8.6941000000000006</v>
      </c>
      <c r="FB12" s="165">
        <v>8.5253999999999994</v>
      </c>
      <c r="FC12" s="165">
        <v>-20.052</v>
      </c>
      <c r="FD12" s="165">
        <v>4.3941999999999997</v>
      </c>
      <c r="FE12" s="164"/>
      <c r="FF12" s="165">
        <v>3.9838</v>
      </c>
      <c r="FG12" s="165">
        <v>0</v>
      </c>
      <c r="FH12" s="165">
        <v>0</v>
      </c>
      <c r="FI12" s="165">
        <v>0</v>
      </c>
      <c r="FJ12" s="165">
        <v>12.726699999999999</v>
      </c>
      <c r="FK12" s="165">
        <v>13.0616</v>
      </c>
      <c r="FL12" s="165">
        <v>-21.601900000000001</v>
      </c>
      <c r="FM12" s="165">
        <v>17.899000000000001</v>
      </c>
      <c r="FN12" s="165">
        <v>18.146100000000001</v>
      </c>
      <c r="FO12" s="165">
        <v>-3.8540000000000001</v>
      </c>
      <c r="FP12" s="165">
        <v>9.9697999999999993</v>
      </c>
      <c r="FQ12" s="165">
        <v>27.609100000000002</v>
      </c>
      <c r="FR12" s="165">
        <v>-19.02</v>
      </c>
      <c r="FS12" s="165">
        <v>0.29339999999999999</v>
      </c>
      <c r="FT12" s="165">
        <v>0.19980000000000001</v>
      </c>
      <c r="FU12" s="165">
        <v>-1.29</v>
      </c>
      <c r="FV12" s="165">
        <v>2.1800000000000002</v>
      </c>
      <c r="FW12" s="165">
        <v>-29.269400000000001</v>
      </c>
      <c r="FX12" s="165">
        <v>2.4700000000000002</v>
      </c>
      <c r="FY12" s="165">
        <v>1.9470000000000001</v>
      </c>
      <c r="FZ12" s="165">
        <v>0.86399999999999999</v>
      </c>
      <c r="GA12" s="164"/>
      <c r="GB12" s="165">
        <v>9.5500000000000007</v>
      </c>
      <c r="GC12" s="165">
        <v>-24.3201</v>
      </c>
      <c r="GD12" s="165">
        <v>-14.338200000000001</v>
      </c>
      <c r="GE12" s="165">
        <v>-2.4</v>
      </c>
      <c r="GF12" s="165">
        <v>26.7378</v>
      </c>
      <c r="GG12" s="164"/>
      <c r="GH12" s="165">
        <v>19.6996</v>
      </c>
      <c r="GI12" s="165">
        <v>-4.1700999999999997</v>
      </c>
      <c r="GJ12" s="165">
        <v>-4.5627000000000004</v>
      </c>
      <c r="GK12" s="165">
        <v>2.0705</v>
      </c>
      <c r="GL12" s="164"/>
      <c r="GM12" s="164"/>
      <c r="GN12" s="165">
        <v>-10.8291</v>
      </c>
      <c r="GO12" s="165">
        <v>-16.529900000000001</v>
      </c>
      <c r="GP12" s="165">
        <v>2.1364999999999998</v>
      </c>
      <c r="GQ12" s="165">
        <v>-21.793099999999999</v>
      </c>
      <c r="GR12" s="165">
        <v>5.5589000000000004</v>
      </c>
      <c r="GS12" s="165">
        <v>4.6890999999999998</v>
      </c>
      <c r="GT12" s="165">
        <v>125.27070000000001</v>
      </c>
      <c r="GU12" s="165">
        <v>-5.2169999999999996</v>
      </c>
      <c r="GV12" s="165">
        <v>-8.5351999999999997</v>
      </c>
      <c r="GW12" s="165">
        <v>6.6463999999999999</v>
      </c>
      <c r="GX12" s="165">
        <v>1.9688000000000001</v>
      </c>
      <c r="GY12" s="165">
        <v>3.7427999999999999</v>
      </c>
      <c r="GZ12" s="165">
        <v>3.6941999999999999</v>
      </c>
      <c r="HA12" s="165">
        <v>1.2851999999999999</v>
      </c>
      <c r="HB12" s="165">
        <v>0</v>
      </c>
      <c r="HC12" s="164"/>
      <c r="HD12" s="165">
        <v>-8.3800000000000008</v>
      </c>
      <c r="HE12" s="165">
        <v>0</v>
      </c>
      <c r="HF12" s="165">
        <v>34.415399999999998</v>
      </c>
      <c r="HG12" s="165">
        <v>4.6584000000000003</v>
      </c>
      <c r="HH12" s="165">
        <v>103.3391</v>
      </c>
      <c r="HI12" s="165">
        <v>0</v>
      </c>
      <c r="HJ12" s="164"/>
      <c r="HK12" s="165">
        <v>0</v>
      </c>
      <c r="HL12" s="165">
        <v>9.4222999999999999</v>
      </c>
      <c r="HM12" s="165">
        <v>-11.1646</v>
      </c>
      <c r="HN12" s="165">
        <v>-12.514699999999999</v>
      </c>
      <c r="HO12" s="164"/>
      <c r="HP12" s="164"/>
      <c r="HQ12" s="165">
        <v>-18.060400000000001</v>
      </c>
      <c r="HR12" s="165">
        <v>-17.478100000000001</v>
      </c>
      <c r="HS12" s="165">
        <v>-6.7164000000000001</v>
      </c>
      <c r="HT12" s="165">
        <v>-7.2167000000000003</v>
      </c>
      <c r="HU12" s="165">
        <v>15.48</v>
      </c>
      <c r="HV12" s="165">
        <v>15.64</v>
      </c>
      <c r="HW12" s="165">
        <v>-28.4</v>
      </c>
      <c r="HX12" s="165">
        <v>-28.1</v>
      </c>
      <c r="HY12" s="165">
        <v>0.49349999999999999</v>
      </c>
      <c r="HZ12" s="165">
        <v>-10.08</v>
      </c>
      <c r="IA12" s="165">
        <v>47.134300000000003</v>
      </c>
      <c r="IB12" s="165">
        <v>15.097799999999999</v>
      </c>
      <c r="IC12" s="165">
        <v>14.9116</v>
      </c>
      <c r="ID12" s="165">
        <v>-19.5</v>
      </c>
      <c r="IE12" s="165">
        <v>-30.4</v>
      </c>
      <c r="IF12" s="165">
        <v>2.2000000000000002</v>
      </c>
      <c r="IG12" s="165">
        <v>1.6</v>
      </c>
      <c r="IH12" s="164"/>
      <c r="II12" s="165">
        <v>-18.2332</v>
      </c>
      <c r="IJ12" s="165">
        <v>-153.30510000000001</v>
      </c>
      <c r="IK12" s="165">
        <v>1.5905</v>
      </c>
      <c r="IL12" s="165">
        <v>-258.71820000000002</v>
      </c>
      <c r="IM12" s="165">
        <v>-6.5723000000000003</v>
      </c>
      <c r="IN12" s="164"/>
      <c r="IO12" s="165">
        <v>83.8202</v>
      </c>
      <c r="IP12" s="165">
        <v>84.429100000000005</v>
      </c>
      <c r="IQ12" s="165">
        <v>144.24870000000001</v>
      </c>
      <c r="IR12" s="165">
        <v>82.478499999999997</v>
      </c>
      <c r="IS12" s="165">
        <v>17.208200000000001</v>
      </c>
      <c r="IT12" s="165">
        <v>11.489800000000001</v>
      </c>
      <c r="IU12" s="165">
        <v>10.487399999999999</v>
      </c>
      <c r="IV12" s="165">
        <v>-30.813700000000001</v>
      </c>
      <c r="IW12" s="165">
        <v>173.8107</v>
      </c>
      <c r="IX12" s="165">
        <v>-189.49619999999999</v>
      </c>
      <c r="IY12" s="165">
        <v>-18.930599999999998</v>
      </c>
      <c r="IZ12" s="165">
        <v>24.2484</v>
      </c>
      <c r="JA12" s="165">
        <v>-0.70189999999999997</v>
      </c>
      <c r="JB12" s="165">
        <v>5.4219999999999997</v>
      </c>
      <c r="JC12" s="165">
        <v>-5.68</v>
      </c>
      <c r="JD12" s="165">
        <v>-1.512</v>
      </c>
      <c r="JE12" s="165">
        <v>-1.5229999999999999</v>
      </c>
      <c r="JF12" s="165">
        <v>0.56000000000000005</v>
      </c>
      <c r="JG12" s="165">
        <v>0.4</v>
      </c>
      <c r="JH12" s="165">
        <v>-1.5688</v>
      </c>
      <c r="JI12" s="165">
        <v>-6.5324</v>
      </c>
      <c r="JJ12" s="165">
        <v>6.7704000000000004</v>
      </c>
      <c r="JK12" s="165">
        <v>-3.8956</v>
      </c>
      <c r="JL12" s="165">
        <v>14.4</v>
      </c>
      <c r="JM12" s="165">
        <v>1.633</v>
      </c>
      <c r="JN12" s="165">
        <v>1.5589999999999999</v>
      </c>
      <c r="JO12" s="164"/>
      <c r="JP12" s="164"/>
      <c r="JQ12" s="165">
        <v>3.9823</v>
      </c>
      <c r="JR12" s="165">
        <v>3.3319999999999999</v>
      </c>
      <c r="JS12" s="165">
        <v>4.6368999999999998</v>
      </c>
      <c r="JT12" s="164"/>
      <c r="JU12" s="165">
        <v>15</v>
      </c>
      <c r="JV12" s="165">
        <v>10.558999999999999</v>
      </c>
      <c r="JW12" s="165">
        <v>-0.01</v>
      </c>
      <c r="JX12" s="164"/>
      <c r="JY12" s="165">
        <v>-5.7331000000000003</v>
      </c>
      <c r="JZ12" s="165">
        <v>-3.1951999999999998</v>
      </c>
      <c r="KA12" s="165">
        <v>-27.014099999999999</v>
      </c>
      <c r="KB12" s="165">
        <v>-2.9152999999999998</v>
      </c>
      <c r="KC12" s="164"/>
      <c r="KD12" s="165">
        <v>-30.686800000000002</v>
      </c>
      <c r="KE12" s="164"/>
      <c r="KF12" s="165">
        <v>-8</v>
      </c>
      <c r="KG12" s="165">
        <v>-7.7</v>
      </c>
      <c r="KH12" s="165">
        <v>69.671499999999995</v>
      </c>
      <c r="KI12" s="165">
        <v>-147.16050000000001</v>
      </c>
    </row>
    <row r="13" spans="1:295" ht="18" customHeight="1" x14ac:dyDescent="0.3">
      <c r="A13" s="161" t="s">
        <v>85</v>
      </c>
      <c r="B13" s="161" t="s">
        <v>796</v>
      </c>
      <c r="C13" s="164"/>
      <c r="D13" s="164"/>
      <c r="E13" s="165">
        <v>-6.5650000000000004</v>
      </c>
      <c r="F13" s="165">
        <v>6.0331999999999999</v>
      </c>
      <c r="G13" s="165">
        <v>9.8628999999999998</v>
      </c>
      <c r="H13" s="164"/>
      <c r="I13" s="165">
        <v>11.318099999999999</v>
      </c>
      <c r="J13" s="164"/>
      <c r="K13" s="165">
        <v>7.6258999999999997</v>
      </c>
      <c r="L13" s="165">
        <v>2.4918999999999998</v>
      </c>
      <c r="M13" s="164"/>
      <c r="N13" s="165">
        <v>-17.760000000000002</v>
      </c>
      <c r="O13" s="165">
        <v>-22</v>
      </c>
      <c r="P13" s="164"/>
      <c r="Q13" s="165">
        <v>0</v>
      </c>
      <c r="R13" s="164"/>
      <c r="S13" s="165">
        <v>0.83609999999999995</v>
      </c>
      <c r="T13" s="165">
        <v>-6.7941000000000003</v>
      </c>
      <c r="U13" s="165">
        <v>3.6657000000000002</v>
      </c>
      <c r="V13" s="165">
        <v>3.4260999999999999</v>
      </c>
      <c r="W13" s="165">
        <v>6.6264000000000003</v>
      </c>
      <c r="X13" s="165">
        <v>3.2883</v>
      </c>
      <c r="Y13" s="165">
        <v>0.27050000000000002</v>
      </c>
      <c r="Z13" s="165">
        <v>2.4765999999999999</v>
      </c>
      <c r="AA13" s="164"/>
      <c r="AB13" s="165">
        <v>-1.3322000000000001</v>
      </c>
      <c r="AC13" s="165">
        <v>-1.5389999999999999</v>
      </c>
      <c r="AD13" s="165">
        <v>-1.53</v>
      </c>
      <c r="AE13" s="165">
        <v>3.855</v>
      </c>
      <c r="AF13" s="165">
        <v>-2.2200000000000002</v>
      </c>
      <c r="AG13" s="165">
        <v>-15.4</v>
      </c>
      <c r="AH13" s="165">
        <v>-0.108</v>
      </c>
      <c r="AI13" s="165">
        <v>0.22</v>
      </c>
      <c r="AJ13" s="164"/>
      <c r="AK13" s="165">
        <v>-14.74</v>
      </c>
      <c r="AL13" s="164"/>
      <c r="AM13" s="165">
        <v>-12.58</v>
      </c>
      <c r="AN13" s="165">
        <v>-12.72</v>
      </c>
      <c r="AO13" s="165">
        <v>2.9996999999999998</v>
      </c>
      <c r="AP13" s="165">
        <v>3.8620999999999999</v>
      </c>
      <c r="AQ13" s="165">
        <v>11.207000000000001</v>
      </c>
      <c r="AR13" s="165">
        <v>12.4391</v>
      </c>
      <c r="AS13" s="165">
        <v>-19.103000000000002</v>
      </c>
      <c r="AT13" s="165">
        <v>-14.6015</v>
      </c>
      <c r="AU13" s="165">
        <v>-14.1577</v>
      </c>
      <c r="AV13" s="165">
        <v>1.2035</v>
      </c>
      <c r="AW13" s="165">
        <v>1.2702</v>
      </c>
      <c r="AX13" s="164"/>
      <c r="AY13" s="165">
        <v>-7.2337999999999996</v>
      </c>
      <c r="AZ13" s="165">
        <v>16.253399999999999</v>
      </c>
      <c r="BA13" s="165">
        <v>16.9086</v>
      </c>
      <c r="BB13" s="165">
        <v>1.0436000000000001</v>
      </c>
      <c r="BC13" s="165">
        <v>11.762</v>
      </c>
      <c r="BD13" s="165">
        <v>-5.9</v>
      </c>
      <c r="BE13" s="165">
        <v>-5.9</v>
      </c>
      <c r="BF13" s="165">
        <v>-26.470700000000001</v>
      </c>
      <c r="BG13" s="165">
        <v>-26.017700000000001</v>
      </c>
      <c r="BH13" s="165">
        <v>-2.4815</v>
      </c>
      <c r="BI13" s="164"/>
      <c r="BJ13" s="165">
        <v>0.81889999999999996</v>
      </c>
      <c r="BK13" s="165">
        <v>6.3418999999999999</v>
      </c>
      <c r="BL13" s="165">
        <v>2.3166000000000002</v>
      </c>
      <c r="BM13" s="165">
        <v>1.6653</v>
      </c>
      <c r="BN13" s="165">
        <v>-118.717</v>
      </c>
      <c r="BO13" s="165">
        <v>81.118200000000002</v>
      </c>
      <c r="BP13" s="165">
        <v>81.209699999999998</v>
      </c>
      <c r="BQ13" s="165">
        <v>89.276799999999994</v>
      </c>
      <c r="BR13" s="165">
        <v>-88.724199999999996</v>
      </c>
      <c r="BS13" s="164"/>
      <c r="BT13" s="164"/>
      <c r="BU13" s="164"/>
      <c r="BV13" s="165">
        <v>6.9657</v>
      </c>
      <c r="BW13" s="165">
        <v>4.91</v>
      </c>
      <c r="BX13" s="165">
        <v>3.67</v>
      </c>
      <c r="BY13" s="165">
        <v>-16.25</v>
      </c>
      <c r="BZ13" s="165">
        <v>-7.5</v>
      </c>
      <c r="CA13" s="165">
        <v>-27.1891</v>
      </c>
      <c r="CB13" s="165">
        <v>-27.457000000000001</v>
      </c>
      <c r="CC13" s="165">
        <v>38.190399999999997</v>
      </c>
      <c r="CD13" s="165">
        <v>37.338299999999997</v>
      </c>
      <c r="CE13" s="165">
        <v>27.008600000000001</v>
      </c>
      <c r="CF13" s="165">
        <v>29.0899</v>
      </c>
      <c r="CG13" s="165">
        <v>29.1556</v>
      </c>
      <c r="CH13" s="165">
        <v>0.66239999999999999</v>
      </c>
      <c r="CI13" s="164"/>
      <c r="CJ13" s="164"/>
      <c r="CK13" s="164"/>
      <c r="CL13" s="165">
        <v>-35.1</v>
      </c>
      <c r="CM13" s="165">
        <v>-33.4</v>
      </c>
      <c r="CN13" s="165">
        <v>-2.34</v>
      </c>
      <c r="CO13" s="165">
        <v>21.198499999999999</v>
      </c>
      <c r="CP13" s="165">
        <v>20.682400000000001</v>
      </c>
      <c r="CQ13" s="165">
        <v>18.896699999999999</v>
      </c>
      <c r="CR13" s="165">
        <v>80.990700000000004</v>
      </c>
      <c r="CS13" s="165">
        <v>81.116200000000006</v>
      </c>
      <c r="CT13" s="165">
        <v>-27.800599999999999</v>
      </c>
      <c r="CU13" s="165">
        <v>-57.4651</v>
      </c>
      <c r="CV13" s="165">
        <v>-23.149799999999999</v>
      </c>
      <c r="CW13" s="165">
        <v>2.0646</v>
      </c>
      <c r="CX13" s="165">
        <v>23.44</v>
      </c>
      <c r="CY13" s="165">
        <v>8.61</v>
      </c>
      <c r="CZ13" s="165">
        <v>3.4424000000000001</v>
      </c>
      <c r="DA13" s="165">
        <v>2.5421</v>
      </c>
      <c r="DB13" s="165">
        <v>-7.16</v>
      </c>
      <c r="DC13" s="165">
        <v>1.4892000000000001</v>
      </c>
      <c r="DD13" s="164"/>
      <c r="DE13" s="164"/>
      <c r="DF13" s="165">
        <v>5.3619000000000003</v>
      </c>
      <c r="DG13" s="165">
        <v>2.3540999999999999</v>
      </c>
      <c r="DH13" s="165">
        <v>-3.5438999999999998</v>
      </c>
      <c r="DI13" s="164"/>
      <c r="DJ13" s="164"/>
      <c r="DK13" s="165">
        <v>-1.6173999999999999</v>
      </c>
      <c r="DL13" s="165">
        <v>-2.9921000000000002</v>
      </c>
      <c r="DM13" s="165">
        <v>6.6289999999999996</v>
      </c>
      <c r="DN13" s="165">
        <v>2.9744999999999999</v>
      </c>
      <c r="DO13" s="165">
        <v>-2.54</v>
      </c>
      <c r="DP13" s="165">
        <v>-2.88</v>
      </c>
      <c r="DQ13" s="165">
        <v>8.8505000000000003</v>
      </c>
      <c r="DR13" s="165">
        <v>-7.8278999999999996</v>
      </c>
      <c r="DS13" s="165">
        <v>-7.64</v>
      </c>
      <c r="DT13" s="165">
        <v>-7.76</v>
      </c>
      <c r="DU13" s="165">
        <v>17.39</v>
      </c>
      <c r="DV13" s="165">
        <v>6.55</v>
      </c>
      <c r="DW13" s="165">
        <v>-9.4364000000000008</v>
      </c>
      <c r="DX13" s="165">
        <v>-4.2636000000000003</v>
      </c>
      <c r="DY13" s="165">
        <v>-37.952199999999998</v>
      </c>
      <c r="DZ13" s="165">
        <v>-37.145499999999998</v>
      </c>
      <c r="EA13" s="164"/>
      <c r="EB13" s="165">
        <v>-21.114100000000001</v>
      </c>
      <c r="EC13" s="165">
        <v>-27.465299999999999</v>
      </c>
      <c r="ED13" s="165">
        <v>-28.021699999999999</v>
      </c>
      <c r="EE13" s="165">
        <v>-11.311500000000001</v>
      </c>
      <c r="EF13" s="165">
        <v>-15.8453</v>
      </c>
      <c r="EG13" s="165">
        <v>-12.664999999999999</v>
      </c>
      <c r="EH13" s="165">
        <v>-175.70840000000001</v>
      </c>
      <c r="EI13" s="165">
        <v>-19.3767</v>
      </c>
      <c r="EJ13" s="164"/>
      <c r="EK13" s="165">
        <v>-11.5246</v>
      </c>
      <c r="EL13" s="165">
        <v>-11.3847</v>
      </c>
      <c r="EM13" s="165">
        <v>9.2802000000000007</v>
      </c>
      <c r="EN13" s="165">
        <v>-13.8431</v>
      </c>
      <c r="EO13" s="165">
        <v>-13.644399999999999</v>
      </c>
      <c r="EP13" s="165">
        <v>14.864000000000001</v>
      </c>
      <c r="EQ13" s="165">
        <v>-25.3325</v>
      </c>
      <c r="ER13" s="165">
        <v>-25.117599999999999</v>
      </c>
      <c r="ES13" s="165">
        <v>0.83009999999999995</v>
      </c>
      <c r="ET13" s="165">
        <v>-9.7799999999999994</v>
      </c>
      <c r="EU13" s="165">
        <v>-10.16</v>
      </c>
      <c r="EV13" s="165">
        <v>0.5</v>
      </c>
      <c r="EW13" s="165">
        <v>4.6551999999999998</v>
      </c>
      <c r="EX13" s="165">
        <v>-24.9072</v>
      </c>
      <c r="EY13" s="165">
        <v>-9.8777000000000008</v>
      </c>
      <c r="EZ13" s="165">
        <v>-9.8566000000000003</v>
      </c>
      <c r="FA13" s="165">
        <v>8.1663999999999994</v>
      </c>
      <c r="FB13" s="165">
        <v>4.6260000000000003</v>
      </c>
      <c r="FC13" s="165">
        <v>-15.619</v>
      </c>
      <c r="FD13" s="165">
        <v>5.0922000000000001</v>
      </c>
      <c r="FE13" s="164"/>
      <c r="FF13" s="165">
        <v>4.9790999999999999</v>
      </c>
      <c r="FG13" s="165">
        <v>0</v>
      </c>
      <c r="FH13" s="165">
        <v>0</v>
      </c>
      <c r="FI13" s="165">
        <v>0</v>
      </c>
      <c r="FJ13" s="165">
        <v>14.5687</v>
      </c>
      <c r="FK13" s="165">
        <v>14.5687</v>
      </c>
      <c r="FL13" s="165">
        <v>-21.099499999999999</v>
      </c>
      <c r="FM13" s="165">
        <v>17.857600000000001</v>
      </c>
      <c r="FN13" s="165">
        <v>18.379000000000001</v>
      </c>
      <c r="FO13" s="165">
        <v>-4.0011000000000001</v>
      </c>
      <c r="FP13" s="165">
        <v>9.7995000000000001</v>
      </c>
      <c r="FQ13" s="165">
        <v>25.421500000000002</v>
      </c>
      <c r="FR13" s="165">
        <v>-20.170000000000002</v>
      </c>
      <c r="FS13" s="165">
        <v>-0.60560000000000003</v>
      </c>
      <c r="FT13" s="165">
        <v>0.19159999999999999</v>
      </c>
      <c r="FU13" s="165">
        <v>-0.14000000000000001</v>
      </c>
      <c r="FV13" s="165">
        <v>2.84</v>
      </c>
      <c r="FW13" s="165">
        <v>-24.948399999999999</v>
      </c>
      <c r="FX13" s="164"/>
      <c r="FY13" s="165">
        <v>1.97</v>
      </c>
      <c r="FZ13" s="165">
        <v>0.63200000000000001</v>
      </c>
      <c r="GA13" s="164"/>
      <c r="GB13" s="165">
        <v>8.85</v>
      </c>
      <c r="GC13" s="165">
        <v>-23.728400000000001</v>
      </c>
      <c r="GD13" s="165">
        <v>-13.958500000000001</v>
      </c>
      <c r="GE13" s="165">
        <v>-2.4300000000000002</v>
      </c>
      <c r="GF13" s="165">
        <v>25.384</v>
      </c>
      <c r="GG13" s="164"/>
      <c r="GH13" s="165">
        <v>19.572800000000001</v>
      </c>
      <c r="GI13" s="165">
        <v>-4.1204000000000001</v>
      </c>
      <c r="GJ13" s="165">
        <v>-4.3833000000000002</v>
      </c>
      <c r="GK13" s="165">
        <v>2.0297999999999998</v>
      </c>
      <c r="GL13" s="164"/>
      <c r="GM13" s="164"/>
      <c r="GN13" s="165">
        <v>-11.1899</v>
      </c>
      <c r="GO13" s="165">
        <v>-16.5639</v>
      </c>
      <c r="GP13" s="165">
        <v>2.2911999999999999</v>
      </c>
      <c r="GQ13" s="165">
        <v>-21.714500000000001</v>
      </c>
      <c r="GR13" s="165">
        <v>4.8023999999999996</v>
      </c>
      <c r="GS13" s="165">
        <v>4.3883999999999999</v>
      </c>
      <c r="GT13" s="165">
        <v>123.9961</v>
      </c>
      <c r="GU13" s="165">
        <v>-5.1807999999999996</v>
      </c>
      <c r="GV13" s="165">
        <v>-8.7713000000000001</v>
      </c>
      <c r="GW13" s="165">
        <v>6.5572999999999997</v>
      </c>
      <c r="GX13" s="165">
        <v>2.7094999999999998</v>
      </c>
      <c r="GY13" s="165">
        <v>3.7877000000000001</v>
      </c>
      <c r="GZ13" s="165">
        <v>3.71</v>
      </c>
      <c r="HA13" s="165">
        <v>2.1196000000000002</v>
      </c>
      <c r="HB13" s="165">
        <v>2.1172</v>
      </c>
      <c r="HC13" s="164"/>
      <c r="HD13" s="165">
        <v>-7.54</v>
      </c>
      <c r="HE13" s="165">
        <v>0</v>
      </c>
      <c r="HF13" s="165">
        <v>35.122</v>
      </c>
      <c r="HG13" s="165">
        <v>6.9151999999999996</v>
      </c>
      <c r="HH13" s="165">
        <v>102.901</v>
      </c>
      <c r="HI13" s="165">
        <v>4.8235000000000001</v>
      </c>
      <c r="HJ13" s="164"/>
      <c r="HK13" s="165">
        <v>0</v>
      </c>
      <c r="HL13" s="165">
        <v>9.6272000000000002</v>
      </c>
      <c r="HM13" s="165">
        <v>-9.7766000000000002</v>
      </c>
      <c r="HN13" s="165">
        <v>0</v>
      </c>
      <c r="HO13" s="164"/>
      <c r="HP13" s="164"/>
      <c r="HQ13" s="165">
        <v>-18.8569</v>
      </c>
      <c r="HR13" s="165">
        <v>-17.912099999999999</v>
      </c>
      <c r="HS13" s="165">
        <v>-6.9661999999999997</v>
      </c>
      <c r="HT13" s="165">
        <v>-6.7919999999999998</v>
      </c>
      <c r="HU13" s="165">
        <v>15.27</v>
      </c>
      <c r="HV13" s="165">
        <v>15.66</v>
      </c>
      <c r="HW13" s="165">
        <v>-28</v>
      </c>
      <c r="HX13" s="165">
        <v>-27.9</v>
      </c>
      <c r="HY13" s="165">
        <v>0.51</v>
      </c>
      <c r="HZ13" s="165">
        <v>-10.32</v>
      </c>
      <c r="IA13" s="165">
        <v>52.061500000000002</v>
      </c>
      <c r="IB13" s="165">
        <v>16.093800000000002</v>
      </c>
      <c r="IC13" s="165">
        <v>16.0002</v>
      </c>
      <c r="ID13" s="165">
        <v>-19.899999999999999</v>
      </c>
      <c r="IE13" s="165">
        <v>-29.9</v>
      </c>
      <c r="IF13" s="165">
        <v>3</v>
      </c>
      <c r="IG13" s="165">
        <v>2.5</v>
      </c>
      <c r="IH13" s="164"/>
      <c r="II13" s="164"/>
      <c r="IJ13" s="165">
        <v>-148.1634</v>
      </c>
      <c r="IK13" s="165">
        <v>5.0564999999999998</v>
      </c>
      <c r="IL13" s="165">
        <v>-261.54289999999997</v>
      </c>
      <c r="IM13" s="165">
        <v>-10.414</v>
      </c>
      <c r="IN13" s="164"/>
      <c r="IO13" s="165">
        <v>84.470200000000006</v>
      </c>
      <c r="IP13" s="165">
        <v>82.047799999999995</v>
      </c>
      <c r="IQ13" s="165">
        <v>144.79580000000001</v>
      </c>
      <c r="IR13" s="165">
        <v>84.089699999999993</v>
      </c>
      <c r="IS13" s="165">
        <v>16.572900000000001</v>
      </c>
      <c r="IT13" s="165">
        <v>12.132099999999999</v>
      </c>
      <c r="IU13" s="165">
        <v>12.270899999999999</v>
      </c>
      <c r="IV13" s="165">
        <v>-31.1036</v>
      </c>
      <c r="IW13" s="165">
        <v>172.85599999999999</v>
      </c>
      <c r="IX13" s="165">
        <v>-192.3109</v>
      </c>
      <c r="IY13" s="165">
        <v>-20.1754</v>
      </c>
      <c r="IZ13" s="165">
        <v>24.7956</v>
      </c>
      <c r="JA13" s="165">
        <v>-0.77270000000000005</v>
      </c>
      <c r="JB13" s="165">
        <v>5.181</v>
      </c>
      <c r="JC13" s="165">
        <v>-5.84</v>
      </c>
      <c r="JD13" s="165">
        <v>-1.3560000000000001</v>
      </c>
      <c r="JE13" s="165">
        <v>-1.37</v>
      </c>
      <c r="JF13" s="165">
        <v>0.56000000000000005</v>
      </c>
      <c r="JG13" s="165">
        <v>0.08</v>
      </c>
      <c r="JH13" s="165">
        <v>-1.8332999999999999</v>
      </c>
      <c r="JI13" s="165">
        <v>-6.5019</v>
      </c>
      <c r="JJ13" s="165">
        <v>6.7704000000000004</v>
      </c>
      <c r="JK13" s="165">
        <v>-3.8956</v>
      </c>
      <c r="JL13" s="165">
        <v>14.2</v>
      </c>
      <c r="JM13" s="165">
        <v>0.45600000000000002</v>
      </c>
      <c r="JN13" s="165">
        <v>0.97599999999999998</v>
      </c>
      <c r="JO13" s="164"/>
      <c r="JP13" s="164"/>
      <c r="JQ13" s="165">
        <v>3.9354</v>
      </c>
      <c r="JR13" s="165">
        <v>3.4981</v>
      </c>
      <c r="JS13" s="165">
        <v>4.1074000000000002</v>
      </c>
      <c r="JT13" s="164"/>
      <c r="JU13" s="165">
        <v>14.1</v>
      </c>
      <c r="JV13" s="165">
        <v>10.1084</v>
      </c>
      <c r="JW13" s="165">
        <v>0.03</v>
      </c>
      <c r="JX13" s="164"/>
      <c r="JY13" s="165">
        <v>-7.7797000000000001</v>
      </c>
      <c r="JZ13" s="165">
        <v>-3.911</v>
      </c>
      <c r="KA13" s="165">
        <v>-26.889500000000002</v>
      </c>
      <c r="KB13" s="165">
        <v>-3.9613</v>
      </c>
      <c r="KC13" s="164"/>
      <c r="KD13" s="165">
        <v>-30.8432</v>
      </c>
      <c r="KE13" s="165">
        <v>0</v>
      </c>
      <c r="KF13" s="165">
        <v>-7.1</v>
      </c>
      <c r="KG13" s="165">
        <v>-8.9</v>
      </c>
      <c r="KH13" s="165">
        <v>70.677300000000002</v>
      </c>
      <c r="KI13" s="165">
        <v>-148.47040000000001</v>
      </c>
    </row>
    <row r="14" spans="1:295" ht="18" customHeight="1" x14ac:dyDescent="0.3">
      <c r="A14" s="161" t="s">
        <v>85</v>
      </c>
      <c r="B14" s="161" t="s">
        <v>797</v>
      </c>
      <c r="C14" s="164"/>
      <c r="D14" s="164"/>
      <c r="E14" s="165">
        <v>-6.3346</v>
      </c>
      <c r="F14" s="165">
        <v>6.6254</v>
      </c>
      <c r="G14" s="165">
        <v>9.4891000000000005</v>
      </c>
      <c r="H14" s="164"/>
      <c r="I14" s="165">
        <v>11.412699999999999</v>
      </c>
      <c r="J14" s="164"/>
      <c r="K14" s="165">
        <v>7.4825999999999997</v>
      </c>
      <c r="L14" s="165">
        <v>2.5219</v>
      </c>
      <c r="M14" s="164"/>
      <c r="N14" s="165">
        <v>-17.760000000000002</v>
      </c>
      <c r="O14" s="165">
        <v>-22</v>
      </c>
      <c r="P14" s="164"/>
      <c r="Q14" s="164"/>
      <c r="R14" s="165">
        <v>-15.4</v>
      </c>
      <c r="S14" s="165">
        <v>1.5071000000000001</v>
      </c>
      <c r="T14" s="165">
        <v>-7.0644</v>
      </c>
      <c r="U14" s="165">
        <v>3.8062</v>
      </c>
      <c r="V14" s="165">
        <v>3.5632999999999999</v>
      </c>
      <c r="W14" s="165">
        <v>6.5594000000000001</v>
      </c>
      <c r="X14" s="165">
        <v>3.2311000000000001</v>
      </c>
      <c r="Y14" s="165">
        <v>0.15049999999999999</v>
      </c>
      <c r="Z14" s="165">
        <v>2.4316</v>
      </c>
      <c r="AA14" s="164"/>
      <c r="AB14" s="165">
        <v>-1.1288</v>
      </c>
      <c r="AC14" s="165">
        <v>-1.5329999999999999</v>
      </c>
      <c r="AD14" s="165">
        <v>-1.5429999999999999</v>
      </c>
      <c r="AE14" s="165">
        <v>3.76</v>
      </c>
      <c r="AF14" s="165">
        <v>-2.2200000000000002</v>
      </c>
      <c r="AG14" s="164"/>
      <c r="AH14" s="165">
        <v>-2.3E-2</v>
      </c>
      <c r="AI14" s="165">
        <v>0.215</v>
      </c>
      <c r="AJ14" s="164"/>
      <c r="AK14" s="165">
        <v>-14.78</v>
      </c>
      <c r="AL14" s="164"/>
      <c r="AM14" s="165">
        <v>-12.67</v>
      </c>
      <c r="AN14" s="165">
        <v>-12.7</v>
      </c>
      <c r="AO14" s="165">
        <v>2.4363000000000001</v>
      </c>
      <c r="AP14" s="165">
        <v>3.8376999999999999</v>
      </c>
      <c r="AQ14" s="165">
        <v>11.478300000000001</v>
      </c>
      <c r="AR14" s="165">
        <v>12.901400000000001</v>
      </c>
      <c r="AS14" s="165">
        <v>-19.2806</v>
      </c>
      <c r="AT14" s="165">
        <v>-14.6015</v>
      </c>
      <c r="AU14" s="165">
        <v>-14.3499</v>
      </c>
      <c r="AV14" s="165">
        <v>2.0154000000000001</v>
      </c>
      <c r="AW14" s="165">
        <v>1.591</v>
      </c>
      <c r="AX14" s="164"/>
      <c r="AY14" s="165">
        <v>-7.0998000000000001</v>
      </c>
      <c r="AZ14" s="165">
        <v>16.042400000000001</v>
      </c>
      <c r="BA14" s="165">
        <v>17.388999999999999</v>
      </c>
      <c r="BB14" s="165">
        <v>1.5503</v>
      </c>
      <c r="BC14" s="165">
        <v>10.5543</v>
      </c>
      <c r="BD14" s="165">
        <v>-5.9</v>
      </c>
      <c r="BE14" s="165">
        <v>-5.9</v>
      </c>
      <c r="BF14" s="165">
        <v>-26.497199999999999</v>
      </c>
      <c r="BG14" s="165">
        <v>-25.911100000000001</v>
      </c>
      <c r="BH14" s="165">
        <v>-2.1604999999999999</v>
      </c>
      <c r="BI14" s="164"/>
      <c r="BJ14" s="165">
        <v>0.67830000000000001</v>
      </c>
      <c r="BK14" s="165">
        <v>6.2990000000000004</v>
      </c>
      <c r="BL14" s="165">
        <v>2.0882999999999998</v>
      </c>
      <c r="BM14" s="165">
        <v>1.5363</v>
      </c>
      <c r="BN14" s="165">
        <v>-116.3976</v>
      </c>
      <c r="BO14" s="165">
        <v>80.3857</v>
      </c>
      <c r="BP14" s="165">
        <v>80.538300000000007</v>
      </c>
      <c r="BQ14" s="165">
        <v>88.1875</v>
      </c>
      <c r="BR14" s="165">
        <v>-88.966200000000001</v>
      </c>
      <c r="BS14" s="164"/>
      <c r="BT14" s="164"/>
      <c r="BU14" s="164"/>
      <c r="BV14" s="165">
        <v>6.9657</v>
      </c>
      <c r="BW14" s="165">
        <v>4.78</v>
      </c>
      <c r="BX14" s="165">
        <v>3.74</v>
      </c>
      <c r="BY14" s="165">
        <v>-16.350000000000001</v>
      </c>
      <c r="BZ14" s="165">
        <v>-8.08</v>
      </c>
      <c r="CA14" s="165">
        <v>-26.921199999999999</v>
      </c>
      <c r="CB14" s="165">
        <v>-26.519300000000001</v>
      </c>
      <c r="CC14" s="165">
        <v>37.8399</v>
      </c>
      <c r="CD14" s="165">
        <v>37.460700000000003</v>
      </c>
      <c r="CE14" s="165">
        <v>26.956900000000001</v>
      </c>
      <c r="CF14" s="165">
        <v>28.219899999999999</v>
      </c>
      <c r="CG14" s="165">
        <v>27.9253</v>
      </c>
      <c r="CH14" s="165">
        <v>0.2177</v>
      </c>
      <c r="CI14" s="164"/>
      <c r="CJ14" s="164"/>
      <c r="CK14" s="164"/>
      <c r="CL14" s="165">
        <v>-35.299999999999997</v>
      </c>
      <c r="CM14" s="165">
        <v>-33.5</v>
      </c>
      <c r="CN14" s="165">
        <v>-2.1800000000000002</v>
      </c>
      <c r="CO14" s="165">
        <v>19.131399999999999</v>
      </c>
      <c r="CP14" s="165">
        <v>19.624600000000001</v>
      </c>
      <c r="CQ14" s="165">
        <v>17.740400000000001</v>
      </c>
      <c r="CR14" s="165">
        <v>80.178200000000004</v>
      </c>
      <c r="CS14" s="165">
        <v>80.445400000000006</v>
      </c>
      <c r="CT14" s="165">
        <v>-27.0229</v>
      </c>
      <c r="CU14" s="165">
        <v>-56.936199999999999</v>
      </c>
      <c r="CV14" s="165">
        <v>-22.6615</v>
      </c>
      <c r="CW14" s="165">
        <v>2.0533000000000001</v>
      </c>
      <c r="CX14" s="165">
        <v>22.77</v>
      </c>
      <c r="CY14" s="165">
        <v>8.35</v>
      </c>
      <c r="CZ14" s="165">
        <v>3.5985999999999998</v>
      </c>
      <c r="DA14" s="165">
        <v>2.6398000000000001</v>
      </c>
      <c r="DB14" s="165">
        <v>-7.2</v>
      </c>
      <c r="DC14" s="165">
        <v>1.4892000000000001</v>
      </c>
      <c r="DD14" s="164"/>
      <c r="DE14" s="164"/>
      <c r="DF14" s="165">
        <v>1.6920999999999999</v>
      </c>
      <c r="DG14" s="165">
        <v>2.2286000000000001</v>
      </c>
      <c r="DH14" s="165">
        <v>-3.3311000000000002</v>
      </c>
      <c r="DI14" s="164"/>
      <c r="DJ14" s="164"/>
      <c r="DK14" s="165">
        <v>-1.5942000000000001</v>
      </c>
      <c r="DL14" s="165">
        <v>-2.9921000000000002</v>
      </c>
      <c r="DM14" s="165">
        <v>6.7866999999999997</v>
      </c>
      <c r="DN14" s="165">
        <v>3.1600999999999999</v>
      </c>
      <c r="DO14" s="165">
        <v>-2.54</v>
      </c>
      <c r="DP14" s="165">
        <v>-2.83</v>
      </c>
      <c r="DQ14" s="165">
        <v>9.5015000000000001</v>
      </c>
      <c r="DR14" s="165">
        <v>-4.1776999999999997</v>
      </c>
      <c r="DS14" s="165">
        <v>-7.29</v>
      </c>
      <c r="DT14" s="165">
        <v>-7.41</v>
      </c>
      <c r="DU14" s="165">
        <v>16.62</v>
      </c>
      <c r="DV14" s="165">
        <v>6.44</v>
      </c>
      <c r="DW14" s="165">
        <v>-5.4181999999999997</v>
      </c>
      <c r="DX14" s="165">
        <v>-2.9455</v>
      </c>
      <c r="DY14" s="165">
        <v>-36.3108</v>
      </c>
      <c r="DZ14" s="165">
        <v>-34.972700000000003</v>
      </c>
      <c r="EA14" s="164"/>
      <c r="EB14" s="165">
        <v>-20.482900000000001</v>
      </c>
      <c r="EC14" s="165">
        <v>-26.7532</v>
      </c>
      <c r="ED14" s="165">
        <v>-26.382000000000001</v>
      </c>
      <c r="EE14" s="165">
        <v>-15.3872</v>
      </c>
      <c r="EF14" s="165">
        <v>-22.407599999999999</v>
      </c>
      <c r="EG14" s="165">
        <v>-12.912000000000001</v>
      </c>
      <c r="EH14" s="165">
        <v>-176.04339999999999</v>
      </c>
      <c r="EI14" s="165">
        <v>-16.738700000000001</v>
      </c>
      <c r="EJ14" s="164"/>
      <c r="EK14" s="165">
        <v>-11.9137</v>
      </c>
      <c r="EL14" s="165">
        <v>-11.607200000000001</v>
      </c>
      <c r="EM14" s="165">
        <v>12.4122</v>
      </c>
      <c r="EN14" s="165">
        <v>-9.5341000000000005</v>
      </c>
      <c r="EO14" s="165">
        <v>-9.3325999999999993</v>
      </c>
      <c r="EP14" s="165">
        <v>-4.0999999999999996</v>
      </c>
      <c r="EQ14" s="165">
        <v>-22.2849</v>
      </c>
      <c r="ER14" s="165">
        <v>-21.780899999999999</v>
      </c>
      <c r="ES14" s="165">
        <v>2.5706000000000002</v>
      </c>
      <c r="ET14" s="165">
        <v>6.37</v>
      </c>
      <c r="EU14" s="165">
        <v>-11.12</v>
      </c>
      <c r="EV14" s="165">
        <v>0.5</v>
      </c>
      <c r="EW14" s="165">
        <v>4.7812999999999999</v>
      </c>
      <c r="EX14" s="165">
        <v>-16.878399999999999</v>
      </c>
      <c r="EY14" s="165">
        <v>-10.4498</v>
      </c>
      <c r="EZ14" s="165">
        <v>-10.265000000000001</v>
      </c>
      <c r="FA14" s="165">
        <v>8.1831999999999994</v>
      </c>
      <c r="FB14" s="165">
        <v>6.2858000000000001</v>
      </c>
      <c r="FC14" s="165">
        <v>-19.972899999999999</v>
      </c>
      <c r="FD14" s="165">
        <v>5.2371999999999996</v>
      </c>
      <c r="FE14" s="164"/>
      <c r="FF14" s="165">
        <v>4.9615</v>
      </c>
      <c r="FG14" s="165">
        <v>0</v>
      </c>
      <c r="FH14" s="165">
        <v>0</v>
      </c>
      <c r="FI14" s="164"/>
      <c r="FJ14" s="165">
        <v>13.228999999999999</v>
      </c>
      <c r="FK14" s="165">
        <v>13.0616</v>
      </c>
      <c r="FL14" s="165">
        <v>-19.927299999999999</v>
      </c>
      <c r="FM14" s="165">
        <v>16.082000000000001</v>
      </c>
      <c r="FN14" s="165">
        <v>15.7768</v>
      </c>
      <c r="FO14" s="165">
        <v>-4.3310000000000004</v>
      </c>
      <c r="FP14" s="165">
        <v>9.4449000000000005</v>
      </c>
      <c r="FQ14" s="165">
        <v>24.777000000000001</v>
      </c>
      <c r="FR14" s="165">
        <v>-20.149999999999999</v>
      </c>
      <c r="FS14" s="165">
        <v>-9.4799999999999995E-2</v>
      </c>
      <c r="FT14" s="165">
        <v>0.19159999999999999</v>
      </c>
      <c r="FU14" s="165">
        <v>-0.61</v>
      </c>
      <c r="FV14" s="165">
        <v>3.58</v>
      </c>
      <c r="FW14" s="165">
        <v>-24.941500000000001</v>
      </c>
      <c r="FX14" s="164"/>
      <c r="FY14" s="165">
        <v>1.9239999999999999</v>
      </c>
      <c r="FZ14" s="165">
        <v>0.65600000000000003</v>
      </c>
      <c r="GA14" s="164"/>
      <c r="GB14" s="165">
        <v>8.76</v>
      </c>
      <c r="GC14" s="165">
        <v>-23.353300000000001</v>
      </c>
      <c r="GD14" s="165">
        <v>-14.0562</v>
      </c>
      <c r="GE14" s="165">
        <v>-2.31</v>
      </c>
      <c r="GF14" s="165">
        <v>25.63</v>
      </c>
      <c r="GG14" s="164"/>
      <c r="GH14" s="165">
        <v>20.550799999999999</v>
      </c>
      <c r="GI14" s="165">
        <v>-4.3670999999999998</v>
      </c>
      <c r="GJ14" s="165">
        <v>-4.6858000000000004</v>
      </c>
      <c r="GK14" s="165">
        <v>1.9659</v>
      </c>
      <c r="GL14" s="164"/>
      <c r="GM14" s="164"/>
      <c r="GN14" s="165">
        <v>-11.3766</v>
      </c>
      <c r="GO14" s="165">
        <v>-15.0448</v>
      </c>
      <c r="GP14" s="165">
        <v>1.9573</v>
      </c>
      <c r="GQ14" s="165">
        <v>-21.464700000000001</v>
      </c>
      <c r="GR14" s="165">
        <v>6.2855999999999996</v>
      </c>
      <c r="GS14" s="165">
        <v>6.5197000000000003</v>
      </c>
      <c r="GT14" s="165">
        <v>125.2912</v>
      </c>
      <c r="GU14" s="165">
        <v>-4.8939000000000004</v>
      </c>
      <c r="GV14" s="165">
        <v>-8.9837000000000007</v>
      </c>
      <c r="GW14" s="165">
        <v>6.7031000000000001</v>
      </c>
      <c r="GX14" s="165">
        <v>2.4214000000000002</v>
      </c>
      <c r="GY14" s="165">
        <v>3.7877000000000001</v>
      </c>
      <c r="GZ14" s="165">
        <v>3.7336999999999998</v>
      </c>
      <c r="HA14" s="165">
        <v>2</v>
      </c>
      <c r="HB14" s="165">
        <v>3.4129999999999998</v>
      </c>
      <c r="HC14" s="164"/>
      <c r="HD14" s="165">
        <v>-7.96</v>
      </c>
      <c r="HE14" s="165">
        <v>4.0030000000000001</v>
      </c>
      <c r="HF14" s="165">
        <v>38.184199999999997</v>
      </c>
      <c r="HG14" s="165">
        <v>4.8207000000000004</v>
      </c>
      <c r="HH14" s="165">
        <v>103.6293</v>
      </c>
      <c r="HI14" s="165">
        <v>-1.2329000000000001</v>
      </c>
      <c r="HJ14" s="164"/>
      <c r="HK14" s="165">
        <v>5.0305999999999997</v>
      </c>
      <c r="HL14" s="165">
        <v>11.394399999999999</v>
      </c>
      <c r="HM14" s="165">
        <v>-10.7613</v>
      </c>
      <c r="HN14" s="165">
        <v>-13.2118</v>
      </c>
      <c r="HO14" s="164"/>
      <c r="HP14" s="164"/>
      <c r="HQ14" s="165">
        <v>-16.373999999999999</v>
      </c>
      <c r="HR14" s="165">
        <v>-15.841200000000001</v>
      </c>
      <c r="HS14" s="165">
        <v>-6.6664000000000003</v>
      </c>
      <c r="HT14" s="165">
        <v>-6.3555000000000001</v>
      </c>
      <c r="HU14" s="165">
        <v>14.4</v>
      </c>
      <c r="HV14" s="165">
        <v>14.68</v>
      </c>
      <c r="HW14" s="165">
        <v>-27.4</v>
      </c>
      <c r="HX14" s="165">
        <v>-27.7</v>
      </c>
      <c r="HY14" s="165">
        <v>0.3342</v>
      </c>
      <c r="HZ14" s="165">
        <v>-10.32</v>
      </c>
      <c r="IA14" s="165">
        <v>40.7453</v>
      </c>
      <c r="IB14" s="165">
        <v>17.9178</v>
      </c>
      <c r="IC14" s="165">
        <v>18.207000000000001</v>
      </c>
      <c r="ID14" s="165">
        <v>-19.899999999999999</v>
      </c>
      <c r="IE14" s="165">
        <v>-29.5</v>
      </c>
      <c r="IF14" s="165">
        <v>0.9</v>
      </c>
      <c r="IG14" s="165">
        <v>0.4</v>
      </c>
      <c r="IH14" s="165">
        <v>-18.209199999999999</v>
      </c>
      <c r="II14" s="165">
        <v>-18.037400000000002</v>
      </c>
      <c r="IJ14" s="165">
        <v>-152.9333</v>
      </c>
      <c r="IK14" s="165">
        <v>-3.2229999999999999</v>
      </c>
      <c r="IL14" s="165">
        <v>-258.29500000000002</v>
      </c>
      <c r="IM14" s="165">
        <v>-7.1116000000000001</v>
      </c>
      <c r="IN14" s="164"/>
      <c r="IO14" s="165">
        <v>81.504999999999995</v>
      </c>
      <c r="IP14" s="165">
        <v>82.281599999999997</v>
      </c>
      <c r="IQ14" s="165">
        <v>132.96080000000001</v>
      </c>
      <c r="IR14" s="165">
        <v>81.889099999999999</v>
      </c>
      <c r="IS14" s="165">
        <v>12.123900000000001</v>
      </c>
      <c r="IT14" s="165">
        <v>13.560600000000001</v>
      </c>
      <c r="IU14" s="165">
        <v>14.687099999999999</v>
      </c>
      <c r="IV14" s="165">
        <v>-24.4453</v>
      </c>
      <c r="IW14" s="165">
        <v>172.2764</v>
      </c>
      <c r="IX14" s="165">
        <v>-188.06979999999999</v>
      </c>
      <c r="IY14" s="165">
        <v>-19.489699999999999</v>
      </c>
      <c r="IZ14" s="165">
        <v>23.536000000000001</v>
      </c>
      <c r="JA14" s="165">
        <v>-1.4051</v>
      </c>
      <c r="JB14" s="165">
        <v>4.9349999999999996</v>
      </c>
      <c r="JC14" s="165">
        <v>-5.44</v>
      </c>
      <c r="JD14" s="165">
        <v>-1.3540000000000001</v>
      </c>
      <c r="JE14" s="165">
        <v>-1.353</v>
      </c>
      <c r="JF14" s="165">
        <v>0.16</v>
      </c>
      <c r="JG14" s="165">
        <v>0.88</v>
      </c>
      <c r="JH14" s="165">
        <v>-1.9440999999999999</v>
      </c>
      <c r="JI14" s="165">
        <v>-6.8254000000000001</v>
      </c>
      <c r="JJ14" s="165">
        <v>7.7073</v>
      </c>
      <c r="JK14" s="165">
        <v>-3.7185999999999999</v>
      </c>
      <c r="JL14" s="165">
        <v>13.6</v>
      </c>
      <c r="JM14" s="165">
        <v>0.496</v>
      </c>
      <c r="JN14" s="165">
        <v>-0.35799999999999998</v>
      </c>
      <c r="JO14" s="164"/>
      <c r="JP14" s="164"/>
      <c r="JQ14" s="165">
        <v>3.6654</v>
      </c>
      <c r="JR14" s="165">
        <v>3.3879000000000001</v>
      </c>
      <c r="JS14" s="165">
        <v>3.5160999999999998</v>
      </c>
      <c r="JT14" s="164"/>
      <c r="JU14" s="165">
        <v>13.7</v>
      </c>
      <c r="JV14" s="165">
        <v>10.131399999999999</v>
      </c>
      <c r="JW14" s="165">
        <v>-0.06</v>
      </c>
      <c r="JX14" s="164"/>
      <c r="JY14" s="165">
        <v>-8.7408000000000001</v>
      </c>
      <c r="JZ14" s="165">
        <v>-4.4058000000000002</v>
      </c>
      <c r="KA14" s="165">
        <v>-27.319900000000001</v>
      </c>
      <c r="KB14" s="165">
        <v>-4.2582000000000004</v>
      </c>
      <c r="KC14" s="164"/>
      <c r="KD14" s="165">
        <v>-31.270399999999999</v>
      </c>
      <c r="KE14" s="164"/>
      <c r="KF14" s="165">
        <v>-6.7</v>
      </c>
      <c r="KG14" s="165">
        <v>-8.4</v>
      </c>
      <c r="KH14" s="165">
        <v>75.621499999999997</v>
      </c>
      <c r="KI14" s="165">
        <v>-150.041</v>
      </c>
    </row>
    <row r="15" spans="1:295" ht="18" customHeight="1" x14ac:dyDescent="0.3">
      <c r="A15" s="161" t="s">
        <v>85</v>
      </c>
      <c r="B15" s="161" t="s">
        <v>798</v>
      </c>
      <c r="C15" s="164"/>
      <c r="D15" s="164"/>
      <c r="E15" s="165">
        <v>-6.3247999999999998</v>
      </c>
      <c r="F15" s="165">
        <v>5.8734000000000002</v>
      </c>
      <c r="G15" s="165">
        <v>10.021000000000001</v>
      </c>
      <c r="H15" s="164"/>
      <c r="I15" s="165">
        <v>11.163600000000001</v>
      </c>
      <c r="J15" s="164"/>
      <c r="K15" s="165">
        <v>7.2667000000000002</v>
      </c>
      <c r="L15" s="165">
        <v>2.3969</v>
      </c>
      <c r="M15" s="164"/>
      <c r="N15" s="165">
        <v>-15.54</v>
      </c>
      <c r="O15" s="165">
        <v>-22</v>
      </c>
      <c r="P15" s="164"/>
      <c r="Q15" s="165">
        <v>0.82799999999999996</v>
      </c>
      <c r="R15" s="165">
        <v>-15.4</v>
      </c>
      <c r="S15" s="165">
        <v>1.4936</v>
      </c>
      <c r="T15" s="165">
        <v>-7.3064999999999998</v>
      </c>
      <c r="U15" s="165">
        <v>3.7879999999999998</v>
      </c>
      <c r="V15" s="165">
        <v>3.4203999999999999</v>
      </c>
      <c r="W15" s="165">
        <v>6.3857999999999997</v>
      </c>
      <c r="X15" s="165">
        <v>3.5173000000000001</v>
      </c>
      <c r="Y15" s="165">
        <v>0.13350000000000001</v>
      </c>
      <c r="Z15" s="165">
        <v>2.4729000000000001</v>
      </c>
      <c r="AA15" s="164"/>
      <c r="AB15" s="165">
        <v>-1.1201000000000001</v>
      </c>
      <c r="AC15" s="165">
        <v>-1.4670000000000001</v>
      </c>
      <c r="AD15" s="165">
        <v>-1.4350000000000001</v>
      </c>
      <c r="AE15" s="165">
        <v>3.3540000000000001</v>
      </c>
      <c r="AF15" s="165">
        <v>-4.4400000000000004</v>
      </c>
      <c r="AG15" s="165">
        <v>-15.4</v>
      </c>
      <c r="AH15" s="165">
        <v>-8.0000000000000002E-3</v>
      </c>
      <c r="AI15" s="165">
        <v>0.20399999999999999</v>
      </c>
      <c r="AJ15" s="164"/>
      <c r="AK15" s="165">
        <v>-14.5</v>
      </c>
      <c r="AL15" s="164"/>
      <c r="AM15" s="165">
        <v>-12.64</v>
      </c>
      <c r="AN15" s="165">
        <v>-12.67</v>
      </c>
      <c r="AO15" s="165">
        <v>2.9466000000000001</v>
      </c>
      <c r="AP15" s="165">
        <v>3.5825999999999998</v>
      </c>
      <c r="AQ15" s="165">
        <v>10.716100000000001</v>
      </c>
      <c r="AR15" s="165">
        <v>11.992900000000001</v>
      </c>
      <c r="AS15" s="165">
        <v>-20.085699999999999</v>
      </c>
      <c r="AT15" s="165">
        <v>-15.2713</v>
      </c>
      <c r="AU15" s="165">
        <v>-16.018899999999999</v>
      </c>
      <c r="AV15" s="165">
        <v>13.3346</v>
      </c>
      <c r="AW15" s="165">
        <v>10.9955</v>
      </c>
      <c r="AX15" s="164"/>
      <c r="AY15" s="165">
        <v>-12.860099999999999</v>
      </c>
      <c r="AZ15" s="165">
        <v>19.4832</v>
      </c>
      <c r="BA15" s="165">
        <v>27.4191</v>
      </c>
      <c r="BB15" s="165">
        <v>-1.7238</v>
      </c>
      <c r="BC15" s="165">
        <v>9.1521000000000008</v>
      </c>
      <c r="BD15" s="165">
        <v>-5.8</v>
      </c>
      <c r="BE15" s="165">
        <v>-5.9</v>
      </c>
      <c r="BF15" s="165">
        <v>-24.881399999999999</v>
      </c>
      <c r="BG15" s="165">
        <v>-23.406300000000002</v>
      </c>
      <c r="BH15" s="165">
        <v>-2.2511999999999999</v>
      </c>
      <c r="BI15" s="164"/>
      <c r="BJ15" s="165">
        <v>0.33260000000000001</v>
      </c>
      <c r="BK15" s="165">
        <v>6.3399000000000001</v>
      </c>
      <c r="BL15" s="165">
        <v>2.0303</v>
      </c>
      <c r="BM15" s="165">
        <v>1.4542999999999999</v>
      </c>
      <c r="BN15" s="165">
        <v>-107.15049999999999</v>
      </c>
      <c r="BO15" s="165">
        <v>78.035799999999995</v>
      </c>
      <c r="BP15" s="165">
        <v>78.7988</v>
      </c>
      <c r="BQ15" s="165">
        <v>89.952600000000004</v>
      </c>
      <c r="BR15" s="165">
        <v>-82.244299999999996</v>
      </c>
      <c r="BS15" s="164"/>
      <c r="BT15" s="164"/>
      <c r="BU15" s="164"/>
      <c r="BV15" s="164"/>
      <c r="BW15" s="165">
        <v>4.6900000000000004</v>
      </c>
      <c r="BX15" s="165">
        <v>3.71</v>
      </c>
      <c r="BY15" s="165">
        <v>-16.579999999999998</v>
      </c>
      <c r="BZ15" s="165">
        <v>-8.64</v>
      </c>
      <c r="CA15" s="165">
        <v>-27.724900000000002</v>
      </c>
      <c r="CB15" s="165">
        <v>-25.715599999999998</v>
      </c>
      <c r="CC15" s="165">
        <v>38.174900000000001</v>
      </c>
      <c r="CD15" s="165">
        <v>37.161799999999999</v>
      </c>
      <c r="CE15" s="165">
        <v>28.016200000000001</v>
      </c>
      <c r="CF15" s="165">
        <v>28.523</v>
      </c>
      <c r="CG15" s="165">
        <v>28.662400000000002</v>
      </c>
      <c r="CH15" s="165">
        <v>-0.4037</v>
      </c>
      <c r="CI15" s="165">
        <v>0</v>
      </c>
      <c r="CJ15" s="164"/>
      <c r="CK15" s="164"/>
      <c r="CL15" s="165">
        <v>-35.700000000000003</v>
      </c>
      <c r="CM15" s="165">
        <v>-34</v>
      </c>
      <c r="CN15" s="165">
        <v>-2.08</v>
      </c>
      <c r="CO15" s="165">
        <v>19.326599999999999</v>
      </c>
      <c r="CP15" s="165">
        <v>19.5929</v>
      </c>
      <c r="CQ15" s="165">
        <v>18.051100000000002</v>
      </c>
      <c r="CR15" s="165">
        <v>80.121399999999994</v>
      </c>
      <c r="CS15" s="165">
        <v>80.285899999999998</v>
      </c>
      <c r="CT15" s="165">
        <v>-26.618500000000001</v>
      </c>
      <c r="CU15" s="165">
        <v>-56.473700000000001</v>
      </c>
      <c r="CV15" s="165">
        <v>-22.276599999999998</v>
      </c>
      <c r="CW15" s="165">
        <v>2.1192000000000002</v>
      </c>
      <c r="CX15" s="165">
        <v>22.1</v>
      </c>
      <c r="CY15" s="165">
        <v>7.81</v>
      </c>
      <c r="CZ15" s="165">
        <v>3.4424000000000001</v>
      </c>
      <c r="DA15" s="165">
        <v>2.3468</v>
      </c>
      <c r="DB15" s="165">
        <v>-6.99</v>
      </c>
      <c r="DC15" s="165">
        <v>1.4892000000000001</v>
      </c>
      <c r="DD15" s="164"/>
      <c r="DE15" s="164"/>
      <c r="DF15" s="165">
        <v>7.8494000000000002</v>
      </c>
      <c r="DG15" s="165">
        <v>2.2250000000000001</v>
      </c>
      <c r="DH15" s="165">
        <v>-3.4155000000000002</v>
      </c>
      <c r="DI15" s="165">
        <v>-29.8</v>
      </c>
      <c r="DJ15" s="164"/>
      <c r="DK15" s="165">
        <v>-1.6040000000000001</v>
      </c>
      <c r="DL15" s="165">
        <v>-2.9921000000000002</v>
      </c>
      <c r="DM15" s="165">
        <v>6.6289999999999996</v>
      </c>
      <c r="DN15" s="165">
        <v>2.9744999999999999</v>
      </c>
      <c r="DO15" s="165">
        <v>-2.65</v>
      </c>
      <c r="DP15" s="165">
        <v>-2.85</v>
      </c>
      <c r="DQ15" s="165">
        <v>8.5715000000000003</v>
      </c>
      <c r="DR15" s="165">
        <v>-8.2805</v>
      </c>
      <c r="DS15" s="165">
        <v>-8.2200000000000006</v>
      </c>
      <c r="DT15" s="165">
        <v>-8.17</v>
      </c>
      <c r="DU15" s="165">
        <v>18.899999999999999</v>
      </c>
      <c r="DV15" s="165">
        <v>6.09</v>
      </c>
      <c r="DW15" s="165">
        <v>-10.199999999999999</v>
      </c>
      <c r="DX15" s="165">
        <v>-4.9817999999999998</v>
      </c>
      <c r="DY15" s="165">
        <v>-38.475700000000003</v>
      </c>
      <c r="DZ15" s="165">
        <v>-37.2727</v>
      </c>
      <c r="EA15" s="164"/>
      <c r="EB15" s="165">
        <v>-20.593499999999999</v>
      </c>
      <c r="EC15" s="165">
        <v>-27.74</v>
      </c>
      <c r="ED15" s="165">
        <v>-28.1069</v>
      </c>
      <c r="EE15" s="165">
        <v>-13.956300000000001</v>
      </c>
      <c r="EF15" s="165">
        <v>-19.2059</v>
      </c>
      <c r="EG15" s="165">
        <v>-12.858000000000001</v>
      </c>
      <c r="EH15" s="165">
        <v>-175.53389999999999</v>
      </c>
      <c r="EI15" s="165">
        <v>-19.1433</v>
      </c>
      <c r="EJ15" s="164"/>
      <c r="EK15" s="165">
        <v>-11.776899999999999</v>
      </c>
      <c r="EL15" s="165">
        <v>-11.2326</v>
      </c>
      <c r="EM15" s="165">
        <v>0</v>
      </c>
      <c r="EN15" s="165">
        <v>-11.302199999999999</v>
      </c>
      <c r="EO15" s="165">
        <v>-11.1153</v>
      </c>
      <c r="EP15" s="165">
        <v>23.568000000000001</v>
      </c>
      <c r="EQ15" s="165">
        <v>-28.0276</v>
      </c>
      <c r="ER15" s="165">
        <v>-27.652899999999999</v>
      </c>
      <c r="ES15" s="165">
        <v>-3.5999999999999999E-3</v>
      </c>
      <c r="ET15" s="165">
        <v>-17.62</v>
      </c>
      <c r="EU15" s="165">
        <v>-17.55</v>
      </c>
      <c r="EV15" s="165">
        <v>0</v>
      </c>
      <c r="EW15" s="165">
        <v>4.6566000000000001</v>
      </c>
      <c r="EX15" s="165">
        <v>-19.419799999999999</v>
      </c>
      <c r="EY15" s="165">
        <v>-9.4733000000000001</v>
      </c>
      <c r="EZ15" s="165">
        <v>-9.3595000000000006</v>
      </c>
      <c r="FA15" s="165">
        <v>6.5712999999999999</v>
      </c>
      <c r="FB15" s="165">
        <v>3.3321000000000001</v>
      </c>
      <c r="FC15" s="165">
        <v>-16.052099999999999</v>
      </c>
      <c r="FD15" s="165">
        <v>5.2093999999999996</v>
      </c>
      <c r="FE15" s="164"/>
      <c r="FF15" s="165">
        <v>4.9404000000000003</v>
      </c>
      <c r="FG15" s="165">
        <v>0</v>
      </c>
      <c r="FH15" s="165">
        <v>0</v>
      </c>
      <c r="FI15" s="165">
        <v>0</v>
      </c>
      <c r="FJ15" s="165">
        <v>13.731400000000001</v>
      </c>
      <c r="FK15" s="165">
        <v>14.5687</v>
      </c>
      <c r="FL15" s="165">
        <v>-20.094799999999999</v>
      </c>
      <c r="FM15" s="165">
        <v>18.3185</v>
      </c>
      <c r="FN15" s="165">
        <v>18.6037</v>
      </c>
      <c r="FO15" s="165">
        <v>-3.4761000000000002</v>
      </c>
      <c r="FP15" s="165">
        <v>11.2812</v>
      </c>
      <c r="FQ15" s="165">
        <v>26.6325</v>
      </c>
      <c r="FR15" s="165">
        <v>-19.66</v>
      </c>
      <c r="FS15" s="165">
        <v>0.20549999999999999</v>
      </c>
      <c r="FT15" s="165">
        <v>0.16500000000000001</v>
      </c>
      <c r="FU15" s="165">
        <v>-0.67</v>
      </c>
      <c r="FV15" s="165">
        <v>3.14</v>
      </c>
      <c r="FW15" s="165">
        <v>-25.9499</v>
      </c>
      <c r="FX15" s="164"/>
      <c r="FY15" s="165">
        <v>1.98</v>
      </c>
      <c r="FZ15" s="165">
        <v>0.63900000000000001</v>
      </c>
      <c r="GA15" s="164"/>
      <c r="GB15" s="165">
        <v>9.5</v>
      </c>
      <c r="GC15" s="165">
        <v>-24.270900000000001</v>
      </c>
      <c r="GD15" s="165">
        <v>-14.596</v>
      </c>
      <c r="GE15" s="165">
        <v>-2.19</v>
      </c>
      <c r="GF15" s="165">
        <v>26.5718</v>
      </c>
      <c r="GG15" s="164"/>
      <c r="GH15" s="165">
        <v>20.788</v>
      </c>
      <c r="GI15" s="165">
        <v>-4.5111999999999997</v>
      </c>
      <c r="GJ15" s="165">
        <v>-4.9516999999999998</v>
      </c>
      <c r="GK15" s="165">
        <v>1.9342999999999999</v>
      </c>
      <c r="GL15" s="164"/>
      <c r="GM15" s="164"/>
      <c r="GN15" s="165">
        <v>-11.3011</v>
      </c>
      <c r="GO15" s="165">
        <v>-15.629799999999999</v>
      </c>
      <c r="GP15" s="165">
        <v>2.5131000000000001</v>
      </c>
      <c r="GQ15" s="165">
        <v>-21.732600000000001</v>
      </c>
      <c r="GR15" s="165">
        <v>5.7839</v>
      </c>
      <c r="GS15" s="165">
        <v>5.9908000000000001</v>
      </c>
      <c r="GT15" s="165">
        <v>127.5729</v>
      </c>
      <c r="GU15" s="165">
        <v>-4.8042999999999996</v>
      </c>
      <c r="GV15" s="165">
        <v>-9.0981000000000005</v>
      </c>
      <c r="GW15" s="165">
        <v>6.4592000000000001</v>
      </c>
      <c r="GX15" s="165">
        <v>2.5011999999999999</v>
      </c>
      <c r="GY15" s="165">
        <v>3.7803</v>
      </c>
      <c r="GZ15" s="165">
        <v>3.6783000000000001</v>
      </c>
      <c r="HA15" s="165">
        <v>2.0510000000000002</v>
      </c>
      <c r="HB15" s="165">
        <v>3.9546000000000001</v>
      </c>
      <c r="HC15" s="164"/>
      <c r="HD15" s="165">
        <v>-4.6100000000000003</v>
      </c>
      <c r="HE15" s="165">
        <v>-3.4108999999999998</v>
      </c>
      <c r="HF15" s="165">
        <v>19.275500000000001</v>
      </c>
      <c r="HG15" s="165">
        <v>10.402900000000001</v>
      </c>
      <c r="HH15" s="165">
        <v>111.31740000000001</v>
      </c>
      <c r="HI15" s="165">
        <v>-1.9538</v>
      </c>
      <c r="HJ15" s="164"/>
      <c r="HK15" s="165">
        <v>0</v>
      </c>
      <c r="HL15" s="165">
        <v>10.2308</v>
      </c>
      <c r="HM15" s="165">
        <v>0</v>
      </c>
      <c r="HN15" s="165">
        <v>-11.8391</v>
      </c>
      <c r="HO15" s="164"/>
      <c r="HP15" s="165">
        <v>24.590599999999998</v>
      </c>
      <c r="HQ15" s="165">
        <v>-17.291399999999999</v>
      </c>
      <c r="HR15" s="165">
        <v>-16.703600000000002</v>
      </c>
      <c r="HS15" s="165">
        <v>-6.7804000000000002</v>
      </c>
      <c r="HT15" s="165">
        <v>-6.7953999999999999</v>
      </c>
      <c r="HU15" s="165">
        <v>16.38</v>
      </c>
      <c r="HV15" s="165">
        <v>16.22</v>
      </c>
      <c r="HW15" s="165">
        <v>-27.9</v>
      </c>
      <c r="HX15" s="165">
        <v>-27.8</v>
      </c>
      <c r="HY15" s="165">
        <v>0.38729999999999998</v>
      </c>
      <c r="HZ15" s="165">
        <v>-9.36</v>
      </c>
      <c r="IA15" s="165">
        <v>45.622799999999998</v>
      </c>
      <c r="IB15" s="165">
        <v>14.6829</v>
      </c>
      <c r="IC15" s="165">
        <v>14.391400000000001</v>
      </c>
      <c r="ID15" s="165">
        <v>-19.5</v>
      </c>
      <c r="IE15" s="165">
        <v>-29.8</v>
      </c>
      <c r="IF15" s="165">
        <v>1.3</v>
      </c>
      <c r="IG15" s="165">
        <v>0.8</v>
      </c>
      <c r="IH15" s="164"/>
      <c r="II15" s="165">
        <v>-18.2514</v>
      </c>
      <c r="IJ15" s="165">
        <v>-167.74019999999999</v>
      </c>
      <c r="IK15" s="165">
        <v>-0.15579999999999999</v>
      </c>
      <c r="IL15" s="165">
        <v>-257.76190000000003</v>
      </c>
      <c r="IM15" s="165">
        <v>-6.3570000000000002</v>
      </c>
      <c r="IN15" s="164"/>
      <c r="IO15" s="165">
        <v>84.292500000000004</v>
      </c>
      <c r="IP15" s="165">
        <v>81.7346</v>
      </c>
      <c r="IQ15" s="165">
        <v>138.8518</v>
      </c>
      <c r="IR15" s="165">
        <v>81.336699999999993</v>
      </c>
      <c r="IS15" s="165">
        <v>16.544899999999998</v>
      </c>
      <c r="IT15" s="165">
        <v>13.717499999999999</v>
      </c>
      <c r="IU15" s="165">
        <v>12.661899999999999</v>
      </c>
      <c r="IV15" s="165">
        <v>-25.905200000000001</v>
      </c>
      <c r="IW15" s="165">
        <v>175.1173</v>
      </c>
      <c r="IX15" s="165">
        <v>-190.37970000000001</v>
      </c>
      <c r="IY15" s="165">
        <v>-18.400099999999998</v>
      </c>
      <c r="IZ15" s="165">
        <v>22.342199999999998</v>
      </c>
      <c r="JA15" s="165">
        <v>-0.9607</v>
      </c>
      <c r="JB15" s="165">
        <v>5.5410000000000004</v>
      </c>
      <c r="JC15" s="165">
        <v>-5.92</v>
      </c>
      <c r="JD15" s="165">
        <v>-1.35</v>
      </c>
      <c r="JE15" s="165">
        <v>-1.3420000000000001</v>
      </c>
      <c r="JF15" s="165">
        <v>0.72</v>
      </c>
      <c r="JG15" s="165">
        <v>0.24</v>
      </c>
      <c r="JH15" s="165">
        <v>-1.6962999999999999</v>
      </c>
      <c r="JI15" s="165">
        <v>-6.5903999999999998</v>
      </c>
      <c r="JJ15" s="165">
        <v>7.2953000000000001</v>
      </c>
      <c r="JK15" s="165">
        <v>-3.4256000000000002</v>
      </c>
      <c r="JL15" s="165">
        <v>13.9</v>
      </c>
      <c r="JM15" s="165">
        <v>0.53400000000000003</v>
      </c>
      <c r="JN15" s="165">
        <v>1.121</v>
      </c>
      <c r="JO15" s="164"/>
      <c r="JP15" s="164"/>
      <c r="JQ15" s="165">
        <v>3.3942999999999999</v>
      </c>
      <c r="JR15" s="165">
        <v>3.9001999999999999</v>
      </c>
      <c r="JS15" s="165">
        <v>3.2902999999999998</v>
      </c>
      <c r="JT15" s="164"/>
      <c r="JU15" s="165">
        <v>14.4</v>
      </c>
      <c r="JV15" s="165">
        <v>9.5137</v>
      </c>
      <c r="JW15" s="165">
        <v>-7.0000000000000007E-2</v>
      </c>
      <c r="JX15" s="164"/>
      <c r="JY15" s="165">
        <v>-8.0294000000000008</v>
      </c>
      <c r="JZ15" s="165">
        <v>-4.5382999999999996</v>
      </c>
      <c r="KA15" s="165">
        <v>-27.361899999999999</v>
      </c>
      <c r="KB15" s="165">
        <v>-4.0681000000000003</v>
      </c>
      <c r="KC15" s="164"/>
      <c r="KD15" s="165">
        <v>-30.8919</v>
      </c>
      <c r="KE15" s="165">
        <v>0</v>
      </c>
      <c r="KF15" s="165">
        <v>-7.2</v>
      </c>
      <c r="KG15" s="165">
        <v>-8.6</v>
      </c>
      <c r="KH15" s="165">
        <v>62.883499999999998</v>
      </c>
      <c r="KI15" s="165">
        <v>-142.50129999999999</v>
      </c>
    </row>
    <row r="16" spans="1:295" ht="18" customHeight="1" x14ac:dyDescent="0.3">
      <c r="A16" s="161" t="s">
        <v>85</v>
      </c>
      <c r="B16" s="161" t="s">
        <v>799</v>
      </c>
      <c r="C16" s="167"/>
      <c r="D16" s="167"/>
      <c r="E16" s="168">
        <v>-6.3137999999999996</v>
      </c>
      <c r="F16" s="168">
        <v>5.2032999999999996</v>
      </c>
      <c r="G16" s="168">
        <v>9.8802000000000003</v>
      </c>
      <c r="H16" s="167"/>
      <c r="I16" s="168">
        <v>10.7941</v>
      </c>
      <c r="J16" s="167"/>
      <c r="K16" s="168">
        <v>7.4861000000000004</v>
      </c>
      <c r="L16" s="168">
        <v>2.4319000000000002</v>
      </c>
      <c r="M16" s="167"/>
      <c r="N16" s="168">
        <v>-13.32</v>
      </c>
      <c r="O16" s="167"/>
      <c r="P16" s="167"/>
      <c r="Q16" s="168">
        <v>0.82799999999999996</v>
      </c>
      <c r="R16" s="167"/>
      <c r="S16" s="168">
        <v>1.2867999999999999</v>
      </c>
      <c r="T16" s="168">
        <v>-7.2186000000000003</v>
      </c>
      <c r="U16" s="168">
        <v>3.8491</v>
      </c>
      <c r="V16" s="168">
        <v>3.6642000000000001</v>
      </c>
      <c r="W16" s="168">
        <v>6.5781000000000001</v>
      </c>
      <c r="X16" s="168">
        <v>3.7959000000000001</v>
      </c>
      <c r="Y16" s="168">
        <v>-2.0400000000000001E-2</v>
      </c>
      <c r="Z16" s="168">
        <v>2.4798</v>
      </c>
      <c r="AA16" s="167"/>
      <c r="AB16" s="168">
        <v>-1.2948</v>
      </c>
      <c r="AC16" s="168">
        <v>-1.514</v>
      </c>
      <c r="AD16" s="168">
        <v>-1.502</v>
      </c>
      <c r="AE16" s="168">
        <v>3.6139999999999999</v>
      </c>
      <c r="AF16" s="168">
        <v>-4.4400000000000004</v>
      </c>
      <c r="AG16" s="168">
        <v>-13.2</v>
      </c>
      <c r="AH16" s="168">
        <v>-0.108</v>
      </c>
      <c r="AI16" s="168">
        <v>0.20799999999999999</v>
      </c>
      <c r="AJ16" s="167"/>
      <c r="AK16" s="168">
        <v>-14.57</v>
      </c>
      <c r="AL16" s="167"/>
      <c r="AM16" s="168">
        <v>-12.52</v>
      </c>
      <c r="AN16" s="168">
        <v>-12.62</v>
      </c>
      <c r="AO16" s="168">
        <v>2.3592</v>
      </c>
      <c r="AP16" s="168">
        <v>3.3205</v>
      </c>
      <c r="AQ16" s="168">
        <v>10.8423</v>
      </c>
      <c r="AR16" s="168">
        <v>12.506399999999999</v>
      </c>
      <c r="AS16" s="168">
        <v>-19.787800000000001</v>
      </c>
      <c r="AT16" s="168">
        <v>-15.4053</v>
      </c>
      <c r="AU16" s="168">
        <v>-14.8874</v>
      </c>
      <c r="AV16" s="168">
        <v>10.633699999999999</v>
      </c>
      <c r="AW16" s="168">
        <v>14.8401</v>
      </c>
      <c r="AX16" s="167"/>
      <c r="AY16" s="168">
        <v>-11.118600000000001</v>
      </c>
      <c r="AZ16" s="168">
        <v>23.713100000000001</v>
      </c>
      <c r="BA16" s="168">
        <v>27.225999999999999</v>
      </c>
      <c r="BB16" s="168">
        <v>-1.1921999999999999</v>
      </c>
      <c r="BC16" s="168">
        <v>9.0928000000000004</v>
      </c>
      <c r="BD16" s="168">
        <v>-6</v>
      </c>
      <c r="BE16" s="168">
        <v>-6.1</v>
      </c>
      <c r="BF16" s="168">
        <v>-23.9267</v>
      </c>
      <c r="BG16" s="168">
        <v>-23.963899999999999</v>
      </c>
      <c r="BH16" s="168">
        <v>-2.117</v>
      </c>
      <c r="BI16" s="167"/>
      <c r="BJ16" s="168">
        <v>-1.7355</v>
      </c>
      <c r="BK16" s="168">
        <v>6.2538</v>
      </c>
      <c r="BL16" s="168">
        <v>1.9052</v>
      </c>
      <c r="BM16" s="168">
        <v>1.2926</v>
      </c>
      <c r="BN16" s="168">
        <v>-106.3875</v>
      </c>
      <c r="BO16" s="168">
        <v>78.585099999999997</v>
      </c>
      <c r="BP16" s="168">
        <v>79.042900000000003</v>
      </c>
      <c r="BQ16" s="168">
        <v>94.333100000000002</v>
      </c>
      <c r="BR16" s="168">
        <v>-77.944199999999995</v>
      </c>
      <c r="BS16" s="167"/>
      <c r="BT16" s="167"/>
      <c r="BU16" s="167"/>
      <c r="BV16" s="167"/>
      <c r="BW16" s="168">
        <v>4.67</v>
      </c>
      <c r="BX16" s="168">
        <v>3.67</v>
      </c>
      <c r="BY16" s="168">
        <v>-16.62</v>
      </c>
      <c r="BZ16" s="168">
        <v>-8.7100000000000009</v>
      </c>
      <c r="CA16" s="168">
        <v>-27.992799999999999</v>
      </c>
      <c r="CB16" s="168">
        <v>-28.3947</v>
      </c>
      <c r="CC16" s="168">
        <v>38.323900000000002</v>
      </c>
      <c r="CD16" s="168">
        <v>37.0366</v>
      </c>
      <c r="CE16" s="168">
        <v>27.872199999999999</v>
      </c>
      <c r="CF16" s="168">
        <v>29.314800000000002</v>
      </c>
      <c r="CG16" s="168">
        <v>29.341999999999999</v>
      </c>
      <c r="CH16" s="168">
        <v>0.499</v>
      </c>
      <c r="CI16" s="167"/>
      <c r="CJ16" s="167"/>
      <c r="CK16" s="167"/>
      <c r="CL16" s="168">
        <v>-35.200000000000003</v>
      </c>
      <c r="CM16" s="168">
        <v>-33.799999999999997</v>
      </c>
      <c r="CN16" s="168">
        <v>-2.08</v>
      </c>
      <c r="CO16" s="168">
        <v>20.030899999999999</v>
      </c>
      <c r="CP16" s="168">
        <v>20.433499999999999</v>
      </c>
      <c r="CQ16" s="168">
        <v>18.474799999999998</v>
      </c>
      <c r="CR16" s="168">
        <v>81.863699999999994</v>
      </c>
      <c r="CS16" s="168">
        <v>82.205500000000001</v>
      </c>
      <c r="CT16" s="168">
        <v>-26.954499999999999</v>
      </c>
      <c r="CU16" s="168">
        <v>-56.802500000000002</v>
      </c>
      <c r="CV16" s="168">
        <v>-24.162700000000001</v>
      </c>
      <c r="CW16" s="168">
        <v>2.0198</v>
      </c>
      <c r="CX16" s="168">
        <v>22.4</v>
      </c>
      <c r="CY16" s="168">
        <v>7.93</v>
      </c>
      <c r="CZ16" s="168">
        <v>3.1299000000000001</v>
      </c>
      <c r="DA16" s="168">
        <v>2.1515</v>
      </c>
      <c r="DB16" s="168">
        <v>-6.83</v>
      </c>
      <c r="DC16" s="168">
        <v>1.4892000000000001</v>
      </c>
      <c r="DD16" s="167"/>
      <c r="DE16" s="167"/>
      <c r="DF16" s="168">
        <v>6.3982000000000001</v>
      </c>
      <c r="DG16" s="168">
        <v>2.2349000000000001</v>
      </c>
      <c r="DH16" s="168">
        <v>-3.4689000000000001</v>
      </c>
      <c r="DI16" s="167"/>
      <c r="DJ16" s="167"/>
      <c r="DK16" s="168">
        <v>-1.6478999999999999</v>
      </c>
      <c r="DL16" s="168">
        <v>-2.9921000000000002</v>
      </c>
      <c r="DM16" s="168">
        <v>6.1558000000000002</v>
      </c>
      <c r="DN16" s="168">
        <v>2.9744999999999999</v>
      </c>
      <c r="DO16" s="168">
        <v>-2.66</v>
      </c>
      <c r="DP16" s="168">
        <v>-2.68</v>
      </c>
      <c r="DQ16" s="168">
        <v>8.6024999999999991</v>
      </c>
      <c r="DR16" s="168">
        <v>-8.7829999999999995</v>
      </c>
      <c r="DS16" s="168">
        <v>-7.96</v>
      </c>
      <c r="DT16" s="168">
        <v>-8.06</v>
      </c>
      <c r="DU16" s="168">
        <v>18.86</v>
      </c>
      <c r="DV16" s="168">
        <v>6.18</v>
      </c>
      <c r="DW16" s="168">
        <v>-9.8727</v>
      </c>
      <c r="DX16" s="168">
        <v>-5.1090999999999998</v>
      </c>
      <c r="DY16" s="168">
        <v>-38.8125</v>
      </c>
      <c r="DZ16" s="168">
        <v>-38.4</v>
      </c>
      <c r="EA16" s="167"/>
      <c r="EB16" s="168">
        <v>-21.335599999999999</v>
      </c>
      <c r="EC16" s="168">
        <v>-27.9419</v>
      </c>
      <c r="ED16" s="168">
        <v>-28.597000000000001</v>
      </c>
      <c r="EE16" s="168">
        <v>-10.4595</v>
      </c>
      <c r="EF16" s="168">
        <v>-14.952500000000001</v>
      </c>
      <c r="EG16" s="168">
        <v>-12.736000000000001</v>
      </c>
      <c r="EH16" s="168">
        <v>-177.14519999999999</v>
      </c>
      <c r="EI16" s="168">
        <v>-20.717700000000001</v>
      </c>
      <c r="EJ16" s="167"/>
      <c r="EK16" s="168">
        <v>-11.6389</v>
      </c>
      <c r="EL16" s="168">
        <v>-11.3605</v>
      </c>
      <c r="EM16" s="168">
        <v>8.1279000000000003</v>
      </c>
      <c r="EN16" s="168">
        <v>-15.272399999999999</v>
      </c>
      <c r="EO16" s="168">
        <v>-14.964</v>
      </c>
      <c r="EP16" s="168">
        <v>31.248000000000001</v>
      </c>
      <c r="EQ16" s="168">
        <v>-27.675799999999999</v>
      </c>
      <c r="ER16" s="168">
        <v>-27.094899999999999</v>
      </c>
      <c r="ES16" s="168">
        <v>-6.5000000000000002E-2</v>
      </c>
      <c r="ET16" s="168">
        <v>-15.46</v>
      </c>
      <c r="EU16" s="168">
        <v>-19.21</v>
      </c>
      <c r="EV16" s="168">
        <v>0.4</v>
      </c>
      <c r="EW16" s="168">
        <v>4.45</v>
      </c>
      <c r="EX16" s="168">
        <v>-26.0581</v>
      </c>
      <c r="EY16" s="168">
        <v>-8.9179999999999993</v>
      </c>
      <c r="EZ16" s="168">
        <v>-8.8938000000000006</v>
      </c>
      <c r="FA16" s="168">
        <v>6.1806000000000001</v>
      </c>
      <c r="FB16" s="168">
        <v>3.8212999999999999</v>
      </c>
      <c r="FC16" s="168">
        <v>-16.1068</v>
      </c>
      <c r="FD16" s="168">
        <v>5.1186999999999996</v>
      </c>
      <c r="FE16" s="167"/>
      <c r="FF16" s="168">
        <v>4.8536999999999999</v>
      </c>
      <c r="FG16" s="168">
        <v>2.407</v>
      </c>
      <c r="FH16" s="168">
        <v>0</v>
      </c>
      <c r="FI16" s="167"/>
      <c r="FJ16" s="168">
        <v>14.7362</v>
      </c>
      <c r="FK16" s="168">
        <v>15.071099999999999</v>
      </c>
      <c r="FL16" s="168">
        <v>-19.09</v>
      </c>
      <c r="FM16" s="168">
        <v>19.311900000000001</v>
      </c>
      <c r="FN16" s="168">
        <v>19.2042</v>
      </c>
      <c r="FO16" s="168">
        <v>-3.1471</v>
      </c>
      <c r="FP16" s="167"/>
      <c r="FQ16" s="168">
        <v>27.609100000000002</v>
      </c>
      <c r="FR16" s="168">
        <v>-18.66</v>
      </c>
      <c r="FS16" s="168">
        <v>-0.20100000000000001</v>
      </c>
      <c r="FT16" s="168">
        <v>0.16500000000000001</v>
      </c>
      <c r="FU16" s="168">
        <v>-0.65</v>
      </c>
      <c r="FV16" s="168">
        <v>2.2000000000000002</v>
      </c>
      <c r="FW16" s="168">
        <v>-27.703900000000001</v>
      </c>
      <c r="FX16" s="168">
        <v>1.9542999999999999</v>
      </c>
      <c r="FY16" s="168">
        <v>1.9650000000000001</v>
      </c>
      <c r="FZ16" s="168">
        <v>0.34399999999999997</v>
      </c>
      <c r="GA16" s="167"/>
      <c r="GB16" s="168">
        <v>9.32</v>
      </c>
      <c r="GC16" s="168">
        <v>-24.976700000000001</v>
      </c>
      <c r="GD16" s="168">
        <v>-15.3079</v>
      </c>
      <c r="GE16" s="168">
        <v>-2.13</v>
      </c>
      <c r="GF16" s="168">
        <v>26.385200000000001</v>
      </c>
      <c r="GG16" s="167"/>
      <c r="GH16" s="168">
        <v>20.353000000000002</v>
      </c>
      <c r="GI16" s="168">
        <v>-4.2850999999999999</v>
      </c>
      <c r="GJ16" s="168">
        <v>-4.8071999999999999</v>
      </c>
      <c r="GK16" s="168">
        <v>1.9251</v>
      </c>
      <c r="GL16" s="167"/>
      <c r="GM16" s="167"/>
      <c r="GN16" s="167"/>
      <c r="GO16" s="168">
        <v>-15.127800000000001</v>
      </c>
      <c r="GP16" s="168">
        <v>1.8663000000000001</v>
      </c>
      <c r="GQ16" s="168">
        <v>-21.680399999999999</v>
      </c>
      <c r="GR16" s="168">
        <v>5.7333999999999996</v>
      </c>
      <c r="GS16" s="168">
        <v>4.1455000000000002</v>
      </c>
      <c r="GT16" s="168">
        <v>126.27800000000001</v>
      </c>
      <c r="GU16" s="168">
        <v>-4.9413999999999998</v>
      </c>
      <c r="GV16" s="168">
        <v>-9.1461000000000006</v>
      </c>
      <c r="GW16" s="168">
        <v>6.5541</v>
      </c>
      <c r="GX16" s="168">
        <v>3.1034000000000002</v>
      </c>
      <c r="GY16" s="168">
        <v>3.8681999999999999</v>
      </c>
      <c r="GZ16" s="168">
        <v>3.7416</v>
      </c>
      <c r="HA16" s="168">
        <v>3</v>
      </c>
      <c r="HB16" s="168">
        <v>4.7084000000000001</v>
      </c>
      <c r="HC16" s="167"/>
      <c r="HD16" s="168">
        <v>-4.6100000000000003</v>
      </c>
      <c r="HE16" s="168">
        <v>0</v>
      </c>
      <c r="HF16" s="168">
        <v>19.345099999999999</v>
      </c>
      <c r="HG16" s="168">
        <v>8.7581000000000007</v>
      </c>
      <c r="HH16" s="168">
        <v>109.9661</v>
      </c>
      <c r="HI16" s="168">
        <v>-5.8410000000000002</v>
      </c>
      <c r="HJ16" s="167"/>
      <c r="HK16" s="168">
        <v>0</v>
      </c>
      <c r="HL16" s="168">
        <v>11.597200000000001</v>
      </c>
      <c r="HM16" s="168">
        <v>0</v>
      </c>
      <c r="HN16" s="168">
        <v>0</v>
      </c>
      <c r="HO16" s="167"/>
      <c r="HP16" s="167"/>
      <c r="HQ16" s="168">
        <v>-17.230899999999998</v>
      </c>
      <c r="HR16" s="168">
        <v>-16.6267</v>
      </c>
      <c r="HS16" s="168">
        <v>-7.0061</v>
      </c>
      <c r="HT16" s="168">
        <v>-7.5723000000000003</v>
      </c>
      <c r="HU16" s="168">
        <v>15.05</v>
      </c>
      <c r="HV16" s="168">
        <v>15.48</v>
      </c>
      <c r="HW16" s="168">
        <v>-28.1</v>
      </c>
      <c r="HX16" s="168">
        <v>-28</v>
      </c>
      <c r="HY16" s="168">
        <v>0.2298</v>
      </c>
      <c r="HZ16" s="168">
        <v>-8.7200000000000006</v>
      </c>
      <c r="IA16" s="168">
        <v>45.162999999999997</v>
      </c>
      <c r="IB16" s="168">
        <v>15.673</v>
      </c>
      <c r="IC16" s="168">
        <v>16.244800000000001</v>
      </c>
      <c r="ID16" s="168">
        <v>-19.3</v>
      </c>
      <c r="IE16" s="168">
        <v>-29</v>
      </c>
      <c r="IF16" s="168">
        <v>1.3</v>
      </c>
      <c r="IG16" s="168">
        <v>0.4</v>
      </c>
      <c r="IH16" s="167"/>
      <c r="II16" s="167"/>
      <c r="IJ16" s="168">
        <v>-168.11109999999999</v>
      </c>
      <c r="IK16" s="168">
        <v>3.7147999999999999</v>
      </c>
      <c r="IL16" s="168">
        <v>-259.47250000000003</v>
      </c>
      <c r="IM16" s="168">
        <v>-6.7149000000000001</v>
      </c>
      <c r="IN16" s="167"/>
      <c r="IO16" s="168">
        <v>85.030299999999997</v>
      </c>
      <c r="IP16" s="168">
        <v>84.864500000000007</v>
      </c>
      <c r="IQ16" s="168">
        <v>140.78899999999999</v>
      </c>
      <c r="IR16" s="168">
        <v>82.994</v>
      </c>
      <c r="IS16" s="168">
        <v>11.9876</v>
      </c>
      <c r="IT16" s="168">
        <v>13.6035</v>
      </c>
      <c r="IU16" s="168">
        <v>10.590400000000001</v>
      </c>
      <c r="IV16" s="168">
        <v>-29.371400000000001</v>
      </c>
      <c r="IW16" s="168">
        <v>175.3553</v>
      </c>
      <c r="IX16" s="167"/>
      <c r="IY16" s="168">
        <v>-21.209700000000002</v>
      </c>
      <c r="IZ16" s="168">
        <v>23.203900000000001</v>
      </c>
      <c r="JA16" s="168">
        <v>-1.0535000000000001</v>
      </c>
      <c r="JB16" s="168">
        <v>5.2140000000000004</v>
      </c>
      <c r="JC16" s="168">
        <v>-6</v>
      </c>
      <c r="JD16" s="168">
        <v>-1.363</v>
      </c>
      <c r="JE16" s="168">
        <v>-1.373</v>
      </c>
      <c r="JF16" s="168">
        <v>0.4</v>
      </c>
      <c r="JG16" s="168">
        <v>0.32</v>
      </c>
      <c r="JH16" s="168">
        <v>-1.9912000000000001</v>
      </c>
      <c r="JI16" s="168">
        <v>-6.8254000000000001</v>
      </c>
      <c r="JJ16" s="168">
        <v>7.7378</v>
      </c>
      <c r="JK16" s="168">
        <v>-3.5142000000000002</v>
      </c>
      <c r="JL16" s="168">
        <v>13.9</v>
      </c>
      <c r="JM16" s="168">
        <v>0.874</v>
      </c>
      <c r="JN16" s="168">
        <v>1.399</v>
      </c>
      <c r="JO16" s="167"/>
      <c r="JP16" s="167"/>
      <c r="JQ16" s="168">
        <v>4.0450999999999997</v>
      </c>
      <c r="JR16" s="168">
        <v>3.5686</v>
      </c>
      <c r="JS16" s="168">
        <v>3.9722</v>
      </c>
      <c r="JT16" s="167"/>
      <c r="JU16" s="168">
        <v>15</v>
      </c>
      <c r="JV16" s="168">
        <v>8.7208000000000006</v>
      </c>
      <c r="JW16" s="168">
        <v>-0.05</v>
      </c>
      <c r="JX16" s="167"/>
      <c r="JY16" s="168">
        <v>-7.8292999999999999</v>
      </c>
      <c r="JZ16" s="168">
        <v>-4.0964</v>
      </c>
      <c r="KA16" s="168">
        <v>-27.979199999999999</v>
      </c>
      <c r="KB16" s="168">
        <v>-4.4459999999999997</v>
      </c>
      <c r="KC16" s="167"/>
      <c r="KD16" s="168">
        <v>-30.3889</v>
      </c>
      <c r="KE16" s="167"/>
      <c r="KF16" s="168">
        <v>-7.6</v>
      </c>
      <c r="KG16" s="168">
        <v>-8.8000000000000007</v>
      </c>
      <c r="KH16" s="168">
        <v>63.063699999999997</v>
      </c>
      <c r="KI16" s="168">
        <v>-143.4676</v>
      </c>
    </row>
    <row r="17" spans="1:295" ht="18" customHeight="1" x14ac:dyDescent="0.3">
      <c r="A17" s="161" t="s">
        <v>85</v>
      </c>
      <c r="B17" s="161" t="s">
        <v>800</v>
      </c>
      <c r="C17" s="162"/>
      <c r="D17" s="162"/>
      <c r="E17" s="163">
        <v>-5.9353999999999996</v>
      </c>
      <c r="F17" s="163">
        <v>6.8522999999999996</v>
      </c>
      <c r="G17" s="163">
        <v>9.9849999999999994</v>
      </c>
      <c r="H17" s="162"/>
      <c r="I17" s="163">
        <v>10.7135</v>
      </c>
      <c r="J17" s="162"/>
      <c r="K17" s="163">
        <v>7.6334</v>
      </c>
      <c r="L17" s="163">
        <v>2.5278999999999998</v>
      </c>
      <c r="M17" s="162"/>
      <c r="N17" s="163">
        <v>-15.54</v>
      </c>
      <c r="O17" s="162"/>
      <c r="P17" s="163">
        <v>-2.2000000000000002</v>
      </c>
      <c r="Q17" s="163">
        <v>0.82799999999999996</v>
      </c>
      <c r="R17" s="162"/>
      <c r="S17" s="163">
        <v>1.2385999999999999</v>
      </c>
      <c r="T17" s="163">
        <v>-6.9696999999999996</v>
      </c>
      <c r="U17" s="163">
        <v>3.7277999999999998</v>
      </c>
      <c r="V17" s="163">
        <v>3.4396</v>
      </c>
      <c r="W17" s="163">
        <v>6.2588999999999997</v>
      </c>
      <c r="X17" s="163">
        <v>3.0219999999999998</v>
      </c>
      <c r="Y17" s="163">
        <v>0.14929999999999999</v>
      </c>
      <c r="Z17" s="163">
        <v>2.5360999999999998</v>
      </c>
      <c r="AA17" s="162"/>
      <c r="AB17" s="163">
        <v>-1.2963</v>
      </c>
      <c r="AC17" s="163">
        <v>-1.522</v>
      </c>
      <c r="AD17" s="163">
        <v>-1.5109999999999999</v>
      </c>
      <c r="AE17" s="163">
        <v>3.3050000000000002</v>
      </c>
      <c r="AF17" s="163">
        <v>-4.4400000000000004</v>
      </c>
      <c r="AG17" s="163">
        <v>-13.2</v>
      </c>
      <c r="AH17" s="163">
        <v>-0.22700000000000001</v>
      </c>
      <c r="AI17" s="163">
        <v>0.20599999999999999</v>
      </c>
      <c r="AJ17" s="162"/>
      <c r="AK17" s="163">
        <v>-14.98</v>
      </c>
      <c r="AL17" s="162"/>
      <c r="AM17" s="163">
        <v>-12.51</v>
      </c>
      <c r="AN17" s="163">
        <v>-12.55</v>
      </c>
      <c r="AO17" s="163">
        <v>2.3008999999999999</v>
      </c>
      <c r="AP17" s="163">
        <v>3.3054000000000001</v>
      </c>
      <c r="AQ17" s="163">
        <v>11.3386</v>
      </c>
      <c r="AR17" s="163">
        <v>12.9772</v>
      </c>
      <c r="AS17" s="163">
        <v>-19.296099999999999</v>
      </c>
      <c r="AT17" s="163">
        <v>-14.333600000000001</v>
      </c>
      <c r="AU17" s="163">
        <v>-13.953200000000001</v>
      </c>
      <c r="AV17" s="163">
        <v>1.1464000000000001</v>
      </c>
      <c r="AW17" s="163">
        <v>0.95909999999999995</v>
      </c>
      <c r="AX17" s="162"/>
      <c r="AY17" s="163">
        <v>-6.6978999999999997</v>
      </c>
      <c r="AZ17" s="163">
        <v>15.677899999999999</v>
      </c>
      <c r="BA17" s="163">
        <v>16.346299999999999</v>
      </c>
      <c r="BB17" s="163">
        <v>2.8369</v>
      </c>
      <c r="BC17" s="163">
        <v>11.892899999999999</v>
      </c>
      <c r="BD17" s="163">
        <v>-5.8</v>
      </c>
      <c r="BE17" s="163">
        <v>-5.9</v>
      </c>
      <c r="BF17" s="163">
        <v>-26.626799999999999</v>
      </c>
      <c r="BG17" s="163">
        <v>-26.085100000000001</v>
      </c>
      <c r="BH17" s="163">
        <v>-2.1877</v>
      </c>
      <c r="BI17" s="162"/>
      <c r="BJ17" s="163">
        <v>0.71319999999999995</v>
      </c>
      <c r="BK17" s="163">
        <v>5.8875000000000002</v>
      </c>
      <c r="BL17" s="163">
        <v>1.9480999999999999</v>
      </c>
      <c r="BM17" s="163">
        <v>1.4502999999999999</v>
      </c>
      <c r="BN17" s="163">
        <v>-118.4423</v>
      </c>
      <c r="BO17" s="163">
        <v>81.606499999999997</v>
      </c>
      <c r="BP17" s="163">
        <v>81.301299999999998</v>
      </c>
      <c r="BQ17" s="163">
        <v>94.192999999999998</v>
      </c>
      <c r="BR17" s="163">
        <v>-87.532499999999999</v>
      </c>
      <c r="BS17" s="162"/>
      <c r="BT17" s="162"/>
      <c r="BU17" s="162"/>
      <c r="BV17" s="163">
        <v>7.9537000000000004</v>
      </c>
      <c r="BW17" s="163">
        <v>5.4</v>
      </c>
      <c r="BX17" s="163">
        <v>2.72</v>
      </c>
      <c r="BY17" s="163">
        <v>-15.88</v>
      </c>
      <c r="BZ17" s="163">
        <v>-4.0999999999999996</v>
      </c>
      <c r="CA17" s="163">
        <v>-29.4664</v>
      </c>
      <c r="CB17" s="162"/>
      <c r="CC17" s="163">
        <v>39.037300000000002</v>
      </c>
      <c r="CD17" s="163">
        <v>38.854500000000002</v>
      </c>
      <c r="CE17" s="163">
        <v>27.264199999999999</v>
      </c>
      <c r="CF17" s="163">
        <v>27.808499999999999</v>
      </c>
      <c r="CG17" s="163">
        <v>28.0686</v>
      </c>
      <c r="CH17" s="163">
        <v>0.48580000000000001</v>
      </c>
      <c r="CI17" s="162"/>
      <c r="CJ17" s="162"/>
      <c r="CK17" s="162"/>
      <c r="CL17" s="163">
        <v>-36.6</v>
      </c>
      <c r="CM17" s="163">
        <v>-34.6</v>
      </c>
      <c r="CN17" s="163">
        <v>-2.04</v>
      </c>
      <c r="CO17" s="163">
        <v>20.032800000000002</v>
      </c>
      <c r="CP17" s="163">
        <v>20.562200000000001</v>
      </c>
      <c r="CQ17" s="163">
        <v>18.657</v>
      </c>
      <c r="CR17" s="163">
        <v>82.361500000000007</v>
      </c>
      <c r="CS17" s="163">
        <v>83.147000000000006</v>
      </c>
      <c r="CT17" s="163">
        <v>-27.5245</v>
      </c>
      <c r="CU17" s="163">
        <v>-58.685699999999997</v>
      </c>
      <c r="CV17" s="163">
        <v>-23.534099999999999</v>
      </c>
      <c r="CW17" s="163">
        <v>2.0344000000000002</v>
      </c>
      <c r="CX17" s="163">
        <v>22.56</v>
      </c>
      <c r="CY17" s="163">
        <v>7.99</v>
      </c>
      <c r="CZ17" s="163">
        <v>3.2860999999999998</v>
      </c>
      <c r="DA17" s="163">
        <v>2.3468</v>
      </c>
      <c r="DB17" s="163">
        <v>-6.93</v>
      </c>
      <c r="DC17" s="163">
        <v>1.4892000000000001</v>
      </c>
      <c r="DD17" s="162"/>
      <c r="DE17" s="162"/>
      <c r="DF17" s="163">
        <v>6.6050000000000004</v>
      </c>
      <c r="DG17" s="163">
        <v>2.2673000000000001</v>
      </c>
      <c r="DH17" s="163">
        <v>-3.1999</v>
      </c>
      <c r="DI17" s="162"/>
      <c r="DJ17" s="162"/>
      <c r="DK17" s="163">
        <v>-1.5795999999999999</v>
      </c>
      <c r="DL17" s="163">
        <v>-2.9921000000000002</v>
      </c>
      <c r="DM17" s="163">
        <v>6.1558000000000002</v>
      </c>
      <c r="DN17" s="163">
        <v>2.9744999999999999</v>
      </c>
      <c r="DO17" s="163">
        <v>-2.63</v>
      </c>
      <c r="DP17" s="163">
        <v>-2.6</v>
      </c>
      <c r="DQ17" s="163">
        <v>9.0519999999999996</v>
      </c>
      <c r="DR17" s="163">
        <v>-7.3529</v>
      </c>
      <c r="DS17" s="163">
        <v>-7.77</v>
      </c>
      <c r="DT17" s="163">
        <v>-7.85</v>
      </c>
      <c r="DU17" s="163">
        <v>18.87</v>
      </c>
      <c r="DV17" s="163">
        <v>6.41</v>
      </c>
      <c r="DW17" s="163">
        <v>-8.8363999999999994</v>
      </c>
      <c r="DX17" s="163">
        <v>-4.7817999999999996</v>
      </c>
      <c r="DY17" s="163">
        <v>-39.209699999999998</v>
      </c>
      <c r="DZ17" s="163">
        <v>-39.136400000000002</v>
      </c>
      <c r="EA17" s="162"/>
      <c r="EB17" s="163">
        <v>-20.4617</v>
      </c>
      <c r="EC17" s="163">
        <v>-27.479099999999999</v>
      </c>
      <c r="ED17" s="163">
        <v>-28.3581</v>
      </c>
      <c r="EE17" s="163">
        <v>-13.308</v>
      </c>
      <c r="EF17" s="163">
        <v>-18.877500000000001</v>
      </c>
      <c r="EG17" s="163">
        <v>-12.676</v>
      </c>
      <c r="EH17" s="163">
        <v>-177.67859999999999</v>
      </c>
      <c r="EI17" s="163">
        <v>-15.7477</v>
      </c>
      <c r="EJ17" s="162"/>
      <c r="EK17" s="163">
        <v>-10.878299999999999</v>
      </c>
      <c r="EL17" s="163">
        <v>-10.837300000000001</v>
      </c>
      <c r="EM17" s="163">
        <v>9.6563999999999997</v>
      </c>
      <c r="EN17" s="163">
        <v>-12.1861</v>
      </c>
      <c r="EO17" s="163">
        <v>-11.966699999999999</v>
      </c>
      <c r="EP17" s="163">
        <v>11.28</v>
      </c>
      <c r="EQ17" s="163">
        <v>-26.618300000000001</v>
      </c>
      <c r="ER17" s="163">
        <v>-25.859400000000001</v>
      </c>
      <c r="ES17" s="163">
        <v>0.27889999999999998</v>
      </c>
      <c r="ET17" s="163">
        <v>6.66</v>
      </c>
      <c r="EU17" s="163">
        <v>-19.86</v>
      </c>
      <c r="EV17" s="163">
        <v>-6.9</v>
      </c>
      <c r="EW17" s="163">
        <v>4.6699000000000002</v>
      </c>
      <c r="EX17" s="163">
        <v>-20.396999999999998</v>
      </c>
      <c r="EY17" s="163">
        <v>-9.5317000000000007</v>
      </c>
      <c r="EZ17" s="163">
        <v>-9.4450000000000003</v>
      </c>
      <c r="FA17" s="163">
        <v>6.9198000000000004</v>
      </c>
      <c r="FB17" s="163">
        <v>3.9921000000000002</v>
      </c>
      <c r="FC17" s="163">
        <v>-19.061599999999999</v>
      </c>
      <c r="FD17" s="163">
        <v>5.0938999999999997</v>
      </c>
      <c r="FE17" s="162"/>
      <c r="FF17" s="163">
        <v>4.8764000000000003</v>
      </c>
      <c r="FG17" s="163">
        <v>0</v>
      </c>
      <c r="FH17" s="163">
        <v>0</v>
      </c>
      <c r="FI17" s="162"/>
      <c r="FJ17" s="163">
        <v>16.075800000000001</v>
      </c>
      <c r="FK17" s="163">
        <v>16.075800000000001</v>
      </c>
      <c r="FL17" s="163">
        <v>-19.592400000000001</v>
      </c>
      <c r="FM17" s="163">
        <v>19.539899999999999</v>
      </c>
      <c r="FN17" s="163">
        <v>19.515000000000001</v>
      </c>
      <c r="FO17" s="163">
        <v>-4.0678000000000001</v>
      </c>
      <c r="FP17" s="163">
        <v>11.265000000000001</v>
      </c>
      <c r="FQ17" s="163">
        <v>27.609100000000002</v>
      </c>
      <c r="FR17" s="163">
        <v>-18.95</v>
      </c>
      <c r="FS17" s="163">
        <v>-8.9300000000000004E-2</v>
      </c>
      <c r="FT17" s="163">
        <v>0.1293</v>
      </c>
      <c r="FU17" s="163">
        <v>-0.79</v>
      </c>
      <c r="FV17" s="163">
        <v>1.58</v>
      </c>
      <c r="FW17" s="163">
        <v>-27.072199999999999</v>
      </c>
      <c r="FX17" s="162"/>
      <c r="FY17" s="163">
        <v>2.0350000000000001</v>
      </c>
      <c r="FZ17" s="163">
        <v>0.40300000000000002</v>
      </c>
      <c r="GA17" s="162"/>
      <c r="GB17" s="163">
        <v>8.09</v>
      </c>
      <c r="GC17" s="163">
        <v>-24.579499999999999</v>
      </c>
      <c r="GD17" s="163">
        <v>-14.231</v>
      </c>
      <c r="GE17" s="163">
        <v>-2.36</v>
      </c>
      <c r="GF17" s="163">
        <v>24.2879</v>
      </c>
      <c r="GG17" s="162"/>
      <c r="GH17" s="163">
        <v>19.334199999999999</v>
      </c>
      <c r="GI17" s="163">
        <v>-3.7505999999999999</v>
      </c>
      <c r="GJ17" s="163">
        <v>-3.9009</v>
      </c>
      <c r="GK17" s="163">
        <v>1.8939999999999999</v>
      </c>
      <c r="GL17" s="162"/>
      <c r="GM17" s="162"/>
      <c r="GN17" s="163">
        <v>-11.129</v>
      </c>
      <c r="GO17" s="163">
        <v>-16.453499999999998</v>
      </c>
      <c r="GP17" s="163">
        <v>0.64929999999999999</v>
      </c>
      <c r="GQ17" s="163">
        <v>-21.921199999999999</v>
      </c>
      <c r="GR17" s="163">
        <v>5.3146000000000004</v>
      </c>
      <c r="GS17" s="163">
        <v>5.6707999999999998</v>
      </c>
      <c r="GT17" s="163">
        <v>122.62909999999999</v>
      </c>
      <c r="GU17" s="163">
        <v>-5.3925000000000001</v>
      </c>
      <c r="GV17" s="163">
        <v>-9.0094999999999992</v>
      </c>
      <c r="GW17" s="163">
        <v>7.37</v>
      </c>
      <c r="GX17" s="163">
        <v>3.2665000000000002</v>
      </c>
      <c r="GY17" s="163">
        <v>3.9487999999999999</v>
      </c>
      <c r="GZ17" s="163">
        <v>3.9236</v>
      </c>
      <c r="HA17" s="162"/>
      <c r="HB17" s="163">
        <v>5.0670999999999999</v>
      </c>
      <c r="HC17" s="162"/>
      <c r="HD17" s="163">
        <v>-3.77</v>
      </c>
      <c r="HE17" s="163">
        <v>0</v>
      </c>
      <c r="HF17" s="163">
        <v>16.6816</v>
      </c>
      <c r="HG17" s="163">
        <v>8.3827999999999996</v>
      </c>
      <c r="HH17" s="163">
        <v>112.25069999999999</v>
      </c>
      <c r="HI17" s="163">
        <v>0.66569999999999996</v>
      </c>
      <c r="HJ17" s="162"/>
      <c r="HK17" s="163">
        <v>0</v>
      </c>
      <c r="HL17" s="163">
        <v>9.7256999999999998</v>
      </c>
      <c r="HM17" s="163">
        <v>-10.099500000000001</v>
      </c>
      <c r="HN17" s="163">
        <v>-10.588800000000001</v>
      </c>
      <c r="HO17" s="162"/>
      <c r="HP17" s="162"/>
      <c r="HQ17" s="163">
        <v>-16.3795</v>
      </c>
      <c r="HR17" s="163">
        <v>-15.7752</v>
      </c>
      <c r="HS17" s="163">
        <v>-8.0922999999999998</v>
      </c>
      <c r="HT17" s="163">
        <v>-7.4236000000000004</v>
      </c>
      <c r="HU17" s="163">
        <v>14.33</v>
      </c>
      <c r="HV17" s="163">
        <v>14.43</v>
      </c>
      <c r="HW17" s="163">
        <v>-28.1</v>
      </c>
      <c r="HX17" s="163">
        <v>-27.9</v>
      </c>
      <c r="HY17" s="163">
        <v>0.19500000000000001</v>
      </c>
      <c r="HZ17" s="163">
        <v>-8.4</v>
      </c>
      <c r="IA17" s="163">
        <v>41.976799999999997</v>
      </c>
      <c r="IB17" s="163">
        <v>18.403400000000001</v>
      </c>
      <c r="IC17" s="163">
        <v>18.446999999999999</v>
      </c>
      <c r="ID17" s="163">
        <v>-18.7</v>
      </c>
      <c r="IE17" s="163">
        <v>-29.5</v>
      </c>
      <c r="IF17" s="163">
        <v>0.5</v>
      </c>
      <c r="IG17" s="163">
        <v>-0.3</v>
      </c>
      <c r="IH17" s="163">
        <v>-18.167100000000001</v>
      </c>
      <c r="II17" s="163">
        <v>-18.0594</v>
      </c>
      <c r="IJ17" s="163">
        <v>-163.5521</v>
      </c>
      <c r="IK17" s="163">
        <v>4.1090999999999998</v>
      </c>
      <c r="IL17" s="163">
        <v>-256.97320000000002</v>
      </c>
      <c r="IM17" s="163">
        <v>-5.8475999999999999</v>
      </c>
      <c r="IN17" s="162"/>
      <c r="IO17" s="163">
        <v>84.063599999999994</v>
      </c>
      <c r="IP17" s="163">
        <v>83.525300000000001</v>
      </c>
      <c r="IQ17" s="163">
        <v>133.54929999999999</v>
      </c>
      <c r="IR17" s="163">
        <v>82.051500000000004</v>
      </c>
      <c r="IS17" s="163">
        <v>14.718400000000001</v>
      </c>
      <c r="IT17" s="163">
        <v>12.5014</v>
      </c>
      <c r="IU17" s="163">
        <v>11.867100000000001</v>
      </c>
      <c r="IV17" s="163">
        <v>-24.998999999999999</v>
      </c>
      <c r="IW17" s="163">
        <v>174.64959999999999</v>
      </c>
      <c r="IX17" s="163">
        <v>-188.30879999999999</v>
      </c>
      <c r="IY17" s="163">
        <v>-18.0624</v>
      </c>
      <c r="IZ17" s="163">
        <v>22.831</v>
      </c>
      <c r="JA17" s="163">
        <v>-1.615</v>
      </c>
      <c r="JB17" s="163">
        <v>5.7809999999999997</v>
      </c>
      <c r="JC17" s="163">
        <v>-5.76</v>
      </c>
      <c r="JD17" s="163">
        <v>-1.2989999999999999</v>
      </c>
      <c r="JE17" s="163">
        <v>-1.3089999999999999</v>
      </c>
      <c r="JF17" s="163">
        <v>0.96</v>
      </c>
      <c r="JG17" s="163">
        <v>0.4</v>
      </c>
      <c r="JH17" s="163">
        <v>-1.7989999999999999</v>
      </c>
      <c r="JI17" s="163">
        <v>-6.5598999999999998</v>
      </c>
      <c r="JJ17" s="163">
        <v>6.9748999999999999</v>
      </c>
      <c r="JK17" s="163">
        <v>-3.7490999999999999</v>
      </c>
      <c r="JL17" s="163">
        <v>13.7</v>
      </c>
      <c r="JM17" s="163">
        <v>0.80600000000000005</v>
      </c>
      <c r="JN17" s="163">
        <v>0.84299999999999997</v>
      </c>
      <c r="JO17" s="163">
        <v>2.6484000000000001</v>
      </c>
      <c r="JP17" s="163">
        <v>3.0512000000000001</v>
      </c>
      <c r="JQ17" s="163">
        <v>4.3188000000000004</v>
      </c>
      <c r="JR17" s="163">
        <v>3.49</v>
      </c>
      <c r="JS17" s="163">
        <v>3.2463000000000002</v>
      </c>
      <c r="JT17" s="162"/>
      <c r="JU17" s="163">
        <v>14.6</v>
      </c>
      <c r="JV17" s="163">
        <v>8.3224999999999998</v>
      </c>
      <c r="JW17" s="163">
        <v>-0.06</v>
      </c>
      <c r="JX17" s="162"/>
      <c r="JY17" s="163">
        <v>-7.6047000000000002</v>
      </c>
      <c r="JZ17" s="163">
        <v>-3.7774999999999999</v>
      </c>
      <c r="KA17" s="163">
        <v>-27.693899999999999</v>
      </c>
      <c r="KB17" s="163">
        <v>-4.8080999999999996</v>
      </c>
      <c r="KC17" s="162"/>
      <c r="KD17" s="163">
        <v>-31.426500000000001</v>
      </c>
      <c r="KE17" s="162"/>
      <c r="KF17" s="163">
        <v>-7.8</v>
      </c>
      <c r="KG17" s="163">
        <v>-8.3000000000000007</v>
      </c>
      <c r="KH17" s="163">
        <v>63.220300000000002</v>
      </c>
      <c r="KI17" s="163">
        <v>-143.08750000000001</v>
      </c>
    </row>
    <row r="18" spans="1:295" ht="18" customHeight="1" x14ac:dyDescent="0.3">
      <c r="A18" s="161" t="s">
        <v>85</v>
      </c>
      <c r="B18" s="161" t="s">
        <v>801</v>
      </c>
      <c r="C18" s="164"/>
      <c r="D18" s="164"/>
      <c r="E18" s="165">
        <v>-5.8905000000000003</v>
      </c>
      <c r="F18" s="165">
        <v>7.0640000000000001</v>
      </c>
      <c r="G18" s="165">
        <v>10.1539</v>
      </c>
      <c r="H18" s="164"/>
      <c r="I18" s="165">
        <v>11.403</v>
      </c>
      <c r="J18" s="164"/>
      <c r="K18" s="165">
        <v>7.6921999999999997</v>
      </c>
      <c r="L18" s="165">
        <v>2.6309</v>
      </c>
      <c r="M18" s="164"/>
      <c r="N18" s="165">
        <v>-15.54</v>
      </c>
      <c r="O18" s="164"/>
      <c r="P18" s="165">
        <v>-2.2000000000000002</v>
      </c>
      <c r="Q18" s="165">
        <v>0.82799999999999996</v>
      </c>
      <c r="R18" s="164"/>
      <c r="S18" s="165">
        <v>1.2391000000000001</v>
      </c>
      <c r="T18" s="165">
        <v>-7.2309000000000001</v>
      </c>
      <c r="U18" s="165">
        <v>3.6747000000000001</v>
      </c>
      <c r="V18" s="165">
        <v>3.5232000000000001</v>
      </c>
      <c r="W18" s="165">
        <v>6.4074999999999998</v>
      </c>
      <c r="X18" s="165">
        <v>2.8654000000000002</v>
      </c>
      <c r="Y18" s="165">
        <v>6.3E-2</v>
      </c>
      <c r="Z18" s="165">
        <v>2.5276999999999998</v>
      </c>
      <c r="AA18" s="164"/>
      <c r="AB18" s="165">
        <v>-1.3168</v>
      </c>
      <c r="AC18" s="165">
        <v>-1.4430000000000001</v>
      </c>
      <c r="AD18" s="165">
        <v>-1.4490000000000001</v>
      </c>
      <c r="AE18" s="165">
        <v>3.7330000000000001</v>
      </c>
      <c r="AF18" s="165">
        <v>-4.4400000000000004</v>
      </c>
      <c r="AG18" s="165">
        <v>-13.2</v>
      </c>
      <c r="AH18" s="165">
        <v>-0.52</v>
      </c>
      <c r="AI18" s="165">
        <v>0.223</v>
      </c>
      <c r="AJ18" s="164"/>
      <c r="AK18" s="165">
        <v>-14.67</v>
      </c>
      <c r="AL18" s="164"/>
      <c r="AM18" s="165">
        <v>-12.47</v>
      </c>
      <c r="AN18" s="165">
        <v>-12.56</v>
      </c>
      <c r="AO18" s="165">
        <v>1.9006000000000001</v>
      </c>
      <c r="AP18" s="165">
        <v>3.5186000000000002</v>
      </c>
      <c r="AQ18" s="165">
        <v>11.6973</v>
      </c>
      <c r="AR18" s="165">
        <v>13.2286</v>
      </c>
      <c r="AS18" s="165">
        <v>-19.414999999999999</v>
      </c>
      <c r="AT18" s="165">
        <v>-14.333600000000001</v>
      </c>
      <c r="AU18" s="165">
        <v>-14.119</v>
      </c>
      <c r="AV18" s="165">
        <v>1.4135</v>
      </c>
      <c r="AW18" s="165">
        <v>2.2324000000000002</v>
      </c>
      <c r="AX18" s="164"/>
      <c r="AY18" s="165">
        <v>-7.2337999999999996</v>
      </c>
      <c r="AZ18" s="165">
        <v>15.0449</v>
      </c>
      <c r="BA18" s="165">
        <v>15.607200000000001</v>
      </c>
      <c r="BB18" s="165">
        <v>5.1585999999999999</v>
      </c>
      <c r="BC18" s="165">
        <v>12.280099999999999</v>
      </c>
      <c r="BD18" s="165">
        <v>-5.9</v>
      </c>
      <c r="BE18" s="165">
        <v>-5.8</v>
      </c>
      <c r="BF18" s="165">
        <v>-26.351600000000001</v>
      </c>
      <c r="BG18" s="165">
        <v>-25.896000000000001</v>
      </c>
      <c r="BH18" s="165">
        <v>-2.1717</v>
      </c>
      <c r="BI18" s="164"/>
      <c r="BJ18" s="165">
        <v>0.97160000000000002</v>
      </c>
      <c r="BK18" s="165">
        <v>5.5762999999999998</v>
      </c>
      <c r="BL18" s="165">
        <v>1.9169</v>
      </c>
      <c r="BM18" s="165">
        <v>1.4202999999999999</v>
      </c>
      <c r="BN18" s="165">
        <v>-115.1768</v>
      </c>
      <c r="BO18" s="165">
        <v>78.981899999999996</v>
      </c>
      <c r="BP18" s="165">
        <v>78.432500000000005</v>
      </c>
      <c r="BQ18" s="165">
        <v>97.301299999999998</v>
      </c>
      <c r="BR18" s="165">
        <v>-86.040899999999993</v>
      </c>
      <c r="BS18" s="164"/>
      <c r="BT18" s="164"/>
      <c r="BU18" s="164"/>
      <c r="BV18" s="164"/>
      <c r="BW18" s="165">
        <v>5.38</v>
      </c>
      <c r="BX18" s="165">
        <v>2.39</v>
      </c>
      <c r="BY18" s="165">
        <v>-15.73</v>
      </c>
      <c r="BZ18" s="165">
        <v>-3.61</v>
      </c>
      <c r="CA18" s="165">
        <v>-29.868200000000002</v>
      </c>
      <c r="CB18" s="165">
        <v>-30.270099999999999</v>
      </c>
      <c r="CC18" s="165">
        <v>40.758299999999998</v>
      </c>
      <c r="CD18" s="165">
        <v>39.783000000000001</v>
      </c>
      <c r="CE18" s="165">
        <v>26.0624</v>
      </c>
      <c r="CF18" s="165">
        <v>28.679300000000001</v>
      </c>
      <c r="CG18" s="165">
        <v>28.645399999999999</v>
      </c>
      <c r="CH18" s="165">
        <v>0.64190000000000003</v>
      </c>
      <c r="CI18" s="164"/>
      <c r="CJ18" s="164"/>
      <c r="CK18" s="164"/>
      <c r="CL18" s="165">
        <v>-36</v>
      </c>
      <c r="CM18" s="165">
        <v>-34.200000000000003</v>
      </c>
      <c r="CN18" s="165">
        <v>-2.0699999999999998</v>
      </c>
      <c r="CO18" s="165">
        <v>20.4787</v>
      </c>
      <c r="CP18" s="165">
        <v>21.290199999999999</v>
      </c>
      <c r="CQ18" s="165">
        <v>19.517800000000001</v>
      </c>
      <c r="CR18" s="165">
        <v>80.4084</v>
      </c>
      <c r="CS18" s="165">
        <v>80.680000000000007</v>
      </c>
      <c r="CT18" s="165">
        <v>-28.049299999999999</v>
      </c>
      <c r="CU18" s="165">
        <v>-56.646000000000001</v>
      </c>
      <c r="CV18" s="165">
        <v>-24.394300000000001</v>
      </c>
      <c r="CW18" s="165">
        <v>1.9074</v>
      </c>
      <c r="CX18" s="165">
        <v>22.06</v>
      </c>
      <c r="CY18" s="165">
        <v>7.8</v>
      </c>
      <c r="CZ18" s="165">
        <v>3.5985999999999998</v>
      </c>
      <c r="DA18" s="165">
        <v>2.5421</v>
      </c>
      <c r="DB18" s="165">
        <v>-6.9</v>
      </c>
      <c r="DC18" s="165">
        <v>1.4892000000000001</v>
      </c>
      <c r="DD18" s="164"/>
      <c r="DE18" s="164"/>
      <c r="DF18" s="165">
        <v>6.3330000000000002</v>
      </c>
      <c r="DG18" s="165">
        <v>2.0488</v>
      </c>
      <c r="DH18" s="165">
        <v>-3.3795999999999999</v>
      </c>
      <c r="DI18" s="164"/>
      <c r="DJ18" s="164"/>
      <c r="DK18" s="165">
        <v>-1.4331</v>
      </c>
      <c r="DL18" s="165">
        <v>-2.9921000000000002</v>
      </c>
      <c r="DM18" s="165">
        <v>6.7866999999999997</v>
      </c>
      <c r="DN18" s="165">
        <v>3.1600999999999999</v>
      </c>
      <c r="DO18" s="165">
        <v>-2.5</v>
      </c>
      <c r="DP18" s="165">
        <v>-2.64</v>
      </c>
      <c r="DQ18" s="165">
        <v>9.8734999999999999</v>
      </c>
      <c r="DR18" s="165">
        <v>-9.0380000000000003</v>
      </c>
      <c r="DS18" s="165">
        <v>-7.42</v>
      </c>
      <c r="DT18" s="165">
        <v>-7.53</v>
      </c>
      <c r="DU18" s="165">
        <v>18.43</v>
      </c>
      <c r="DV18" s="165">
        <v>6.49</v>
      </c>
      <c r="DW18" s="165">
        <v>-9.6908999999999992</v>
      </c>
      <c r="DX18" s="165">
        <v>-5.5182000000000002</v>
      </c>
      <c r="DY18" s="165">
        <v>-40.468400000000003</v>
      </c>
      <c r="DZ18" s="165">
        <v>-39.718200000000003</v>
      </c>
      <c r="EA18" s="164"/>
      <c r="EB18" s="165">
        <v>-20.394300000000001</v>
      </c>
      <c r="EC18" s="165">
        <v>-27.109500000000001</v>
      </c>
      <c r="ED18" s="165">
        <v>-27.319099999999999</v>
      </c>
      <c r="EE18" s="165">
        <v>-11.869300000000001</v>
      </c>
      <c r="EF18" s="165">
        <v>-20.907699999999998</v>
      </c>
      <c r="EG18" s="165">
        <v>-12.323</v>
      </c>
      <c r="EH18" s="165">
        <v>-181.43989999999999</v>
      </c>
      <c r="EI18" s="165">
        <v>-14.8743</v>
      </c>
      <c r="EJ18" s="164"/>
      <c r="EK18" s="165">
        <v>-11.484400000000001</v>
      </c>
      <c r="EL18" s="165">
        <v>-11.0039</v>
      </c>
      <c r="EM18" s="165">
        <v>9.0757999999999992</v>
      </c>
      <c r="EN18" s="165">
        <v>-9.8004999999999995</v>
      </c>
      <c r="EO18" s="165">
        <v>-10.8728</v>
      </c>
      <c r="EP18" s="165">
        <v>30.224</v>
      </c>
      <c r="EQ18" s="165">
        <v>-27.6538</v>
      </c>
      <c r="ER18" s="165">
        <v>-27.59</v>
      </c>
      <c r="ES18" s="165">
        <v>1.6366000000000001</v>
      </c>
      <c r="ET18" s="165">
        <v>-6.86</v>
      </c>
      <c r="EU18" s="165">
        <v>-10.65</v>
      </c>
      <c r="EV18" s="165">
        <v>-1.1000000000000001</v>
      </c>
      <c r="EW18" s="165">
        <v>4.6433</v>
      </c>
      <c r="EX18" s="165">
        <v>-15.3705</v>
      </c>
      <c r="EY18" s="165">
        <v>-9.9842999999999993</v>
      </c>
      <c r="EZ18" s="165">
        <v>-9.9214000000000002</v>
      </c>
      <c r="FA18" s="165">
        <v>7.7267000000000001</v>
      </c>
      <c r="FB18" s="165">
        <v>5.3772000000000002</v>
      </c>
      <c r="FC18" s="165">
        <v>-15.542</v>
      </c>
      <c r="FD18" s="165">
        <v>5.5118999999999998</v>
      </c>
      <c r="FE18" s="164"/>
      <c r="FF18" s="165">
        <v>5.0255000000000001</v>
      </c>
      <c r="FG18" s="165">
        <v>0</v>
      </c>
      <c r="FH18" s="165">
        <v>0</v>
      </c>
      <c r="FI18" s="165">
        <v>0</v>
      </c>
      <c r="FJ18" s="165">
        <v>17.415500000000002</v>
      </c>
      <c r="FK18" s="165">
        <v>17.750399999999999</v>
      </c>
      <c r="FL18" s="165">
        <v>-24.281199999999998</v>
      </c>
      <c r="FM18" s="165">
        <v>19.856100000000001</v>
      </c>
      <c r="FN18" s="165">
        <v>19.9831</v>
      </c>
      <c r="FO18" s="165">
        <v>-4.4404000000000003</v>
      </c>
      <c r="FP18" s="165">
        <v>9.3842999999999996</v>
      </c>
      <c r="FQ18" s="165">
        <v>29.098299999999998</v>
      </c>
      <c r="FR18" s="165">
        <v>-18.440000000000001</v>
      </c>
      <c r="FS18" s="165">
        <v>3.8899999999999997E-2</v>
      </c>
      <c r="FT18" s="165">
        <v>0.16500000000000001</v>
      </c>
      <c r="FU18" s="165">
        <v>-0.92</v>
      </c>
      <c r="FV18" s="165">
        <v>0.62</v>
      </c>
      <c r="FW18" s="165">
        <v>-27.9543</v>
      </c>
      <c r="FX18" s="164"/>
      <c r="FY18" s="165">
        <v>1.93</v>
      </c>
      <c r="FZ18" s="165">
        <v>0.58799999999999997</v>
      </c>
      <c r="GA18" s="165">
        <v>2.7519</v>
      </c>
      <c r="GB18" s="165">
        <v>7.43</v>
      </c>
      <c r="GC18" s="165">
        <v>-23.5794</v>
      </c>
      <c r="GD18" s="165">
        <v>-13.7288</v>
      </c>
      <c r="GE18" s="165">
        <v>-2.75</v>
      </c>
      <c r="GF18" s="165">
        <v>23.090699999999998</v>
      </c>
      <c r="GG18" s="164"/>
      <c r="GH18" s="165">
        <v>18.974599999999999</v>
      </c>
      <c r="GI18" s="165">
        <v>-3.6522999999999999</v>
      </c>
      <c r="GJ18" s="165">
        <v>-3.9258999999999999</v>
      </c>
      <c r="GK18" s="165">
        <v>1.9277</v>
      </c>
      <c r="GL18" s="164"/>
      <c r="GM18" s="164"/>
      <c r="GN18" s="165">
        <v>-10.68</v>
      </c>
      <c r="GO18" s="165">
        <v>-16.896799999999999</v>
      </c>
      <c r="GP18" s="165">
        <v>2.7E-2</v>
      </c>
      <c r="GQ18" s="165">
        <v>-21.4068</v>
      </c>
      <c r="GR18" s="165">
        <v>7.7183000000000002</v>
      </c>
      <c r="GS18" s="165">
        <v>6.8339999999999996</v>
      </c>
      <c r="GT18" s="165">
        <v>126.23950000000001</v>
      </c>
      <c r="GU18" s="165">
        <v>-5.2305999999999999</v>
      </c>
      <c r="GV18" s="165">
        <v>-9.1980000000000004</v>
      </c>
      <c r="GW18" s="165">
        <v>7.5846</v>
      </c>
      <c r="GX18" s="165">
        <v>2.5977999999999999</v>
      </c>
      <c r="GY18" s="165">
        <v>3.9634</v>
      </c>
      <c r="GZ18" s="165">
        <v>3.8839999999999999</v>
      </c>
      <c r="HA18" s="165">
        <v>2</v>
      </c>
      <c r="HB18" s="165">
        <v>5.0830000000000002</v>
      </c>
      <c r="HC18" s="164"/>
      <c r="HD18" s="165">
        <v>-2.93</v>
      </c>
      <c r="HE18" s="165">
        <v>-5.7451999999999996</v>
      </c>
      <c r="HF18" s="165">
        <v>12.108000000000001</v>
      </c>
      <c r="HG18" s="165">
        <v>15.521599999999999</v>
      </c>
      <c r="HH18" s="165">
        <v>113.4562</v>
      </c>
      <c r="HI18" s="165">
        <v>6.4330999999999996</v>
      </c>
      <c r="HJ18" s="164"/>
      <c r="HK18" s="164"/>
      <c r="HL18" s="165">
        <v>7.7797000000000001</v>
      </c>
      <c r="HM18" s="165">
        <v>0</v>
      </c>
      <c r="HN18" s="165">
        <v>0</v>
      </c>
      <c r="HO18" s="165">
        <v>25.912199999999999</v>
      </c>
      <c r="HP18" s="164"/>
      <c r="HQ18" s="165">
        <v>-16.313600000000001</v>
      </c>
      <c r="HR18" s="165">
        <v>-15.7148</v>
      </c>
      <c r="HS18" s="165">
        <v>-6.8875999999999999</v>
      </c>
      <c r="HT18" s="165">
        <v>-6.6797000000000004</v>
      </c>
      <c r="HU18" s="165">
        <v>14.08</v>
      </c>
      <c r="HV18" s="165">
        <v>14.38</v>
      </c>
      <c r="HW18" s="165">
        <v>-30.3</v>
      </c>
      <c r="HX18" s="165">
        <v>-30.7</v>
      </c>
      <c r="HY18" s="165">
        <v>0.19500000000000001</v>
      </c>
      <c r="HZ18" s="165">
        <v>-7.04</v>
      </c>
      <c r="IA18" s="165">
        <v>47.577599999999997</v>
      </c>
      <c r="IB18" s="165">
        <v>19.9848</v>
      </c>
      <c r="IC18" s="165">
        <v>19.702500000000001</v>
      </c>
      <c r="ID18" s="165">
        <v>-18.2</v>
      </c>
      <c r="IE18" s="165">
        <v>-36.700000000000003</v>
      </c>
      <c r="IF18" s="165">
        <v>0.5</v>
      </c>
      <c r="IG18" s="165">
        <v>-0.3</v>
      </c>
      <c r="IH18" s="165">
        <v>-18.088899999999999</v>
      </c>
      <c r="II18" s="165">
        <v>-18.034199999999998</v>
      </c>
      <c r="IJ18" s="165">
        <v>-161.89570000000001</v>
      </c>
      <c r="IK18" s="165">
        <v>9.4047000000000001</v>
      </c>
      <c r="IL18" s="165">
        <v>-256.1277</v>
      </c>
      <c r="IM18" s="165">
        <v>-8.3305000000000007</v>
      </c>
      <c r="IN18" s="164"/>
      <c r="IO18" s="165">
        <v>88.713899999999995</v>
      </c>
      <c r="IP18" s="165">
        <v>75.073400000000007</v>
      </c>
      <c r="IQ18" s="165">
        <v>129.53059999999999</v>
      </c>
      <c r="IR18" s="165">
        <v>86.010999999999996</v>
      </c>
      <c r="IS18" s="165">
        <v>23.594799999999999</v>
      </c>
      <c r="IT18" s="165">
        <v>13.8851</v>
      </c>
      <c r="IU18" s="165">
        <v>13.814500000000001</v>
      </c>
      <c r="IV18" s="165">
        <v>-23.959299999999999</v>
      </c>
      <c r="IW18" s="165">
        <v>179.92750000000001</v>
      </c>
      <c r="IX18" s="165">
        <v>-189.30090000000001</v>
      </c>
      <c r="IY18" s="165">
        <v>-10.9123</v>
      </c>
      <c r="IZ18" s="165">
        <v>16.257000000000001</v>
      </c>
      <c r="JA18" s="165">
        <v>-1.9446000000000001</v>
      </c>
      <c r="JB18" s="165">
        <v>5.6760000000000002</v>
      </c>
      <c r="JC18" s="165">
        <v>-8.08</v>
      </c>
      <c r="JD18" s="165">
        <v>-1.236</v>
      </c>
      <c r="JE18" s="165">
        <v>-1.244</v>
      </c>
      <c r="JF18" s="165">
        <v>2.56</v>
      </c>
      <c r="JG18" s="165">
        <v>-0.88</v>
      </c>
      <c r="JH18" s="165">
        <v>-2.0670000000000002</v>
      </c>
      <c r="JI18" s="165">
        <v>-5.0949999999999998</v>
      </c>
      <c r="JJ18" s="165">
        <v>9.0562000000000005</v>
      </c>
      <c r="JK18" s="165">
        <v>-8.3482000000000003</v>
      </c>
      <c r="JL18" s="165">
        <v>14.5</v>
      </c>
      <c r="JM18" s="165">
        <v>0.96399999999999997</v>
      </c>
      <c r="JN18" s="165">
        <v>0.375</v>
      </c>
      <c r="JO18" s="164"/>
      <c r="JP18" s="164"/>
      <c r="JQ18" s="165">
        <v>3.9784999999999999</v>
      </c>
      <c r="JR18" s="165">
        <v>5.1928999999999998</v>
      </c>
      <c r="JS18" s="165">
        <v>2.5102000000000002</v>
      </c>
      <c r="JT18" s="164"/>
      <c r="JU18" s="165">
        <v>20.399999999999999</v>
      </c>
      <c r="JV18" s="165">
        <v>-2.1762999999999999</v>
      </c>
      <c r="JW18" s="165">
        <v>0.09</v>
      </c>
      <c r="JX18" s="164"/>
      <c r="JY18" s="165">
        <v>-7.7983000000000002</v>
      </c>
      <c r="JZ18" s="165">
        <v>-3.1741999999999999</v>
      </c>
      <c r="KA18" s="165">
        <v>-26.4819</v>
      </c>
      <c r="KB18" s="165">
        <v>-5.3250999999999999</v>
      </c>
      <c r="KC18" s="164"/>
      <c r="KD18" s="165">
        <v>-28.8812</v>
      </c>
      <c r="KE18" s="165">
        <v>0</v>
      </c>
      <c r="KF18" s="165">
        <v>-13.2</v>
      </c>
      <c r="KG18" s="165">
        <v>-4.3</v>
      </c>
      <c r="KH18" s="165">
        <v>61.991</v>
      </c>
      <c r="KI18" s="165">
        <v>-138.5907</v>
      </c>
    </row>
    <row r="19" spans="1:295" ht="18" customHeight="1" x14ac:dyDescent="0.3">
      <c r="A19" s="161" t="s">
        <v>85</v>
      </c>
      <c r="B19" s="161" t="s">
        <v>802</v>
      </c>
      <c r="C19" s="164"/>
      <c r="D19" s="164"/>
      <c r="E19" s="165">
        <v>-5.7680999999999996</v>
      </c>
      <c r="F19" s="165">
        <v>5.7652999999999999</v>
      </c>
      <c r="G19" s="165">
        <v>9.9141999999999992</v>
      </c>
      <c r="H19" s="164"/>
      <c r="I19" s="165">
        <v>11.320600000000001</v>
      </c>
      <c r="J19" s="164"/>
      <c r="K19" s="165">
        <v>7.7980999999999998</v>
      </c>
      <c r="L19" s="165">
        <v>2.6749000000000001</v>
      </c>
      <c r="M19" s="164"/>
      <c r="N19" s="165">
        <v>-17.760000000000002</v>
      </c>
      <c r="O19" s="164"/>
      <c r="P19" s="165">
        <v>0</v>
      </c>
      <c r="Q19" s="165">
        <v>0.82799999999999996</v>
      </c>
      <c r="R19" s="164"/>
      <c r="S19" s="165">
        <v>1.3697999999999999</v>
      </c>
      <c r="T19" s="165">
        <v>-8.6684000000000001</v>
      </c>
      <c r="U19" s="165">
        <v>4.0526</v>
      </c>
      <c r="V19" s="165">
        <v>4.1281999999999996</v>
      </c>
      <c r="W19" s="165">
        <v>7.1315</v>
      </c>
      <c r="X19" s="165">
        <v>3.726</v>
      </c>
      <c r="Y19" s="165">
        <v>-2.3800000000000002E-2</v>
      </c>
      <c r="Z19" s="165">
        <v>2.5828000000000002</v>
      </c>
      <c r="AA19" s="164"/>
      <c r="AB19" s="165">
        <v>-1.323</v>
      </c>
      <c r="AC19" s="165">
        <v>-1.34</v>
      </c>
      <c r="AD19" s="165">
        <v>-1.363</v>
      </c>
      <c r="AE19" s="165">
        <v>4.0369999999999999</v>
      </c>
      <c r="AF19" s="165">
        <v>-2.2200000000000002</v>
      </c>
      <c r="AG19" s="164"/>
      <c r="AH19" s="165">
        <v>-0.68899999999999995</v>
      </c>
      <c r="AI19" s="165">
        <v>0.23499999999999999</v>
      </c>
      <c r="AJ19" s="164"/>
      <c r="AK19" s="165">
        <v>-13.49</v>
      </c>
      <c r="AL19" s="164"/>
      <c r="AM19" s="165">
        <v>-12.61</v>
      </c>
      <c r="AN19" s="165">
        <v>-12.7</v>
      </c>
      <c r="AO19" s="165">
        <v>1.5065</v>
      </c>
      <c r="AP19" s="165">
        <v>3.5421999999999998</v>
      </c>
      <c r="AQ19" s="165">
        <v>11.9251</v>
      </c>
      <c r="AR19" s="165">
        <v>13.3827</v>
      </c>
      <c r="AS19" s="165">
        <v>-19.918800000000001</v>
      </c>
      <c r="AT19" s="165">
        <v>-14.8695</v>
      </c>
      <c r="AU19" s="165">
        <v>-14.1706</v>
      </c>
      <c r="AV19" s="165">
        <v>12.033099999999999</v>
      </c>
      <c r="AW19" s="165">
        <v>11.736700000000001</v>
      </c>
      <c r="AX19" s="164"/>
      <c r="AY19" s="165">
        <v>-9.7789999999999999</v>
      </c>
      <c r="AZ19" s="165">
        <v>19.510200000000001</v>
      </c>
      <c r="BA19" s="165">
        <v>20.323599999999999</v>
      </c>
      <c r="BB19" s="165">
        <v>7.0248999999999997</v>
      </c>
      <c r="BC19" s="165">
        <v>10.6877</v>
      </c>
      <c r="BD19" s="165">
        <v>-5.6</v>
      </c>
      <c r="BE19" s="165">
        <v>-5.7</v>
      </c>
      <c r="BF19" s="165">
        <v>-24.866800000000001</v>
      </c>
      <c r="BG19" s="165">
        <v>-24.548400000000001</v>
      </c>
      <c r="BH19" s="165">
        <v>-2.0701999999999998</v>
      </c>
      <c r="BI19" s="164"/>
      <c r="BJ19" s="165">
        <v>1.1725000000000001</v>
      </c>
      <c r="BK19" s="165">
        <v>5.5791000000000004</v>
      </c>
      <c r="BL19" s="165">
        <v>2.0840999999999998</v>
      </c>
      <c r="BM19" s="165">
        <v>1.4254</v>
      </c>
      <c r="BN19" s="165">
        <v>-98.971500000000006</v>
      </c>
      <c r="BO19" s="165">
        <v>78.340999999999994</v>
      </c>
      <c r="BP19" s="165">
        <v>78.646199999999993</v>
      </c>
      <c r="BQ19" s="165">
        <v>87.396100000000004</v>
      </c>
      <c r="BR19" s="165">
        <v>-72.497100000000003</v>
      </c>
      <c r="BS19" s="164"/>
      <c r="BT19" s="164"/>
      <c r="BU19" s="164"/>
      <c r="BV19" s="165">
        <v>8.9716000000000005</v>
      </c>
      <c r="BW19" s="165">
        <v>5.53</v>
      </c>
      <c r="BX19" s="165">
        <v>2.6</v>
      </c>
      <c r="BY19" s="165">
        <v>-14.81</v>
      </c>
      <c r="BZ19" s="165">
        <v>-3.47</v>
      </c>
      <c r="CA19" s="165">
        <v>-33.351100000000002</v>
      </c>
      <c r="CB19" s="165">
        <v>-34.154899999999998</v>
      </c>
      <c r="CC19" s="165">
        <v>34.818899999999999</v>
      </c>
      <c r="CD19" s="165">
        <v>33.527700000000003</v>
      </c>
      <c r="CE19" s="165">
        <v>24.591200000000001</v>
      </c>
      <c r="CF19" s="165">
        <v>32.4848</v>
      </c>
      <c r="CG19" s="165">
        <v>31.873100000000001</v>
      </c>
      <c r="CH19" s="165">
        <v>1.2890999999999999</v>
      </c>
      <c r="CI19" s="164"/>
      <c r="CJ19" s="164"/>
      <c r="CK19" s="164"/>
      <c r="CL19" s="165">
        <v>-33.299999999999997</v>
      </c>
      <c r="CM19" s="165">
        <v>-32</v>
      </c>
      <c r="CN19" s="165">
        <v>-2.25</v>
      </c>
      <c r="CO19" s="165">
        <v>24.237400000000001</v>
      </c>
      <c r="CP19" s="165">
        <v>24.644300000000001</v>
      </c>
      <c r="CQ19" s="165">
        <v>22.665199999999999</v>
      </c>
      <c r="CR19" s="165">
        <v>78.676100000000005</v>
      </c>
      <c r="CS19" s="165">
        <v>78.357799999999997</v>
      </c>
      <c r="CT19" s="165">
        <v>-27.1294</v>
      </c>
      <c r="CU19" s="165">
        <v>-56.006900000000002</v>
      </c>
      <c r="CV19" s="165">
        <v>-23.804600000000001</v>
      </c>
      <c r="CW19" s="165">
        <v>2.0413000000000001</v>
      </c>
      <c r="CX19" s="165">
        <v>22.95</v>
      </c>
      <c r="CY19" s="165">
        <v>8.1199999999999992</v>
      </c>
      <c r="CZ19" s="165">
        <v>4.3799000000000001</v>
      </c>
      <c r="DA19" s="165">
        <v>3.4209999999999998</v>
      </c>
      <c r="DB19" s="165">
        <v>-7.61</v>
      </c>
      <c r="DC19" s="165">
        <v>1.1932</v>
      </c>
      <c r="DD19" s="164"/>
      <c r="DE19" s="164"/>
      <c r="DF19" s="165">
        <v>4.8101000000000003</v>
      </c>
      <c r="DG19" s="165">
        <v>1.9622999999999999</v>
      </c>
      <c r="DH19" s="165">
        <v>-3.7008999999999999</v>
      </c>
      <c r="DI19" s="164"/>
      <c r="DJ19" s="164"/>
      <c r="DK19" s="165">
        <v>-1.6333</v>
      </c>
      <c r="DL19" s="165">
        <v>-2.2441</v>
      </c>
      <c r="DM19" s="165">
        <v>7.5751999999999997</v>
      </c>
      <c r="DN19" s="165">
        <v>3.9022999999999999</v>
      </c>
      <c r="DO19" s="165">
        <v>-1.84</v>
      </c>
      <c r="DP19" s="165">
        <v>-2.86</v>
      </c>
      <c r="DQ19" s="165">
        <v>9.6564999999999994</v>
      </c>
      <c r="DR19" s="165">
        <v>-5.4553000000000003</v>
      </c>
      <c r="DS19" s="165">
        <v>-7.49</v>
      </c>
      <c r="DT19" s="165">
        <v>-7.52</v>
      </c>
      <c r="DU19" s="165">
        <v>19.48</v>
      </c>
      <c r="DV19" s="165">
        <v>7.58</v>
      </c>
      <c r="DW19" s="165">
        <v>-5.5454999999999997</v>
      </c>
      <c r="DX19" s="165">
        <v>-3.0455000000000001</v>
      </c>
      <c r="DY19" s="165">
        <v>-40.328000000000003</v>
      </c>
      <c r="DZ19" s="165">
        <v>-39.436399999999999</v>
      </c>
      <c r="EA19" s="164"/>
      <c r="EB19" s="165">
        <v>-16.258099999999999</v>
      </c>
      <c r="EC19" s="165">
        <v>-24.087800000000001</v>
      </c>
      <c r="ED19" s="165">
        <v>-23.9312</v>
      </c>
      <c r="EE19" s="165">
        <v>-17.0702</v>
      </c>
      <c r="EF19" s="165">
        <v>-21.3843</v>
      </c>
      <c r="EG19" s="165">
        <v>-12.21</v>
      </c>
      <c r="EH19" s="165">
        <v>-165.4907</v>
      </c>
      <c r="EI19" s="165">
        <v>-21.655000000000001</v>
      </c>
      <c r="EJ19" s="164"/>
      <c r="EK19" s="165">
        <v>-11.9704</v>
      </c>
      <c r="EL19" s="165">
        <v>-11.380599999999999</v>
      </c>
      <c r="EM19" s="165">
        <v>12.5213</v>
      </c>
      <c r="EN19" s="165">
        <v>-7.2912999999999997</v>
      </c>
      <c r="EO19" s="165">
        <v>-7.2996999999999996</v>
      </c>
      <c r="EP19" s="165">
        <v>-2.052</v>
      </c>
      <c r="EQ19" s="165">
        <v>-27.659099999999999</v>
      </c>
      <c r="ER19" s="165">
        <v>-27.308700000000002</v>
      </c>
      <c r="ES19" s="165">
        <v>4.4682000000000004</v>
      </c>
      <c r="ET19" s="165">
        <v>6.36</v>
      </c>
      <c r="EU19" s="165">
        <v>-8.4</v>
      </c>
      <c r="EV19" s="165">
        <v>0.4</v>
      </c>
      <c r="EW19" s="165">
        <v>4.7138</v>
      </c>
      <c r="EX19" s="165">
        <v>-11.343400000000001</v>
      </c>
      <c r="EY19" s="165">
        <v>-10.836399999999999</v>
      </c>
      <c r="EZ19" s="165">
        <v>-10.7667</v>
      </c>
      <c r="FA19" s="165">
        <v>8.6012000000000004</v>
      </c>
      <c r="FB19" s="165">
        <v>9.1256000000000004</v>
      </c>
      <c r="FC19" s="165">
        <v>-19.2743</v>
      </c>
      <c r="FD19" s="165">
        <v>5.7577999999999996</v>
      </c>
      <c r="FE19" s="164"/>
      <c r="FF19" s="165">
        <v>5.5206999999999997</v>
      </c>
      <c r="FG19" s="165">
        <v>0</v>
      </c>
      <c r="FH19" s="165">
        <v>0</v>
      </c>
      <c r="FI19" s="165">
        <v>0</v>
      </c>
      <c r="FJ19" s="165">
        <v>21.266999999999999</v>
      </c>
      <c r="FK19" s="165">
        <v>20.764600000000002</v>
      </c>
      <c r="FL19" s="165">
        <v>-25.118400000000001</v>
      </c>
      <c r="FM19" s="165">
        <v>20.936199999999999</v>
      </c>
      <c r="FN19" s="165">
        <v>21.104600000000001</v>
      </c>
      <c r="FO19" s="165">
        <v>-6.4625000000000004</v>
      </c>
      <c r="FP19" s="165">
        <v>0</v>
      </c>
      <c r="FQ19" s="165">
        <v>29.606200000000001</v>
      </c>
      <c r="FR19" s="165">
        <v>-18.579999999999998</v>
      </c>
      <c r="FS19" s="165">
        <v>9.5999999999999992E-3</v>
      </c>
      <c r="FT19" s="165">
        <v>0.16500000000000001</v>
      </c>
      <c r="FU19" s="165">
        <v>-0.57999999999999996</v>
      </c>
      <c r="FV19" s="165">
        <v>0.96</v>
      </c>
      <c r="FW19" s="165">
        <v>-30.1722</v>
      </c>
      <c r="FX19" s="165">
        <v>1.9182999999999999</v>
      </c>
      <c r="FY19" s="165">
        <v>1.9350000000000001</v>
      </c>
      <c r="FZ19" s="165">
        <v>0.53200000000000003</v>
      </c>
      <c r="GA19" s="164"/>
      <c r="GB19" s="165">
        <v>8.3000000000000007</v>
      </c>
      <c r="GC19" s="165">
        <v>-21.633199999999999</v>
      </c>
      <c r="GD19" s="165">
        <v>-12.333</v>
      </c>
      <c r="GE19" s="165">
        <v>-2.38</v>
      </c>
      <c r="GF19" s="165">
        <v>24.197099999999999</v>
      </c>
      <c r="GG19" s="164"/>
      <c r="GH19" s="165">
        <v>19.264199999999999</v>
      </c>
      <c r="GI19" s="165">
        <v>-4.2770999999999999</v>
      </c>
      <c r="GJ19" s="165">
        <v>-4.3716999999999997</v>
      </c>
      <c r="GK19" s="165">
        <v>1.9256</v>
      </c>
      <c r="GL19" s="164"/>
      <c r="GM19" s="164"/>
      <c r="GN19" s="165">
        <v>-11.998100000000001</v>
      </c>
      <c r="GO19" s="165">
        <v>-16.466000000000001</v>
      </c>
      <c r="GP19" s="165">
        <v>-0.18959999999999999</v>
      </c>
      <c r="GQ19" s="165">
        <v>-21.350999999999999</v>
      </c>
      <c r="GR19" s="165">
        <v>6.5248999999999997</v>
      </c>
      <c r="GS19" s="165">
        <v>7.0355999999999996</v>
      </c>
      <c r="GT19" s="165">
        <v>131.9659</v>
      </c>
      <c r="GU19" s="165">
        <v>-4.6340000000000003</v>
      </c>
      <c r="GV19" s="165">
        <v>-8.4937000000000005</v>
      </c>
      <c r="GW19" s="165">
        <v>6.8015999999999996</v>
      </c>
      <c r="GX19" s="165">
        <v>3.4889000000000001</v>
      </c>
      <c r="GY19" s="165">
        <v>3.9561000000000002</v>
      </c>
      <c r="GZ19" s="165">
        <v>3.9868000000000001</v>
      </c>
      <c r="HA19" s="165">
        <v>2.7986</v>
      </c>
      <c r="HB19" s="165">
        <v>4.9164000000000003</v>
      </c>
      <c r="HC19" s="164"/>
      <c r="HD19" s="165">
        <v>-1.68</v>
      </c>
      <c r="HE19" s="165">
        <v>-5.8779000000000003</v>
      </c>
      <c r="HF19" s="165">
        <v>12.213100000000001</v>
      </c>
      <c r="HG19" s="165">
        <v>16.528199999999998</v>
      </c>
      <c r="HH19" s="165">
        <v>107.0253</v>
      </c>
      <c r="HI19" s="165">
        <v>5.4809999999999999</v>
      </c>
      <c r="HJ19" s="164"/>
      <c r="HK19" s="164"/>
      <c r="HL19" s="165">
        <v>7.8045999999999998</v>
      </c>
      <c r="HM19" s="165">
        <v>0</v>
      </c>
      <c r="HN19" s="165">
        <v>0</v>
      </c>
      <c r="HO19" s="164"/>
      <c r="HP19" s="164"/>
      <c r="HQ19" s="165">
        <v>-16.236699999999999</v>
      </c>
      <c r="HR19" s="165">
        <v>-15.6379</v>
      </c>
      <c r="HS19" s="165">
        <v>-5.9017999999999997</v>
      </c>
      <c r="HT19" s="165">
        <v>-5.9804000000000004</v>
      </c>
      <c r="HU19" s="165">
        <v>16.649999999999999</v>
      </c>
      <c r="HV19" s="165">
        <v>16.989999999999998</v>
      </c>
      <c r="HW19" s="165">
        <v>-33</v>
      </c>
      <c r="HX19" s="165">
        <v>-32.9</v>
      </c>
      <c r="HY19" s="165">
        <v>0.49349999999999999</v>
      </c>
      <c r="HZ19" s="165">
        <v>-7.92</v>
      </c>
      <c r="IA19" s="165">
        <v>48.797899999999998</v>
      </c>
      <c r="IB19" s="165">
        <v>18.951499999999999</v>
      </c>
      <c r="IC19" s="165">
        <v>18.864699999999999</v>
      </c>
      <c r="ID19" s="165">
        <v>-17.8</v>
      </c>
      <c r="IE19" s="165">
        <v>-38.799999999999997</v>
      </c>
      <c r="IF19" s="165">
        <v>0</v>
      </c>
      <c r="IG19" s="165">
        <v>-0.5</v>
      </c>
      <c r="IH19" s="164"/>
      <c r="II19" s="164"/>
      <c r="IJ19" s="165">
        <v>-161.12809999999999</v>
      </c>
      <c r="IK19" s="165">
        <v>13.6602</v>
      </c>
      <c r="IL19" s="165">
        <v>-258.33030000000002</v>
      </c>
      <c r="IM19" s="165">
        <v>-8.3989999999999991</v>
      </c>
      <c r="IN19" s="164"/>
      <c r="IO19" s="165">
        <v>87.836200000000005</v>
      </c>
      <c r="IP19" s="165">
        <v>77.104799999999997</v>
      </c>
      <c r="IQ19" s="165">
        <v>132.78790000000001</v>
      </c>
      <c r="IR19" s="165">
        <v>85.290599999999998</v>
      </c>
      <c r="IS19" s="165">
        <v>24.088699999999999</v>
      </c>
      <c r="IT19" s="165">
        <v>15.0829</v>
      </c>
      <c r="IU19" s="165">
        <v>13.113300000000001</v>
      </c>
      <c r="IV19" s="165">
        <v>-26.377600000000001</v>
      </c>
      <c r="IW19" s="165">
        <v>180.6011</v>
      </c>
      <c r="IX19" s="164"/>
      <c r="IY19" s="165">
        <v>-9.0312000000000001</v>
      </c>
      <c r="IZ19" s="165">
        <v>16.230899999999998</v>
      </c>
      <c r="JA19" s="165">
        <v>-1.5686</v>
      </c>
      <c r="JB19" s="165">
        <v>5.5570000000000004</v>
      </c>
      <c r="JC19" s="165">
        <v>-8.8000000000000007</v>
      </c>
      <c r="JD19" s="165">
        <v>-1.23</v>
      </c>
      <c r="JE19" s="165">
        <v>-1.2310000000000001</v>
      </c>
      <c r="JF19" s="165">
        <v>4</v>
      </c>
      <c r="JG19" s="165">
        <v>-2.16</v>
      </c>
      <c r="JH19" s="165">
        <v>-2.5609000000000002</v>
      </c>
      <c r="JI19" s="165">
        <v>-4.2465999999999999</v>
      </c>
      <c r="JJ19" s="165">
        <v>10.1671</v>
      </c>
      <c r="JK19" s="165">
        <v>-10.398999999999999</v>
      </c>
      <c r="JL19" s="165">
        <v>15</v>
      </c>
      <c r="JM19" s="165">
        <v>0.79300000000000004</v>
      </c>
      <c r="JN19" s="165">
        <v>-0.27100000000000002</v>
      </c>
      <c r="JO19" s="164"/>
      <c r="JP19" s="164"/>
      <c r="JQ19" s="165">
        <v>4.6477000000000004</v>
      </c>
      <c r="JR19" s="165">
        <v>3.4986999999999999</v>
      </c>
      <c r="JS19" s="165">
        <v>3.1084000000000001</v>
      </c>
      <c r="JT19" s="164"/>
      <c r="JU19" s="165">
        <v>22.8</v>
      </c>
      <c r="JV19" s="165">
        <v>-0.41389999999999999</v>
      </c>
      <c r="JW19" s="165">
        <v>0.16</v>
      </c>
      <c r="JX19" s="164"/>
      <c r="JY19" s="165">
        <v>-8.2925000000000004</v>
      </c>
      <c r="JZ19" s="165">
        <v>-3.6200999999999999</v>
      </c>
      <c r="KA19" s="165">
        <v>-26.6784</v>
      </c>
      <c r="KB19" s="165">
        <v>-5.7839999999999998</v>
      </c>
      <c r="KC19" s="165">
        <v>0</v>
      </c>
      <c r="KD19" s="165">
        <v>-28.224799999999998</v>
      </c>
      <c r="KE19" s="165">
        <v>0</v>
      </c>
      <c r="KF19" s="165">
        <v>-15.8</v>
      </c>
      <c r="KG19" s="165">
        <v>-1</v>
      </c>
      <c r="KH19" s="165">
        <v>54.182000000000002</v>
      </c>
      <c r="KI19" s="165">
        <v>-130.6404</v>
      </c>
    </row>
    <row r="20" spans="1:295" ht="18" customHeight="1" x14ac:dyDescent="0.3">
      <c r="A20" s="161" t="s">
        <v>85</v>
      </c>
      <c r="B20" s="161" t="s">
        <v>803</v>
      </c>
      <c r="C20" s="164"/>
      <c r="D20" s="164"/>
      <c r="E20" s="165">
        <v>-5.9447999999999999</v>
      </c>
      <c r="F20" s="165">
        <v>5.0125999999999999</v>
      </c>
      <c r="G20" s="165">
        <v>9.8086000000000002</v>
      </c>
      <c r="H20" s="164"/>
      <c r="I20" s="165">
        <v>11.927</v>
      </c>
      <c r="J20" s="164"/>
      <c r="K20" s="165">
        <v>8.5812000000000008</v>
      </c>
      <c r="L20" s="165">
        <v>3.2448999999999999</v>
      </c>
      <c r="M20" s="164"/>
      <c r="N20" s="165">
        <v>-17.760000000000002</v>
      </c>
      <c r="O20" s="165">
        <v>-19.8</v>
      </c>
      <c r="P20" s="165">
        <v>-2.2000000000000002</v>
      </c>
      <c r="Q20" s="165">
        <v>1.6559999999999999</v>
      </c>
      <c r="R20" s="165">
        <v>-13.2</v>
      </c>
      <c r="S20" s="165">
        <v>1.2627999999999999</v>
      </c>
      <c r="T20" s="165">
        <v>-9.4709000000000003</v>
      </c>
      <c r="U20" s="165">
        <v>4.2754000000000003</v>
      </c>
      <c r="V20" s="165">
        <v>3.9251</v>
      </c>
      <c r="W20" s="165">
        <v>7.5491999999999999</v>
      </c>
      <c r="X20" s="165">
        <v>3.6392000000000002</v>
      </c>
      <c r="Y20" s="165">
        <v>3.0499999999999999E-2</v>
      </c>
      <c r="Z20" s="165">
        <v>2.3873000000000002</v>
      </c>
      <c r="AA20" s="164"/>
      <c r="AB20" s="165">
        <v>-1.3048999999999999</v>
      </c>
      <c r="AC20" s="165">
        <v>-1.4810000000000001</v>
      </c>
      <c r="AD20" s="165">
        <v>-1.464</v>
      </c>
      <c r="AE20" s="165">
        <v>3.2429999999999999</v>
      </c>
      <c r="AF20" s="165">
        <v>-2.2200000000000002</v>
      </c>
      <c r="AG20" s="165">
        <v>-13.2</v>
      </c>
      <c r="AH20" s="165">
        <v>-0.78200000000000003</v>
      </c>
      <c r="AI20" s="165">
        <v>0.223</v>
      </c>
      <c r="AJ20" s="164"/>
      <c r="AK20" s="165">
        <v>-14.62</v>
      </c>
      <c r="AL20" s="164"/>
      <c r="AM20" s="165">
        <v>-12.74</v>
      </c>
      <c r="AN20" s="165">
        <v>-12.92</v>
      </c>
      <c r="AO20" s="165">
        <v>1.2302999999999999</v>
      </c>
      <c r="AP20" s="165">
        <v>3.5398999999999998</v>
      </c>
      <c r="AQ20" s="165">
        <v>11.916399999999999</v>
      </c>
      <c r="AR20" s="165">
        <v>12.672499999999999</v>
      </c>
      <c r="AS20" s="165">
        <v>-20.6708</v>
      </c>
      <c r="AT20" s="165">
        <v>-15.539300000000001</v>
      </c>
      <c r="AU20" s="165">
        <v>-14.3299</v>
      </c>
      <c r="AV20" s="165">
        <v>12.0045</v>
      </c>
      <c r="AW20" s="165">
        <v>13.8148</v>
      </c>
      <c r="AX20" s="164"/>
      <c r="AY20" s="165">
        <v>-10.046900000000001</v>
      </c>
      <c r="AZ20" s="165">
        <v>18.9284</v>
      </c>
      <c r="BA20" s="165">
        <v>17.397400000000001</v>
      </c>
      <c r="BB20" s="165">
        <v>3.4060000000000001</v>
      </c>
      <c r="BC20" s="165">
        <v>8.2263000000000002</v>
      </c>
      <c r="BD20" s="165">
        <v>-5.6</v>
      </c>
      <c r="BE20" s="165">
        <v>-5.6</v>
      </c>
      <c r="BF20" s="165">
        <v>-23.535699999999999</v>
      </c>
      <c r="BG20" s="165">
        <v>-24.0425</v>
      </c>
      <c r="BH20" s="165">
        <v>-2.06</v>
      </c>
      <c r="BI20" s="164"/>
      <c r="BJ20" s="165">
        <v>5.0709</v>
      </c>
      <c r="BK20" s="165">
        <v>5.3082000000000003</v>
      </c>
      <c r="BL20" s="165">
        <v>1.8419000000000001</v>
      </c>
      <c r="BM20" s="165">
        <v>1.4922</v>
      </c>
      <c r="BN20" s="165">
        <v>-83.132400000000004</v>
      </c>
      <c r="BO20" s="165">
        <v>74.0989</v>
      </c>
      <c r="BP20" s="165">
        <v>74.343100000000007</v>
      </c>
      <c r="BQ20" s="165">
        <v>85.120800000000003</v>
      </c>
      <c r="BR20" s="165">
        <v>-68.944800000000001</v>
      </c>
      <c r="BS20" s="164"/>
      <c r="BT20" s="164"/>
      <c r="BU20" s="164"/>
      <c r="BV20" s="165">
        <v>5.7481999999999998</v>
      </c>
      <c r="BW20" s="165">
        <v>4.54</v>
      </c>
      <c r="BX20" s="165">
        <v>1.36</v>
      </c>
      <c r="BY20" s="165">
        <v>-16.14</v>
      </c>
      <c r="BZ20" s="165">
        <v>-5.09</v>
      </c>
      <c r="CA20" s="165">
        <v>-33.887</v>
      </c>
      <c r="CB20" s="165">
        <v>-34.288800000000002</v>
      </c>
      <c r="CC20" s="165">
        <v>34.550600000000003</v>
      </c>
      <c r="CD20" s="165">
        <v>34.535699999999999</v>
      </c>
      <c r="CE20" s="165">
        <v>27.556899999999999</v>
      </c>
      <c r="CF20" s="165">
        <v>35.2363</v>
      </c>
      <c r="CG20" s="165">
        <v>34.898600000000002</v>
      </c>
      <c r="CH20" s="165">
        <v>4.4001999999999999</v>
      </c>
      <c r="CI20" s="164"/>
      <c r="CJ20" s="164"/>
      <c r="CK20" s="164"/>
      <c r="CL20" s="165">
        <v>-31.9</v>
      </c>
      <c r="CM20" s="165">
        <v>-31.1</v>
      </c>
      <c r="CN20" s="165">
        <v>-2.09</v>
      </c>
      <c r="CO20" s="165">
        <v>25.369199999999999</v>
      </c>
      <c r="CP20" s="165">
        <v>25.536000000000001</v>
      </c>
      <c r="CQ20" s="165">
        <v>23.759</v>
      </c>
      <c r="CR20" s="165">
        <v>75.947699999999998</v>
      </c>
      <c r="CS20" s="165">
        <v>76.633700000000005</v>
      </c>
      <c r="CT20" s="165">
        <v>-24.762799999999999</v>
      </c>
      <c r="CU20" s="165">
        <v>-52.6813</v>
      </c>
      <c r="CV20" s="165">
        <v>-22.556899999999999</v>
      </c>
      <c r="CW20" s="165">
        <v>2.2092999999999998</v>
      </c>
      <c r="CX20" s="165">
        <v>22.17</v>
      </c>
      <c r="CY20" s="165">
        <v>7.83</v>
      </c>
      <c r="CZ20" s="165">
        <v>4.2236000000000002</v>
      </c>
      <c r="DA20" s="165">
        <v>3.1280999999999999</v>
      </c>
      <c r="DB20" s="165">
        <v>-7.34</v>
      </c>
      <c r="DC20" s="165">
        <v>1.4892000000000001</v>
      </c>
      <c r="DD20" s="164"/>
      <c r="DE20" s="164"/>
      <c r="DF20" s="165">
        <v>5.7173999999999996</v>
      </c>
      <c r="DG20" s="165">
        <v>2.2164999999999999</v>
      </c>
      <c r="DH20" s="165">
        <v>-3.3944000000000001</v>
      </c>
      <c r="DI20" s="164"/>
      <c r="DJ20" s="164"/>
      <c r="DK20" s="165">
        <v>-1.4220999999999999</v>
      </c>
      <c r="DL20" s="165">
        <v>-1.6831</v>
      </c>
      <c r="DM20" s="165">
        <v>7.8906999999999998</v>
      </c>
      <c r="DN20" s="165">
        <v>4.4588999999999999</v>
      </c>
      <c r="DO20" s="165">
        <v>-1.42</v>
      </c>
      <c r="DP20" s="165">
        <v>-2.99</v>
      </c>
      <c r="DQ20" s="165">
        <v>7.6725000000000003</v>
      </c>
      <c r="DR20" s="165">
        <v>-7.3954000000000004</v>
      </c>
      <c r="DS20" s="165">
        <v>-9.0399999999999991</v>
      </c>
      <c r="DT20" s="165">
        <v>-9.2899999999999991</v>
      </c>
      <c r="DU20" s="165">
        <v>21.65</v>
      </c>
      <c r="DV20" s="165">
        <v>7.38</v>
      </c>
      <c r="DW20" s="165">
        <v>-7.5454999999999997</v>
      </c>
      <c r="DX20" s="165">
        <v>-4.4363999999999999</v>
      </c>
      <c r="DY20" s="165">
        <v>-39.912399999999998</v>
      </c>
      <c r="DZ20" s="165">
        <v>-39.027299999999997</v>
      </c>
      <c r="EA20" s="164"/>
      <c r="EB20" s="165">
        <v>-14.8352</v>
      </c>
      <c r="EC20" s="165">
        <v>-23.073</v>
      </c>
      <c r="ED20" s="165">
        <v>-23.222200000000001</v>
      </c>
      <c r="EE20" s="165">
        <v>-14.812099999999999</v>
      </c>
      <c r="EF20" s="165">
        <v>-20.230599999999999</v>
      </c>
      <c r="EG20" s="165">
        <v>-11.843999999999999</v>
      </c>
      <c r="EH20" s="165">
        <v>-161.55269999999999</v>
      </c>
      <c r="EI20" s="165">
        <v>-15.887700000000001</v>
      </c>
      <c r="EJ20" s="164"/>
      <c r="EK20" s="165">
        <v>-11.4901</v>
      </c>
      <c r="EL20" s="165">
        <v>-10.9918</v>
      </c>
      <c r="EM20" s="165">
        <v>8.3613999999999997</v>
      </c>
      <c r="EN20" s="165">
        <v>-7.3032000000000004</v>
      </c>
      <c r="EO20" s="165">
        <v>-8.0881000000000007</v>
      </c>
      <c r="EP20" s="165">
        <v>17.936</v>
      </c>
      <c r="EQ20" s="165">
        <v>-30.376200000000001</v>
      </c>
      <c r="ER20" s="165">
        <v>-29.2728</v>
      </c>
      <c r="ES20" s="165">
        <v>3.2178</v>
      </c>
      <c r="ET20" s="165">
        <v>0</v>
      </c>
      <c r="EU20" s="165">
        <v>-14.88</v>
      </c>
      <c r="EV20" s="165">
        <v>-0.6</v>
      </c>
      <c r="EW20" s="165">
        <v>4.8207000000000004</v>
      </c>
      <c r="EX20" s="165">
        <v>-12.154199999999999</v>
      </c>
      <c r="EY20" s="165">
        <v>-10.0966</v>
      </c>
      <c r="EZ20" s="165">
        <v>-10.0482</v>
      </c>
      <c r="FA20" s="165">
        <v>8.4571000000000005</v>
      </c>
      <c r="FB20" s="165">
        <v>7.1997</v>
      </c>
      <c r="FC20" s="165">
        <v>-15.506</v>
      </c>
      <c r="FD20" s="165">
        <v>5.8319999999999999</v>
      </c>
      <c r="FE20" s="164"/>
      <c r="FF20" s="165">
        <v>5.5553999999999997</v>
      </c>
      <c r="FG20" s="165">
        <v>0</v>
      </c>
      <c r="FH20" s="165">
        <v>2.4154</v>
      </c>
      <c r="FI20" s="164"/>
      <c r="FJ20" s="165">
        <v>21.099499999999999</v>
      </c>
      <c r="FK20" s="165">
        <v>21.601900000000001</v>
      </c>
      <c r="FL20" s="165">
        <v>-30.142099999999999</v>
      </c>
      <c r="FM20" s="165">
        <v>22.1172</v>
      </c>
      <c r="FN20" s="165">
        <v>22.610099999999999</v>
      </c>
      <c r="FO20" s="165">
        <v>-10.062200000000001</v>
      </c>
      <c r="FP20" s="165">
        <v>0</v>
      </c>
      <c r="FQ20" s="165">
        <v>31.193100000000001</v>
      </c>
      <c r="FR20" s="165">
        <v>-19.91</v>
      </c>
      <c r="FS20" s="165">
        <v>4.1000000000000003E-3</v>
      </c>
      <c r="FT20" s="165">
        <v>0.1275</v>
      </c>
      <c r="FU20" s="165">
        <v>-0.98</v>
      </c>
      <c r="FV20" s="165">
        <v>0.56000000000000005</v>
      </c>
      <c r="FW20" s="165">
        <v>-30.738099999999999</v>
      </c>
      <c r="FX20" s="164"/>
      <c r="FY20" s="165">
        <v>1.877</v>
      </c>
      <c r="FZ20" s="165">
        <v>0.72199999999999998</v>
      </c>
      <c r="GA20" s="164"/>
      <c r="GB20" s="165">
        <v>8.15</v>
      </c>
      <c r="GC20" s="165">
        <v>-13.136699999999999</v>
      </c>
      <c r="GD20" s="165">
        <v>-3.7149000000000001</v>
      </c>
      <c r="GE20" s="165">
        <v>-2.96</v>
      </c>
      <c r="GF20" s="165">
        <v>24.0886</v>
      </c>
      <c r="GG20" s="164"/>
      <c r="GH20" s="165">
        <v>19.912600000000001</v>
      </c>
      <c r="GI20" s="165">
        <v>-3.9781</v>
      </c>
      <c r="GJ20" s="165">
        <v>-4.2533000000000003</v>
      </c>
      <c r="GK20" s="165">
        <v>1.9725999999999999</v>
      </c>
      <c r="GL20" s="164"/>
      <c r="GM20" s="164"/>
      <c r="GN20" s="165">
        <v>-12.6198</v>
      </c>
      <c r="GO20" s="165">
        <v>-14.4193</v>
      </c>
      <c r="GP20" s="165">
        <v>4.1000000000000002E-2</v>
      </c>
      <c r="GQ20" s="165">
        <v>-21.805900000000001</v>
      </c>
      <c r="GR20" s="165">
        <v>6.3108000000000004</v>
      </c>
      <c r="GS20" s="165">
        <v>6.5162000000000004</v>
      </c>
      <c r="GT20" s="165">
        <v>103.19110000000001</v>
      </c>
      <c r="GU20" s="165">
        <v>-4.5454999999999997</v>
      </c>
      <c r="GV20" s="165">
        <v>-9.3497000000000003</v>
      </c>
      <c r="GW20" s="165">
        <v>7.18</v>
      </c>
      <c r="GX20" s="165">
        <v>2.3048000000000002</v>
      </c>
      <c r="GY20" s="165">
        <v>3.8170000000000002</v>
      </c>
      <c r="GZ20" s="165">
        <v>3.7890999999999999</v>
      </c>
      <c r="HA20" s="165">
        <v>2</v>
      </c>
      <c r="HB20" s="165">
        <v>2.8742999999999999</v>
      </c>
      <c r="HC20" s="164"/>
      <c r="HD20" s="165">
        <v>0.42</v>
      </c>
      <c r="HE20" s="165">
        <v>-8.8257999999999992</v>
      </c>
      <c r="HF20" s="165">
        <v>0</v>
      </c>
      <c r="HG20" s="165">
        <v>20.2761</v>
      </c>
      <c r="HH20" s="165">
        <v>122.0711</v>
      </c>
      <c r="HI20" s="165">
        <v>-7.5720999999999998</v>
      </c>
      <c r="HJ20" s="164"/>
      <c r="HK20" s="165">
        <v>0</v>
      </c>
      <c r="HL20" s="165">
        <v>9.3901000000000003</v>
      </c>
      <c r="HM20" s="165">
        <v>-10.7814</v>
      </c>
      <c r="HN20" s="165">
        <v>-11.996</v>
      </c>
      <c r="HO20" s="164"/>
      <c r="HP20" s="164"/>
      <c r="HQ20" s="165">
        <v>-13.9954</v>
      </c>
      <c r="HR20" s="165">
        <v>-13.165900000000001</v>
      </c>
      <c r="HS20" s="165">
        <v>-5.2861000000000002</v>
      </c>
      <c r="HT20" s="165">
        <v>-5.2633000000000001</v>
      </c>
      <c r="HU20" s="165">
        <v>18.309999999999999</v>
      </c>
      <c r="HV20" s="165">
        <v>18.36</v>
      </c>
      <c r="HW20" s="165">
        <v>-33.299999999999997</v>
      </c>
      <c r="HX20" s="165">
        <v>-33.4</v>
      </c>
      <c r="HY20" s="165">
        <v>0.24629999999999999</v>
      </c>
      <c r="HZ20" s="165">
        <v>-7.36</v>
      </c>
      <c r="IA20" s="165">
        <v>51.815600000000003</v>
      </c>
      <c r="IB20" s="165">
        <v>23.8687</v>
      </c>
      <c r="IC20" s="165">
        <v>23.440300000000001</v>
      </c>
      <c r="ID20" s="165">
        <v>-17.8</v>
      </c>
      <c r="IE20" s="165">
        <v>-39.299999999999997</v>
      </c>
      <c r="IF20" s="165">
        <v>-3.1</v>
      </c>
      <c r="IG20" s="165">
        <v>-3.4</v>
      </c>
      <c r="IH20" s="165">
        <v>-17.9331</v>
      </c>
      <c r="II20" s="164"/>
      <c r="IJ20" s="165">
        <v>-186.82839999999999</v>
      </c>
      <c r="IK20" s="165">
        <v>-5.6616999999999997</v>
      </c>
      <c r="IL20" s="165">
        <v>-219.5076</v>
      </c>
      <c r="IM20" s="165">
        <v>-7.7746000000000004</v>
      </c>
      <c r="IN20" s="164"/>
      <c r="IO20" s="165">
        <v>81.908500000000004</v>
      </c>
      <c r="IP20" s="165">
        <v>84.7179</v>
      </c>
      <c r="IQ20" s="165">
        <v>101.46129999999999</v>
      </c>
      <c r="IR20" s="165">
        <v>133.102</v>
      </c>
      <c r="IS20" s="165">
        <v>15.6106</v>
      </c>
      <c r="IT20" s="165">
        <v>18.733899999999998</v>
      </c>
      <c r="IU20" s="165">
        <v>19.773900000000001</v>
      </c>
      <c r="IV20" s="165">
        <v>8.5013000000000005</v>
      </c>
      <c r="IW20" s="165">
        <v>135.3544</v>
      </c>
      <c r="IX20" s="165">
        <v>-236.494</v>
      </c>
      <c r="IY20" s="165">
        <v>38.151000000000003</v>
      </c>
      <c r="IZ20" s="165">
        <v>-30.8474</v>
      </c>
      <c r="JA20" s="165">
        <v>-0.32590000000000002</v>
      </c>
      <c r="JB20" s="165">
        <v>4.9029999999999996</v>
      </c>
      <c r="JC20" s="165">
        <v>-9.2799999999999994</v>
      </c>
      <c r="JD20" s="165">
        <v>-1.0629999999999999</v>
      </c>
      <c r="JE20" s="165">
        <v>-1.073</v>
      </c>
      <c r="JF20" s="165">
        <v>4.5599999999999996</v>
      </c>
      <c r="JG20" s="165">
        <v>-1.36</v>
      </c>
      <c r="JH20" s="165">
        <v>-2.8553000000000002</v>
      </c>
      <c r="JI20" s="165">
        <v>-4.6859999999999999</v>
      </c>
      <c r="JJ20" s="165">
        <v>8.7326999999999995</v>
      </c>
      <c r="JK20" s="165">
        <v>-9.3155999999999999</v>
      </c>
      <c r="JL20" s="165">
        <v>16.3</v>
      </c>
      <c r="JM20" s="165">
        <v>-0.46600000000000003</v>
      </c>
      <c r="JN20" s="165">
        <v>0.432</v>
      </c>
      <c r="JO20" s="164"/>
      <c r="JP20" s="164"/>
      <c r="JQ20" s="165">
        <v>3.7397999999999998</v>
      </c>
      <c r="JR20" s="165">
        <v>2.8673999999999999</v>
      </c>
      <c r="JS20" s="165">
        <v>3.7427999999999999</v>
      </c>
      <c r="JT20" s="164"/>
      <c r="JU20" s="165">
        <v>23.8</v>
      </c>
      <c r="JV20" s="165">
        <v>0.52800000000000002</v>
      </c>
      <c r="JW20" s="165">
        <v>0.34</v>
      </c>
      <c r="JX20" s="164"/>
      <c r="JY20" s="165">
        <v>-6.7518000000000002</v>
      </c>
      <c r="JZ20" s="165">
        <v>-3.4316</v>
      </c>
      <c r="KA20" s="165">
        <v>-26.4984</v>
      </c>
      <c r="KB20" s="165">
        <v>-3.3342999999999998</v>
      </c>
      <c r="KC20" s="164"/>
      <c r="KD20" s="165">
        <v>-30.8188</v>
      </c>
      <c r="KE20" s="165">
        <v>0</v>
      </c>
      <c r="KF20" s="165">
        <v>-17</v>
      </c>
      <c r="KG20" s="165">
        <v>-0.4</v>
      </c>
      <c r="KH20" s="165">
        <v>56.057000000000002</v>
      </c>
      <c r="KI20" s="165">
        <v>-130.9228</v>
      </c>
    </row>
    <row r="21" spans="1:295" ht="18" customHeight="1" x14ac:dyDescent="0.3">
      <c r="A21" s="161" t="s">
        <v>85</v>
      </c>
      <c r="B21" s="161" t="s">
        <v>804</v>
      </c>
      <c r="C21" s="164"/>
      <c r="D21" s="164"/>
      <c r="E21" s="165">
        <v>-5.5362999999999998</v>
      </c>
      <c r="F21" s="165">
        <v>5.2785000000000002</v>
      </c>
      <c r="G21" s="165">
        <v>9.2073</v>
      </c>
      <c r="H21" s="164"/>
      <c r="I21" s="165">
        <v>12.5068</v>
      </c>
      <c r="J21" s="164"/>
      <c r="K21" s="165">
        <v>10.42</v>
      </c>
      <c r="L21" s="165">
        <v>4.1249000000000002</v>
      </c>
      <c r="M21" s="164"/>
      <c r="N21" s="165">
        <v>-19.98</v>
      </c>
      <c r="O21" s="165">
        <v>-22</v>
      </c>
      <c r="P21" s="165">
        <v>0</v>
      </c>
      <c r="Q21" s="165">
        <v>1.6559999999999999</v>
      </c>
      <c r="R21" s="165">
        <v>-15.4</v>
      </c>
      <c r="S21" s="165">
        <v>2.3485999999999998</v>
      </c>
      <c r="T21" s="165">
        <v>-9.9427000000000003</v>
      </c>
      <c r="U21" s="165">
        <v>4.6595000000000004</v>
      </c>
      <c r="V21" s="165">
        <v>4.6454000000000004</v>
      </c>
      <c r="W21" s="165">
        <v>8.3396000000000008</v>
      </c>
      <c r="X21" s="165">
        <v>3.6514000000000002</v>
      </c>
      <c r="Y21" s="165">
        <v>5.9200000000000003E-2</v>
      </c>
      <c r="Z21" s="165">
        <v>2.4860000000000002</v>
      </c>
      <c r="AA21" s="164"/>
      <c r="AB21" s="165">
        <v>-1.0337000000000001</v>
      </c>
      <c r="AC21" s="165">
        <v>-1.4790000000000001</v>
      </c>
      <c r="AD21" s="165">
        <v>-1.47</v>
      </c>
      <c r="AE21" s="165">
        <v>3.532</v>
      </c>
      <c r="AF21" s="165">
        <v>-2.2200000000000002</v>
      </c>
      <c r="AG21" s="165">
        <v>-13.2</v>
      </c>
      <c r="AH21" s="165">
        <v>-0.95799999999999996</v>
      </c>
      <c r="AI21" s="165">
        <v>0.23499999999999999</v>
      </c>
      <c r="AJ21" s="164"/>
      <c r="AK21" s="165">
        <v>-14.73</v>
      </c>
      <c r="AL21" s="164"/>
      <c r="AM21" s="165">
        <v>-12.77</v>
      </c>
      <c r="AN21" s="165">
        <v>-12.85</v>
      </c>
      <c r="AO21" s="165">
        <v>0.40699999999999997</v>
      </c>
      <c r="AP21" s="165">
        <v>3.9567000000000001</v>
      </c>
      <c r="AQ21" s="165">
        <v>13.379</v>
      </c>
      <c r="AR21" s="165">
        <v>14.562099999999999</v>
      </c>
      <c r="AS21" s="165">
        <v>-19.1297</v>
      </c>
      <c r="AT21" s="165">
        <v>-14.6015</v>
      </c>
      <c r="AU21" s="165">
        <v>-14.3249</v>
      </c>
      <c r="AV21" s="165">
        <v>1.1319999999999999</v>
      </c>
      <c r="AW21" s="165">
        <v>1.0745</v>
      </c>
      <c r="AX21" s="164"/>
      <c r="AY21" s="165">
        <v>-6.0282</v>
      </c>
      <c r="AZ21" s="165">
        <v>9.9608000000000008</v>
      </c>
      <c r="BA21" s="165">
        <v>10.8142</v>
      </c>
      <c r="BB21" s="165">
        <v>20.610700000000001</v>
      </c>
      <c r="BC21" s="165">
        <v>9.7149999999999999</v>
      </c>
      <c r="BD21" s="165">
        <v>-5.6</v>
      </c>
      <c r="BE21" s="165">
        <v>-5.6</v>
      </c>
      <c r="BF21" s="165">
        <v>-24.967700000000001</v>
      </c>
      <c r="BG21" s="165">
        <v>-24.649100000000001</v>
      </c>
      <c r="BH21" s="165">
        <v>-2.1701999999999999</v>
      </c>
      <c r="BI21" s="164"/>
      <c r="BJ21" s="165">
        <v>5.1032999999999999</v>
      </c>
      <c r="BK21" s="165">
        <v>5.4569999999999999</v>
      </c>
      <c r="BL21" s="165">
        <v>2.1255000000000002</v>
      </c>
      <c r="BM21" s="165">
        <v>1.5096000000000001</v>
      </c>
      <c r="BN21" s="165">
        <v>-85.085599999999999</v>
      </c>
      <c r="BO21" s="165">
        <v>75.869</v>
      </c>
      <c r="BP21" s="165">
        <v>76.326800000000006</v>
      </c>
      <c r="BQ21" s="165">
        <v>82.688000000000002</v>
      </c>
      <c r="BR21" s="165">
        <v>-62.8996</v>
      </c>
      <c r="BS21" s="164"/>
      <c r="BT21" s="164"/>
      <c r="BU21" s="164"/>
      <c r="BV21" s="165">
        <v>6.8159999999999998</v>
      </c>
      <c r="BW21" s="165">
        <v>4.58</v>
      </c>
      <c r="BX21" s="165">
        <v>1.56</v>
      </c>
      <c r="BY21" s="165">
        <v>-15.61</v>
      </c>
      <c r="BZ21" s="165">
        <v>-5.19</v>
      </c>
      <c r="CA21" s="165">
        <v>-33.351100000000002</v>
      </c>
      <c r="CB21" s="165">
        <v>-33.217199999999998</v>
      </c>
      <c r="CC21" s="165">
        <v>37.153799999999997</v>
      </c>
      <c r="CD21" s="165">
        <v>36.445700000000002</v>
      </c>
      <c r="CE21" s="165">
        <v>24.662800000000001</v>
      </c>
      <c r="CF21" s="165">
        <v>33.883699999999997</v>
      </c>
      <c r="CG21" s="165">
        <v>32.273400000000002</v>
      </c>
      <c r="CH21" s="165">
        <v>5.2203999999999997</v>
      </c>
      <c r="CI21" s="164"/>
      <c r="CJ21" s="164"/>
      <c r="CK21" s="164"/>
      <c r="CL21" s="165">
        <v>-29.1</v>
      </c>
      <c r="CM21" s="165">
        <v>-28</v>
      </c>
      <c r="CN21" s="165">
        <v>-2.4300000000000002</v>
      </c>
      <c r="CO21" s="165">
        <v>25.404</v>
      </c>
      <c r="CP21" s="165">
        <v>25.805900000000001</v>
      </c>
      <c r="CQ21" s="165">
        <v>23.902699999999999</v>
      </c>
      <c r="CR21" s="165">
        <v>75.077299999999994</v>
      </c>
      <c r="CS21" s="165">
        <v>75.852400000000003</v>
      </c>
      <c r="CT21" s="165">
        <v>-27.3963</v>
      </c>
      <c r="CU21" s="165">
        <v>-51.936399999999999</v>
      </c>
      <c r="CV21" s="165">
        <v>-23.5395</v>
      </c>
      <c r="CW21" s="165">
        <v>2.3542000000000001</v>
      </c>
      <c r="CX21" s="165">
        <v>22.09</v>
      </c>
      <c r="CY21" s="165">
        <v>7.75</v>
      </c>
      <c r="CZ21" s="165">
        <v>5.4736000000000002</v>
      </c>
      <c r="DA21" s="165">
        <v>4.4951999999999996</v>
      </c>
      <c r="DB21" s="165">
        <v>-8.07</v>
      </c>
      <c r="DC21" s="165">
        <v>1.4892000000000001</v>
      </c>
      <c r="DD21" s="164"/>
      <c r="DE21" s="164"/>
      <c r="DF21" s="165">
        <v>8.5138999999999996</v>
      </c>
      <c r="DG21" s="165">
        <v>2.2199</v>
      </c>
      <c r="DH21" s="165">
        <v>-4.0278999999999998</v>
      </c>
      <c r="DI21" s="164"/>
      <c r="DJ21" s="164"/>
      <c r="DK21" s="165">
        <v>-0.97170000000000001</v>
      </c>
      <c r="DL21" s="165">
        <v>0</v>
      </c>
      <c r="DM21" s="165">
        <v>9.3101000000000003</v>
      </c>
      <c r="DN21" s="165">
        <v>7.2420999999999998</v>
      </c>
      <c r="DO21" s="165">
        <v>0.52</v>
      </c>
      <c r="DP21" s="165">
        <v>-2.78</v>
      </c>
      <c r="DQ21" s="165">
        <v>6.6959999999999997</v>
      </c>
      <c r="DR21" s="165">
        <v>-8.2904999999999998</v>
      </c>
      <c r="DS21" s="165">
        <v>-10.28</v>
      </c>
      <c r="DT21" s="165">
        <v>-10.42</v>
      </c>
      <c r="DU21" s="165">
        <v>25.49</v>
      </c>
      <c r="DV21" s="165">
        <v>8.23</v>
      </c>
      <c r="DW21" s="165">
        <v>-9.1273</v>
      </c>
      <c r="DX21" s="165">
        <v>-4.9272999999999998</v>
      </c>
      <c r="DY21" s="165">
        <v>-40.841099999999997</v>
      </c>
      <c r="DZ21" s="165">
        <v>-40.836399999999998</v>
      </c>
      <c r="EA21" s="164"/>
      <c r="EB21" s="165">
        <v>-10.944900000000001</v>
      </c>
      <c r="EC21" s="165">
        <v>-18.574300000000001</v>
      </c>
      <c r="ED21" s="165">
        <v>-18.122399999999999</v>
      </c>
      <c r="EE21" s="165">
        <v>-17.440200000000001</v>
      </c>
      <c r="EF21" s="165">
        <v>-20.287099999999999</v>
      </c>
      <c r="EG21" s="165">
        <v>-10.856999999999999</v>
      </c>
      <c r="EH21" s="165">
        <v>-156.3006</v>
      </c>
      <c r="EI21" s="165">
        <v>-29.175999999999998</v>
      </c>
      <c r="EJ21" s="164"/>
      <c r="EK21" s="165">
        <v>-12.8576</v>
      </c>
      <c r="EL21" s="165">
        <v>-13.1676</v>
      </c>
      <c r="EM21" s="165">
        <v>0</v>
      </c>
      <c r="EN21" s="165">
        <v>-4.2149999999999999</v>
      </c>
      <c r="EO21" s="165">
        <v>-3.8755000000000002</v>
      </c>
      <c r="EP21" s="165">
        <v>-2.5640000000000001</v>
      </c>
      <c r="EQ21" s="165">
        <v>-27.652100000000001</v>
      </c>
      <c r="ER21" s="165">
        <v>-28.646100000000001</v>
      </c>
      <c r="ES21" s="165">
        <v>3.9439000000000002</v>
      </c>
      <c r="ET21" s="165">
        <v>6.48</v>
      </c>
      <c r="EU21" s="165">
        <v>-10.28</v>
      </c>
      <c r="EV21" s="165">
        <v>-4.9000000000000004</v>
      </c>
      <c r="EW21" s="165">
        <v>5.4599000000000002</v>
      </c>
      <c r="EX21" s="165">
        <v>-6.2675000000000001</v>
      </c>
      <c r="EY21" s="165">
        <v>-10.026899999999999</v>
      </c>
      <c r="EZ21" s="165">
        <v>-10.047000000000001</v>
      </c>
      <c r="FA21" s="165">
        <v>8.2947000000000006</v>
      </c>
      <c r="FB21" s="165">
        <v>6.1191000000000004</v>
      </c>
      <c r="FC21" s="165">
        <v>-17.676300000000001</v>
      </c>
      <c r="FD21" s="165">
        <v>5.7968999999999999</v>
      </c>
      <c r="FE21" s="164"/>
      <c r="FF21" s="165">
        <v>5.3647999999999998</v>
      </c>
      <c r="FG21" s="165">
        <v>0</v>
      </c>
      <c r="FH21" s="165">
        <v>0</v>
      </c>
      <c r="FI21" s="164"/>
      <c r="FJ21" s="165">
        <v>20.2622</v>
      </c>
      <c r="FK21" s="165">
        <v>19.592400000000001</v>
      </c>
      <c r="FL21" s="165">
        <v>-32.486499999999999</v>
      </c>
      <c r="FM21" s="165">
        <v>23.2165</v>
      </c>
      <c r="FN21" s="165">
        <v>22.545100000000001</v>
      </c>
      <c r="FO21" s="165">
        <v>-11.5425</v>
      </c>
      <c r="FP21" s="164"/>
      <c r="FQ21" s="165">
        <v>32.4041</v>
      </c>
      <c r="FR21" s="165">
        <v>-20.3</v>
      </c>
      <c r="FS21" s="165">
        <v>-0.39510000000000001</v>
      </c>
      <c r="FT21" s="165">
        <v>0.1321</v>
      </c>
      <c r="FU21" s="165">
        <v>0</v>
      </c>
      <c r="FV21" s="165">
        <v>-0.15</v>
      </c>
      <c r="FW21" s="165">
        <v>-31.9468</v>
      </c>
      <c r="FX21" s="164"/>
      <c r="FY21" s="165">
        <v>2.0840000000000001</v>
      </c>
      <c r="FZ21" s="165">
        <v>0.68500000000000005</v>
      </c>
      <c r="GA21" s="164"/>
      <c r="GB21" s="165">
        <v>6.02</v>
      </c>
      <c r="GC21" s="165">
        <v>-12.9422</v>
      </c>
      <c r="GD21" s="165">
        <v>-2.3751000000000002</v>
      </c>
      <c r="GE21" s="165">
        <v>-3.49</v>
      </c>
      <c r="GF21" s="165">
        <v>22.158100000000001</v>
      </c>
      <c r="GG21" s="164"/>
      <c r="GH21" s="165">
        <v>19.386600000000001</v>
      </c>
      <c r="GI21" s="165">
        <v>-4.0613000000000001</v>
      </c>
      <c r="GJ21" s="165">
        <v>-4.3018000000000001</v>
      </c>
      <c r="GK21" s="165">
        <v>2.0428000000000002</v>
      </c>
      <c r="GL21" s="164"/>
      <c r="GM21" s="164"/>
      <c r="GN21" s="164"/>
      <c r="GO21" s="165">
        <v>-14.2851</v>
      </c>
      <c r="GP21" s="165">
        <v>-0.58950000000000002</v>
      </c>
      <c r="GQ21" s="165">
        <v>-21.069800000000001</v>
      </c>
      <c r="GR21" s="165">
        <v>5.6234999999999999</v>
      </c>
      <c r="GS21" s="165">
        <v>4.6445999999999996</v>
      </c>
      <c r="GT21" s="165">
        <v>105.7076</v>
      </c>
      <c r="GU21" s="165">
        <v>-4.1782000000000004</v>
      </c>
      <c r="GV21" s="165">
        <v>-8.9853000000000005</v>
      </c>
      <c r="GW21" s="165">
        <v>7.3407999999999998</v>
      </c>
      <c r="GX21" s="165">
        <v>2.3325</v>
      </c>
      <c r="GY21" s="165">
        <v>4.3369999999999997</v>
      </c>
      <c r="GZ21" s="165">
        <v>4.2805</v>
      </c>
      <c r="HA21" s="165">
        <v>2</v>
      </c>
      <c r="HB21" s="165">
        <v>-1.7457</v>
      </c>
      <c r="HC21" s="164"/>
      <c r="HD21" s="165">
        <v>-1.26</v>
      </c>
      <c r="HE21" s="165">
        <v>-6.2493999999999996</v>
      </c>
      <c r="HF21" s="165">
        <v>3.7671999999999999</v>
      </c>
      <c r="HG21" s="165">
        <v>18.410799999999998</v>
      </c>
      <c r="HH21" s="165">
        <v>112.8784</v>
      </c>
      <c r="HI21" s="165">
        <v>-15.0251</v>
      </c>
      <c r="HJ21" s="164"/>
      <c r="HK21" s="165">
        <v>0</v>
      </c>
      <c r="HL21" s="165">
        <v>10.062200000000001</v>
      </c>
      <c r="HM21" s="165">
        <v>-10.3392</v>
      </c>
      <c r="HN21" s="165">
        <v>-12.452400000000001</v>
      </c>
      <c r="HO21" s="164"/>
      <c r="HP21" s="165">
        <v>12.1953</v>
      </c>
      <c r="HQ21" s="165">
        <v>-13.3582</v>
      </c>
      <c r="HR21" s="165">
        <v>-12.8034</v>
      </c>
      <c r="HS21" s="165">
        <v>-8.0824999999999996</v>
      </c>
      <c r="HT21" s="165">
        <v>-8.0265000000000004</v>
      </c>
      <c r="HU21" s="165">
        <v>19.079999999999998</v>
      </c>
      <c r="HV21" s="165">
        <v>18.940000000000001</v>
      </c>
      <c r="HW21" s="165">
        <v>-30.3</v>
      </c>
      <c r="HX21" s="165">
        <v>-30.6</v>
      </c>
      <c r="HY21" s="165">
        <v>0.47520000000000001</v>
      </c>
      <c r="HZ21" s="165">
        <v>-7.2</v>
      </c>
      <c r="IA21" s="165">
        <v>43.766300000000001</v>
      </c>
      <c r="IB21" s="165">
        <v>24.380700000000001</v>
      </c>
      <c r="IC21" s="165">
        <v>24.360199999999999</v>
      </c>
      <c r="ID21" s="165">
        <v>-16.899999999999999</v>
      </c>
      <c r="IE21" s="165">
        <v>-31.9</v>
      </c>
      <c r="IF21" s="165">
        <v>-2.5</v>
      </c>
      <c r="IG21" s="165">
        <v>-3</v>
      </c>
      <c r="IH21" s="164"/>
      <c r="II21" s="165">
        <v>-17.774899999999999</v>
      </c>
      <c r="IJ21" s="165">
        <v>-188.72919999999999</v>
      </c>
      <c r="IK21" s="165">
        <v>-9.9573</v>
      </c>
      <c r="IL21" s="165">
        <v>-219.13470000000001</v>
      </c>
      <c r="IM21" s="165">
        <v>-9.0741999999999994</v>
      </c>
      <c r="IN21" s="164"/>
      <c r="IO21" s="165">
        <v>70.8904</v>
      </c>
      <c r="IP21" s="165">
        <v>93.985299999999995</v>
      </c>
      <c r="IQ21" s="165">
        <v>100.3094</v>
      </c>
      <c r="IR21" s="165">
        <v>122.2646</v>
      </c>
      <c r="IS21" s="165">
        <v>-8.0699999999999994E-2</v>
      </c>
      <c r="IT21" s="165">
        <v>18.032</v>
      </c>
      <c r="IU21" s="165">
        <v>16.688600000000001</v>
      </c>
      <c r="IV21" s="165">
        <v>7.7329999999999997</v>
      </c>
      <c r="IW21" s="165">
        <v>115.74209999999999</v>
      </c>
      <c r="IX21" s="165">
        <v>-230.06290000000001</v>
      </c>
      <c r="IY21" s="165">
        <v>25.1065</v>
      </c>
      <c r="IZ21" s="165">
        <v>-20.529299999999999</v>
      </c>
      <c r="JA21" s="165">
        <v>1.1999999999999999E-3</v>
      </c>
      <c r="JB21" s="165">
        <v>4.3620000000000001</v>
      </c>
      <c r="JC21" s="165">
        <v>-7.84</v>
      </c>
      <c r="JD21" s="165">
        <v>-0.97699999999999998</v>
      </c>
      <c r="JE21" s="165">
        <v>-0.98499999999999999</v>
      </c>
      <c r="JF21" s="165">
        <v>2.8</v>
      </c>
      <c r="JG21" s="165">
        <v>0.24</v>
      </c>
      <c r="JH21" s="165">
        <v>-3.0175000000000001</v>
      </c>
      <c r="JI21" s="165">
        <v>-6.5903999999999998</v>
      </c>
      <c r="JJ21" s="165">
        <v>4.9821</v>
      </c>
      <c r="JK21" s="165">
        <v>-2.1958000000000002</v>
      </c>
      <c r="JL21" s="165">
        <v>15.3</v>
      </c>
      <c r="JM21" s="165">
        <v>-0.504</v>
      </c>
      <c r="JN21" s="165">
        <v>-1.0369999999999999</v>
      </c>
      <c r="JO21" s="164"/>
      <c r="JP21" s="164"/>
      <c r="JQ21" s="165">
        <v>3.3109999999999999</v>
      </c>
      <c r="JR21" s="165">
        <v>3.4769000000000001</v>
      </c>
      <c r="JS21" s="165">
        <v>5.2378999999999998</v>
      </c>
      <c r="JT21" s="164"/>
      <c r="JU21" s="165">
        <v>16.5</v>
      </c>
      <c r="JV21" s="165">
        <v>1.9246000000000001</v>
      </c>
      <c r="JW21" s="165">
        <v>0.44</v>
      </c>
      <c r="JX21" s="164"/>
      <c r="JY21" s="165">
        <v>-4.3350999999999997</v>
      </c>
      <c r="JZ21" s="165">
        <v>-4.1783999999999999</v>
      </c>
      <c r="KA21" s="165">
        <v>-28.401399999999999</v>
      </c>
      <c r="KB21" s="165">
        <v>-1.6112</v>
      </c>
      <c r="KC21" s="164"/>
      <c r="KD21" s="165">
        <v>-32.281700000000001</v>
      </c>
      <c r="KE21" s="165">
        <v>0</v>
      </c>
      <c r="KF21" s="165">
        <v>-10.1</v>
      </c>
      <c r="KG21" s="165">
        <v>-6</v>
      </c>
      <c r="KH21" s="165">
        <v>51.210099999999997</v>
      </c>
      <c r="KI21" s="165">
        <v>-127.21899999999999</v>
      </c>
    </row>
    <row r="22" spans="1:295" ht="18" customHeight="1" x14ac:dyDescent="0.3">
      <c r="A22" s="161" t="s">
        <v>85</v>
      </c>
      <c r="B22" s="161" t="s">
        <v>805</v>
      </c>
      <c r="C22" s="164"/>
      <c r="D22" s="164"/>
      <c r="E22" s="165">
        <v>-5.7286000000000001</v>
      </c>
      <c r="F22" s="165">
        <v>5.2770000000000001</v>
      </c>
      <c r="G22" s="165">
        <v>9.1887000000000008</v>
      </c>
      <c r="H22" s="164"/>
      <c r="I22" s="165">
        <v>12.8622</v>
      </c>
      <c r="J22" s="164"/>
      <c r="K22" s="165">
        <v>11.805199999999999</v>
      </c>
      <c r="L22" s="165">
        <v>4.7689000000000004</v>
      </c>
      <c r="M22" s="164"/>
      <c r="N22" s="165">
        <v>-19.98</v>
      </c>
      <c r="O22" s="165">
        <v>-24.2</v>
      </c>
      <c r="P22" s="164"/>
      <c r="Q22" s="165">
        <v>2.484</v>
      </c>
      <c r="R22" s="165">
        <v>-17.600000000000001</v>
      </c>
      <c r="S22" s="165">
        <v>2.6873</v>
      </c>
      <c r="T22" s="165">
        <v>-10.991</v>
      </c>
      <c r="U22" s="165">
        <v>4.0148000000000001</v>
      </c>
      <c r="V22" s="165">
        <v>3.8931</v>
      </c>
      <c r="W22" s="165">
        <v>7.3262999999999998</v>
      </c>
      <c r="X22" s="165">
        <v>1.1830000000000001</v>
      </c>
      <c r="Y22" s="165">
        <v>0.1111</v>
      </c>
      <c r="Z22" s="165">
        <v>2.4910999999999999</v>
      </c>
      <c r="AA22" s="164"/>
      <c r="AB22" s="165">
        <v>-1.0138</v>
      </c>
      <c r="AC22" s="165">
        <v>-1.3740000000000001</v>
      </c>
      <c r="AD22" s="165">
        <v>-1.3560000000000001</v>
      </c>
      <c r="AE22" s="165">
        <v>3.8039999999999998</v>
      </c>
      <c r="AF22" s="165">
        <v>-2.2200000000000002</v>
      </c>
      <c r="AG22" s="165">
        <v>-8.8000000000000007</v>
      </c>
      <c r="AH22" s="165">
        <v>-0.96</v>
      </c>
      <c r="AI22" s="165">
        <v>0.24399999999999999</v>
      </c>
      <c r="AJ22" s="164"/>
      <c r="AK22" s="165">
        <v>-13.98</v>
      </c>
      <c r="AL22" s="165">
        <v>-10</v>
      </c>
      <c r="AM22" s="165">
        <v>-12.81</v>
      </c>
      <c r="AN22" s="165">
        <v>-12.87</v>
      </c>
      <c r="AO22" s="165">
        <v>0.72319999999999995</v>
      </c>
      <c r="AP22" s="165">
        <v>3.7341000000000002</v>
      </c>
      <c r="AQ22" s="165">
        <v>14.9261</v>
      </c>
      <c r="AR22" s="165">
        <v>16.3278</v>
      </c>
      <c r="AS22" s="165">
        <v>-20.785299999999999</v>
      </c>
      <c r="AT22" s="165">
        <v>-15.2713</v>
      </c>
      <c r="AU22" s="165">
        <v>-15.047499999999999</v>
      </c>
      <c r="AV22" s="165">
        <v>9.1783000000000001</v>
      </c>
      <c r="AW22" s="165">
        <v>9.8945000000000007</v>
      </c>
      <c r="AX22" s="164"/>
      <c r="AY22" s="165">
        <v>-8.5733999999999995</v>
      </c>
      <c r="AZ22" s="165">
        <v>14.292400000000001</v>
      </c>
      <c r="BA22" s="165">
        <v>16.017199999999999</v>
      </c>
      <c r="BB22" s="165">
        <v>20.164100000000001</v>
      </c>
      <c r="BC22" s="165">
        <v>9.2700999999999993</v>
      </c>
      <c r="BD22" s="165">
        <v>-5.5</v>
      </c>
      <c r="BE22" s="165">
        <v>-5.4</v>
      </c>
      <c r="BF22" s="165">
        <v>-22.547999999999998</v>
      </c>
      <c r="BG22" s="165">
        <v>-22.5352</v>
      </c>
      <c r="BH22" s="165">
        <v>-1.9558</v>
      </c>
      <c r="BI22" s="164"/>
      <c r="BJ22" s="165">
        <v>5.1098999999999997</v>
      </c>
      <c r="BK22" s="165">
        <v>6.7465000000000002</v>
      </c>
      <c r="BL22" s="165">
        <v>3.5133000000000001</v>
      </c>
      <c r="BM22" s="165">
        <v>2.2768000000000002</v>
      </c>
      <c r="BN22" s="165">
        <v>-64.272000000000006</v>
      </c>
      <c r="BO22" s="165">
        <v>73.976799999999997</v>
      </c>
      <c r="BP22" s="165">
        <v>74.037899999999993</v>
      </c>
      <c r="BQ22" s="165">
        <v>76.516599999999997</v>
      </c>
      <c r="BR22" s="165">
        <v>-41.661200000000001</v>
      </c>
      <c r="BS22" s="164"/>
      <c r="BT22" s="164"/>
      <c r="BU22" s="164"/>
      <c r="BV22" s="164"/>
      <c r="BW22" s="165">
        <v>4.6900000000000004</v>
      </c>
      <c r="BX22" s="165">
        <v>1.73</v>
      </c>
      <c r="BY22" s="165">
        <v>-15.1</v>
      </c>
      <c r="BZ22" s="165">
        <v>-4.67</v>
      </c>
      <c r="CA22" s="165">
        <v>-30.805900000000001</v>
      </c>
      <c r="CB22" s="165">
        <v>-31.073899999999998</v>
      </c>
      <c r="CC22" s="165">
        <v>36.271299999999997</v>
      </c>
      <c r="CD22" s="165">
        <v>35.485999999999997</v>
      </c>
      <c r="CE22" s="165">
        <v>19.952300000000001</v>
      </c>
      <c r="CF22" s="165">
        <v>24.834700000000002</v>
      </c>
      <c r="CG22" s="165">
        <v>24.428999999999998</v>
      </c>
      <c r="CH22" s="165">
        <v>5.1395999999999997</v>
      </c>
      <c r="CI22" s="164"/>
      <c r="CJ22" s="164"/>
      <c r="CK22" s="164"/>
      <c r="CL22" s="165">
        <v>-24.7</v>
      </c>
      <c r="CM22" s="165">
        <v>-24.1</v>
      </c>
      <c r="CN22" s="165">
        <v>-2.35</v>
      </c>
      <c r="CO22" s="165">
        <v>24.503399999999999</v>
      </c>
      <c r="CP22" s="165">
        <v>24.937000000000001</v>
      </c>
      <c r="CQ22" s="165">
        <v>23.0443</v>
      </c>
      <c r="CR22" s="165">
        <v>69.678200000000004</v>
      </c>
      <c r="CS22" s="165">
        <v>69.684100000000001</v>
      </c>
      <c r="CT22" s="165">
        <v>-24.260300000000001</v>
      </c>
      <c r="CU22" s="165">
        <v>-50.597200000000001</v>
      </c>
      <c r="CV22" s="165">
        <v>-18.7806</v>
      </c>
      <c r="CW22" s="165">
        <v>2.3447</v>
      </c>
      <c r="CX22" s="165">
        <v>22.21</v>
      </c>
      <c r="CY22" s="165">
        <v>7.67</v>
      </c>
      <c r="CZ22" s="165">
        <v>6.4111000000000002</v>
      </c>
      <c r="DA22" s="165">
        <v>5.3741000000000003</v>
      </c>
      <c r="DB22" s="165">
        <v>-8.19</v>
      </c>
      <c r="DC22" s="165">
        <v>1.1932</v>
      </c>
      <c r="DD22" s="164"/>
      <c r="DE22" s="164"/>
      <c r="DF22" s="165">
        <v>11.0443</v>
      </c>
      <c r="DG22" s="165">
        <v>1.8977999999999999</v>
      </c>
      <c r="DH22" s="165">
        <v>-4.0834000000000001</v>
      </c>
      <c r="DI22" s="165">
        <v>-32.4</v>
      </c>
      <c r="DJ22" s="165">
        <v>-32</v>
      </c>
      <c r="DK22" s="165">
        <v>-0.42970000000000003</v>
      </c>
      <c r="DL22" s="165">
        <v>1.6889000000000001</v>
      </c>
      <c r="DM22" s="165">
        <v>9.3101000000000003</v>
      </c>
      <c r="DN22" s="165">
        <v>9.2830999999999992</v>
      </c>
      <c r="DO22" s="165">
        <v>2.06</v>
      </c>
      <c r="DP22" s="165">
        <v>-2.71</v>
      </c>
      <c r="DQ22" s="165">
        <v>6.1379999999999999</v>
      </c>
      <c r="DR22" s="165">
        <v>-13.4458</v>
      </c>
      <c r="DS22" s="165">
        <v>-8.31</v>
      </c>
      <c r="DT22" s="165">
        <v>-8.49</v>
      </c>
      <c r="DU22" s="165">
        <v>24.3</v>
      </c>
      <c r="DV22" s="165">
        <v>9.44</v>
      </c>
      <c r="DW22" s="165">
        <v>-12.163600000000001</v>
      </c>
      <c r="DX22" s="165">
        <v>-6.7545000000000002</v>
      </c>
      <c r="DY22" s="165">
        <v>-41.184399999999997</v>
      </c>
      <c r="DZ22" s="165">
        <v>-40.9818</v>
      </c>
      <c r="EA22" s="165">
        <v>9.5343</v>
      </c>
      <c r="EB22" s="165">
        <v>-10.307600000000001</v>
      </c>
      <c r="EC22" s="165">
        <v>-18.829999999999998</v>
      </c>
      <c r="ED22" s="165">
        <v>-18.494900000000001</v>
      </c>
      <c r="EE22" s="165">
        <v>-16.175999999999998</v>
      </c>
      <c r="EF22" s="165">
        <v>-21.9635</v>
      </c>
      <c r="EG22" s="165">
        <v>-10.510999999999999</v>
      </c>
      <c r="EH22" s="165">
        <v>-148.8716</v>
      </c>
      <c r="EI22" s="165">
        <v>-41.048200000000001</v>
      </c>
      <c r="EJ22" s="164"/>
      <c r="EK22" s="165">
        <v>-13.500999999999999</v>
      </c>
      <c r="EL22" s="165">
        <v>-12.5237</v>
      </c>
      <c r="EM22" s="165">
        <v>0</v>
      </c>
      <c r="EN22" s="165">
        <v>-1.9462999999999999</v>
      </c>
      <c r="EO22" s="165">
        <v>-2.9182000000000001</v>
      </c>
      <c r="EP22" s="165">
        <v>8.7200000000000006</v>
      </c>
      <c r="EQ22" s="165">
        <v>-30.2685</v>
      </c>
      <c r="ER22" s="165">
        <v>-29.8508</v>
      </c>
      <c r="ES22" s="165">
        <v>-0.1009</v>
      </c>
      <c r="ET22" s="165">
        <v>6.56</v>
      </c>
      <c r="EU22" s="165">
        <v>-9.7200000000000006</v>
      </c>
      <c r="EV22" s="165">
        <v>1.6</v>
      </c>
      <c r="EW22" s="165">
        <v>5.7435999999999998</v>
      </c>
      <c r="EX22" s="165">
        <v>-6.5056000000000003</v>
      </c>
      <c r="EY22" s="165">
        <v>-9.5478000000000005</v>
      </c>
      <c r="EZ22" s="165">
        <v>-9.5793999999999997</v>
      </c>
      <c r="FA22" s="165">
        <v>7.1711999999999998</v>
      </c>
      <c r="FB22" s="165">
        <v>5.66</v>
      </c>
      <c r="FC22" s="165">
        <v>-13.7212</v>
      </c>
      <c r="FD22" s="165">
        <v>5.9897999999999998</v>
      </c>
      <c r="FE22" s="164"/>
      <c r="FF22" s="165">
        <v>5.6637000000000004</v>
      </c>
      <c r="FG22" s="165">
        <v>0</v>
      </c>
      <c r="FH22" s="165">
        <v>0</v>
      </c>
      <c r="FI22" s="164"/>
      <c r="FJ22" s="165">
        <v>18.587599999999998</v>
      </c>
      <c r="FK22" s="165">
        <v>17.582899999999999</v>
      </c>
      <c r="FL22" s="165">
        <v>-30.4771</v>
      </c>
      <c r="FM22" s="165">
        <v>22.754000000000001</v>
      </c>
      <c r="FN22" s="165">
        <v>23.045300000000001</v>
      </c>
      <c r="FO22" s="165">
        <v>-11.4674</v>
      </c>
      <c r="FP22" s="164"/>
      <c r="FQ22" s="165">
        <v>29.283899999999999</v>
      </c>
      <c r="FR22" s="165">
        <v>-22.17</v>
      </c>
      <c r="FS22" s="165">
        <v>-0.20100000000000001</v>
      </c>
      <c r="FT22" s="165">
        <v>0.1641</v>
      </c>
      <c r="FU22" s="165">
        <v>-0.56999999999999995</v>
      </c>
      <c r="FV22" s="165">
        <v>3.02</v>
      </c>
      <c r="FW22" s="165">
        <v>-29.2013</v>
      </c>
      <c r="FX22" s="164"/>
      <c r="FY22" s="165">
        <v>2.1389999999999998</v>
      </c>
      <c r="FZ22" s="165">
        <v>0.40699999999999997</v>
      </c>
      <c r="GA22" s="164"/>
      <c r="GB22" s="165">
        <v>5.3</v>
      </c>
      <c r="GC22" s="165">
        <v>-11.007099999999999</v>
      </c>
      <c r="GD22" s="165">
        <v>-1.4045000000000001</v>
      </c>
      <c r="GE22" s="165">
        <v>-3.63</v>
      </c>
      <c r="GF22" s="165">
        <v>20.54</v>
      </c>
      <c r="GG22" s="164"/>
      <c r="GH22" s="165">
        <v>19.930099999999999</v>
      </c>
      <c r="GI22" s="165">
        <v>-3.8128000000000002</v>
      </c>
      <c r="GJ22" s="165">
        <v>-4.1795</v>
      </c>
      <c r="GK22" s="165">
        <v>2.1434000000000002</v>
      </c>
      <c r="GL22" s="164"/>
      <c r="GM22" s="164"/>
      <c r="GN22" s="165">
        <v>-12.1715</v>
      </c>
      <c r="GO22" s="165">
        <v>-13.710800000000001</v>
      </c>
      <c r="GP22" s="165">
        <v>-1.7206999999999999</v>
      </c>
      <c r="GQ22" s="165">
        <v>-20.671299999999999</v>
      </c>
      <c r="GR22" s="165">
        <v>6.9943999999999997</v>
      </c>
      <c r="GS22" s="165">
        <v>6.9443999999999999</v>
      </c>
      <c r="GT22" s="165">
        <v>112.83540000000001</v>
      </c>
      <c r="GU22" s="165">
        <v>-3.7614000000000001</v>
      </c>
      <c r="GV22" s="165">
        <v>-9.8767999999999994</v>
      </c>
      <c r="GW22" s="165">
        <v>7.3741000000000003</v>
      </c>
      <c r="GX22" s="165">
        <v>2.2471999999999999</v>
      </c>
      <c r="GY22" s="165">
        <v>4.8277000000000001</v>
      </c>
      <c r="GZ22" s="165">
        <v>4.8183999999999996</v>
      </c>
      <c r="HA22" s="164"/>
      <c r="HB22" s="165">
        <v>-4.1058000000000003</v>
      </c>
      <c r="HC22" s="164"/>
      <c r="HD22" s="165">
        <v>-1.68</v>
      </c>
      <c r="HE22" s="165">
        <v>-5.7938999999999998</v>
      </c>
      <c r="HF22" s="165">
        <v>0</v>
      </c>
      <c r="HG22" s="165">
        <v>16.223700000000001</v>
      </c>
      <c r="HH22" s="165">
        <v>112.9089</v>
      </c>
      <c r="HI22" s="165">
        <v>-34.277099999999997</v>
      </c>
      <c r="HJ22" s="164"/>
      <c r="HK22" s="165">
        <v>0</v>
      </c>
      <c r="HL22" s="165">
        <v>13.452299999999999</v>
      </c>
      <c r="HM22" s="165">
        <v>-10.9979</v>
      </c>
      <c r="HN22" s="165">
        <v>-11.5235</v>
      </c>
      <c r="HO22" s="165">
        <v>-1.1927000000000001</v>
      </c>
      <c r="HP22" s="164"/>
      <c r="HQ22" s="165">
        <v>-16.868400000000001</v>
      </c>
      <c r="HR22" s="165">
        <v>-16.264099999999999</v>
      </c>
      <c r="HS22" s="165">
        <v>-10.4009</v>
      </c>
      <c r="HT22" s="165">
        <v>-10.1996</v>
      </c>
      <c r="HU22" s="165">
        <v>27.12</v>
      </c>
      <c r="HV22" s="165">
        <v>26.68</v>
      </c>
      <c r="HW22" s="165">
        <v>-28.6</v>
      </c>
      <c r="HX22" s="165">
        <v>-29</v>
      </c>
      <c r="HY22" s="165">
        <v>0.51</v>
      </c>
      <c r="HZ22" s="165">
        <v>-3.04</v>
      </c>
      <c r="IA22" s="165">
        <v>35.193600000000004</v>
      </c>
      <c r="IB22" s="165">
        <v>24.3002</v>
      </c>
      <c r="IC22" s="165">
        <v>24.188600000000001</v>
      </c>
      <c r="ID22" s="165">
        <v>-16.5</v>
      </c>
      <c r="IE22" s="165">
        <v>-29.4</v>
      </c>
      <c r="IF22" s="165">
        <v>1.3</v>
      </c>
      <c r="IG22" s="165">
        <v>0.8</v>
      </c>
      <c r="IH22" s="164"/>
      <c r="II22" s="165">
        <v>-18.013300000000001</v>
      </c>
      <c r="IJ22" s="165">
        <v>-202.23480000000001</v>
      </c>
      <c r="IK22" s="165">
        <v>-9.9169</v>
      </c>
      <c r="IL22" s="165">
        <v>-215.2011</v>
      </c>
      <c r="IM22" s="165">
        <v>-5.8376999999999999</v>
      </c>
      <c r="IN22" s="164"/>
      <c r="IO22" s="165">
        <v>50.413400000000003</v>
      </c>
      <c r="IP22" s="165">
        <v>116.9346</v>
      </c>
      <c r="IQ22" s="165">
        <v>95.236000000000004</v>
      </c>
      <c r="IR22" s="165">
        <v>102.13930000000001</v>
      </c>
      <c r="IS22" s="165">
        <v>-25.940899999999999</v>
      </c>
      <c r="IT22" s="165">
        <v>12.2913</v>
      </c>
      <c r="IU22" s="165">
        <v>12.014900000000001</v>
      </c>
      <c r="IV22" s="165">
        <v>15.5977</v>
      </c>
      <c r="IW22" s="165">
        <v>90.519300000000001</v>
      </c>
      <c r="IX22" s="165">
        <v>-217.24930000000001</v>
      </c>
      <c r="IY22" s="165">
        <v>15.150700000000001</v>
      </c>
      <c r="IZ22" s="165">
        <v>-14.2265</v>
      </c>
      <c r="JA22" s="165">
        <v>0.7752</v>
      </c>
      <c r="JB22" s="165">
        <v>3.9140000000000001</v>
      </c>
      <c r="JC22" s="165">
        <v>-8.32</v>
      </c>
      <c r="JD22" s="165">
        <v>-0.95399999999999996</v>
      </c>
      <c r="JE22" s="165">
        <v>-0.96699999999999997</v>
      </c>
      <c r="JF22" s="165">
        <v>2.72</v>
      </c>
      <c r="JG22" s="165">
        <v>0.16</v>
      </c>
      <c r="JH22" s="165">
        <v>-3.0958000000000001</v>
      </c>
      <c r="JI22" s="165">
        <v>-6.4134000000000002</v>
      </c>
      <c r="JJ22" s="165">
        <v>2.1987999999999999</v>
      </c>
      <c r="JK22" s="165">
        <v>0.41049999999999998</v>
      </c>
      <c r="JL22" s="165">
        <v>15.6</v>
      </c>
      <c r="JM22" s="165">
        <v>-1.014</v>
      </c>
      <c r="JN22" s="165">
        <v>-0.98299999999999998</v>
      </c>
      <c r="JO22" s="165">
        <v>2.8727999999999998</v>
      </c>
      <c r="JP22" s="164"/>
      <c r="JQ22" s="165">
        <v>3.6985000000000001</v>
      </c>
      <c r="JR22" s="165">
        <v>3.2625999999999999</v>
      </c>
      <c r="JS22" s="165">
        <v>4.1214000000000004</v>
      </c>
      <c r="JT22" s="164"/>
      <c r="JU22" s="165">
        <v>12.5</v>
      </c>
      <c r="JV22" s="165">
        <v>2.1692999999999998</v>
      </c>
      <c r="JW22" s="165">
        <v>0.61</v>
      </c>
      <c r="JX22" s="164"/>
      <c r="JY22" s="165">
        <v>-3.2151000000000001</v>
      </c>
      <c r="JZ22" s="165">
        <v>-5.1254999999999997</v>
      </c>
      <c r="KA22" s="165">
        <v>-31.7668</v>
      </c>
      <c r="KB22" s="165">
        <v>0</v>
      </c>
      <c r="KC22" s="165">
        <v>0</v>
      </c>
      <c r="KD22" s="165">
        <v>-35.594299999999997</v>
      </c>
      <c r="KE22" s="165">
        <v>2.0973999999999999</v>
      </c>
      <c r="KF22" s="165">
        <v>-5.7</v>
      </c>
      <c r="KG22" s="165">
        <v>-9.6999999999999993</v>
      </c>
      <c r="KH22" s="165">
        <v>43.492600000000003</v>
      </c>
      <c r="KI22" s="165">
        <v>-119.5735</v>
      </c>
    </row>
    <row r="23" spans="1:295" ht="18" customHeight="1" x14ac:dyDescent="0.3">
      <c r="A23" s="161" t="s">
        <v>85</v>
      </c>
      <c r="B23" s="161" t="s">
        <v>806</v>
      </c>
      <c r="C23" s="164"/>
      <c r="D23" s="164"/>
      <c r="E23" s="165">
        <v>-6.0034999999999998</v>
      </c>
      <c r="F23" s="165">
        <v>4.25</v>
      </c>
      <c r="G23" s="165">
        <v>8.7935999999999996</v>
      </c>
      <c r="H23" s="164"/>
      <c r="I23" s="165">
        <v>14.0717</v>
      </c>
      <c r="J23" s="164"/>
      <c r="K23" s="165">
        <v>13.5275</v>
      </c>
      <c r="L23" s="165">
        <v>5.6657999999999999</v>
      </c>
      <c r="M23" s="164"/>
      <c r="N23" s="165">
        <v>-22.2</v>
      </c>
      <c r="O23" s="165">
        <v>-26.4</v>
      </c>
      <c r="P23" s="165">
        <v>2.2000000000000002</v>
      </c>
      <c r="Q23" s="165">
        <v>2.484</v>
      </c>
      <c r="R23" s="165">
        <v>-19.8</v>
      </c>
      <c r="S23" s="165">
        <v>2.3391000000000002</v>
      </c>
      <c r="T23" s="165">
        <v>-11.8408</v>
      </c>
      <c r="U23" s="165">
        <v>4.4225000000000003</v>
      </c>
      <c r="V23" s="165">
        <v>4.3998999999999997</v>
      </c>
      <c r="W23" s="165">
        <v>7.9779999999999998</v>
      </c>
      <c r="X23" s="165">
        <v>0.46760000000000002</v>
      </c>
      <c r="Y23" s="165">
        <v>0.1671</v>
      </c>
      <c r="Z23" s="165">
        <v>2.3277000000000001</v>
      </c>
      <c r="AA23" s="164"/>
      <c r="AB23" s="165">
        <v>-1.0550999999999999</v>
      </c>
      <c r="AC23" s="165">
        <v>-1.282</v>
      </c>
      <c r="AD23" s="165">
        <v>-1.2729999999999999</v>
      </c>
      <c r="AE23" s="165">
        <v>3.911</v>
      </c>
      <c r="AF23" s="165">
        <v>0</v>
      </c>
      <c r="AG23" s="164"/>
      <c r="AH23" s="165">
        <v>-1.0389999999999999</v>
      </c>
      <c r="AI23" s="165">
        <v>0.24199999999999999</v>
      </c>
      <c r="AJ23" s="164"/>
      <c r="AK23" s="165">
        <v>-13.42</v>
      </c>
      <c r="AL23" s="164"/>
      <c r="AM23" s="165">
        <v>-13.01</v>
      </c>
      <c r="AN23" s="165">
        <v>-13.15</v>
      </c>
      <c r="AO23" s="165">
        <v>1.9328000000000001</v>
      </c>
      <c r="AP23" s="165">
        <v>3.8147000000000002</v>
      </c>
      <c r="AQ23" s="165">
        <v>13.6896</v>
      </c>
      <c r="AR23" s="165">
        <v>15.065799999999999</v>
      </c>
      <c r="AS23" s="165">
        <v>-20.1709</v>
      </c>
      <c r="AT23" s="165">
        <v>-15.003399999999999</v>
      </c>
      <c r="AU23" s="165">
        <v>-14.741400000000001</v>
      </c>
      <c r="AV23" s="165">
        <v>14.681699999999999</v>
      </c>
      <c r="AW23" s="165">
        <v>21.311699999999998</v>
      </c>
      <c r="AX23" s="164"/>
      <c r="AY23" s="165">
        <v>-10.9846</v>
      </c>
      <c r="AZ23" s="165">
        <v>21.3124</v>
      </c>
      <c r="BA23" s="165">
        <v>25.101400000000002</v>
      </c>
      <c r="BB23" s="165">
        <v>23.242999999999999</v>
      </c>
      <c r="BC23" s="165">
        <v>8.9456000000000007</v>
      </c>
      <c r="BD23" s="165">
        <v>-5.7</v>
      </c>
      <c r="BE23" s="165">
        <v>-5.7</v>
      </c>
      <c r="BF23" s="165">
        <v>-21.611699999999999</v>
      </c>
      <c r="BG23" s="165">
        <v>-21.138000000000002</v>
      </c>
      <c r="BH23" s="165">
        <v>-1.8519000000000001</v>
      </c>
      <c r="BI23" s="164"/>
      <c r="BJ23" s="165">
        <v>7.2039999999999997</v>
      </c>
      <c r="BK23" s="165">
        <v>7.0735999999999999</v>
      </c>
      <c r="BL23" s="165">
        <v>4.6044</v>
      </c>
      <c r="BM23" s="165">
        <v>3.1084000000000001</v>
      </c>
      <c r="BN23" s="165">
        <v>-64.241399999999999</v>
      </c>
      <c r="BO23" s="165">
        <v>74.495699999999999</v>
      </c>
      <c r="BP23" s="165">
        <v>74.739800000000002</v>
      </c>
      <c r="BQ23" s="165">
        <v>65.897300000000001</v>
      </c>
      <c r="BR23" s="165">
        <v>-36.897599999999997</v>
      </c>
      <c r="BS23" s="164"/>
      <c r="BT23" s="164"/>
      <c r="BU23" s="164"/>
      <c r="BV23" s="165">
        <v>11.276899999999999</v>
      </c>
      <c r="BW23" s="165">
        <v>6.05</v>
      </c>
      <c r="BX23" s="165">
        <v>3.24</v>
      </c>
      <c r="BY23" s="165">
        <v>-13.08</v>
      </c>
      <c r="BZ23" s="165">
        <v>-2.71</v>
      </c>
      <c r="CA23" s="165">
        <v>-31.6097</v>
      </c>
      <c r="CB23" s="165">
        <v>-31.743600000000001</v>
      </c>
      <c r="CC23" s="165">
        <v>36.437100000000001</v>
      </c>
      <c r="CD23" s="165">
        <v>36.102200000000003</v>
      </c>
      <c r="CE23" s="165">
        <v>17.472999999999999</v>
      </c>
      <c r="CF23" s="165">
        <v>27.719100000000001</v>
      </c>
      <c r="CG23" s="165">
        <v>27.328700000000001</v>
      </c>
      <c r="CH23" s="165">
        <v>6.7018000000000004</v>
      </c>
      <c r="CI23" s="165">
        <v>0</v>
      </c>
      <c r="CJ23" s="164"/>
      <c r="CK23" s="164"/>
      <c r="CL23" s="165">
        <v>-21.4</v>
      </c>
      <c r="CM23" s="165">
        <v>-21.2</v>
      </c>
      <c r="CN23" s="165">
        <v>-2.61</v>
      </c>
      <c r="CO23" s="165">
        <v>27.891400000000001</v>
      </c>
      <c r="CP23" s="165">
        <v>28.081900000000001</v>
      </c>
      <c r="CQ23" s="165">
        <v>26.083300000000001</v>
      </c>
      <c r="CR23" s="165">
        <v>66.072699999999998</v>
      </c>
      <c r="CS23" s="165">
        <v>65.183199999999999</v>
      </c>
      <c r="CT23" s="165">
        <v>-22.077400000000001</v>
      </c>
      <c r="CU23" s="165">
        <v>-49.9816</v>
      </c>
      <c r="CV23" s="165">
        <v>-16.109400000000001</v>
      </c>
      <c r="CW23" s="165">
        <v>2.5609000000000002</v>
      </c>
      <c r="CX23" s="165">
        <v>29.19</v>
      </c>
      <c r="CY23" s="165">
        <v>11.03</v>
      </c>
      <c r="CZ23" s="165">
        <v>8.9110999999999994</v>
      </c>
      <c r="DA23" s="165">
        <v>7.8155999999999999</v>
      </c>
      <c r="DB23" s="165">
        <v>-9.08</v>
      </c>
      <c r="DC23" s="165">
        <v>0</v>
      </c>
      <c r="DD23" s="164"/>
      <c r="DE23" s="164"/>
      <c r="DF23" s="165">
        <v>5.3700999999999999</v>
      </c>
      <c r="DG23" s="165">
        <v>0.48880000000000001</v>
      </c>
      <c r="DH23" s="165">
        <v>-4.6325000000000003</v>
      </c>
      <c r="DI23" s="165">
        <v>-32.799999999999997</v>
      </c>
      <c r="DJ23" s="165">
        <v>-34.700000000000003</v>
      </c>
      <c r="DK23" s="165">
        <v>-0.1147</v>
      </c>
      <c r="DL23" s="165">
        <v>3.5590000000000002</v>
      </c>
      <c r="DM23" s="165">
        <v>12.9375</v>
      </c>
      <c r="DN23" s="165">
        <v>11.6953</v>
      </c>
      <c r="DO23" s="165">
        <v>3.9</v>
      </c>
      <c r="DP23" s="165">
        <v>-3.86</v>
      </c>
      <c r="DQ23" s="165">
        <v>7.5330000000000004</v>
      </c>
      <c r="DR23" s="165">
        <v>-5.9328000000000003</v>
      </c>
      <c r="DS23" s="165">
        <v>-8.89</v>
      </c>
      <c r="DT23" s="165">
        <v>-9</v>
      </c>
      <c r="DU23" s="165">
        <v>24.4</v>
      </c>
      <c r="DV23" s="165">
        <v>10.67</v>
      </c>
      <c r="DW23" s="165">
        <v>-7.1090999999999998</v>
      </c>
      <c r="DX23" s="165">
        <v>-3.5545</v>
      </c>
      <c r="DY23" s="165">
        <v>-41.670400000000001</v>
      </c>
      <c r="DZ23" s="165">
        <v>-40.2273</v>
      </c>
      <c r="EA23" s="165">
        <v>17.6341</v>
      </c>
      <c r="EB23" s="165">
        <v>-2.1701999999999999</v>
      </c>
      <c r="EC23" s="165">
        <v>-10.101100000000001</v>
      </c>
      <c r="ED23" s="165">
        <v>-11.6548</v>
      </c>
      <c r="EE23" s="165">
        <v>-11.6191</v>
      </c>
      <c r="EF23" s="165">
        <v>-19.468499999999999</v>
      </c>
      <c r="EG23" s="165">
        <v>-10.856</v>
      </c>
      <c r="EH23" s="165">
        <v>-131.7089</v>
      </c>
      <c r="EI23" s="165">
        <v>-47.653500000000001</v>
      </c>
      <c r="EJ23" s="164"/>
      <c r="EK23" s="165">
        <v>-15.3398</v>
      </c>
      <c r="EL23" s="165">
        <v>-14.2592</v>
      </c>
      <c r="EM23" s="165">
        <v>0</v>
      </c>
      <c r="EN23" s="165">
        <v>-0.3755</v>
      </c>
      <c r="EO23" s="165">
        <v>-2.1282999999999999</v>
      </c>
      <c r="EP23" s="165">
        <v>10.768000000000001</v>
      </c>
      <c r="EQ23" s="165">
        <v>-30.396899999999999</v>
      </c>
      <c r="ER23" s="165">
        <v>-30.206700000000001</v>
      </c>
      <c r="ES23" s="165">
        <v>-2.7370000000000001</v>
      </c>
      <c r="ET23" s="165">
        <v>0</v>
      </c>
      <c r="EU23" s="165">
        <v>-13.55</v>
      </c>
      <c r="EV23" s="165">
        <v>1.9</v>
      </c>
      <c r="EW23" s="165">
        <v>5.8975999999999997</v>
      </c>
      <c r="EX23" s="165">
        <v>-6.3750999999999998</v>
      </c>
      <c r="EY23" s="165">
        <v>-9.7788000000000004</v>
      </c>
      <c r="EZ23" s="165">
        <v>-9.7881</v>
      </c>
      <c r="FA23" s="165">
        <v>7.1388999999999996</v>
      </c>
      <c r="FB23" s="165">
        <v>-0.2094</v>
      </c>
      <c r="FC23" s="165">
        <v>-8.6268999999999991</v>
      </c>
      <c r="FD23" s="165">
        <v>6.0229999999999997</v>
      </c>
      <c r="FE23" s="164"/>
      <c r="FF23" s="165">
        <v>5.8601000000000001</v>
      </c>
      <c r="FG23" s="165">
        <v>0</v>
      </c>
      <c r="FH23" s="165">
        <v>0</v>
      </c>
      <c r="FI23" s="164"/>
      <c r="FJ23" s="165">
        <v>19.592400000000001</v>
      </c>
      <c r="FK23" s="165">
        <v>18.755099999999999</v>
      </c>
      <c r="FL23" s="165">
        <v>-30.812000000000001</v>
      </c>
      <c r="FM23" s="165">
        <v>23.0093</v>
      </c>
      <c r="FN23" s="165">
        <v>22.786200000000001</v>
      </c>
      <c r="FO23" s="165">
        <v>-11.6777</v>
      </c>
      <c r="FP23" s="164"/>
      <c r="FQ23" s="165">
        <v>29.801500000000001</v>
      </c>
      <c r="FR23" s="165">
        <v>-21.94</v>
      </c>
      <c r="FS23" s="165">
        <v>0.39960000000000001</v>
      </c>
      <c r="FT23" s="165">
        <v>0.19159999999999999</v>
      </c>
      <c r="FU23" s="165">
        <v>-1.05</v>
      </c>
      <c r="FV23" s="165">
        <v>2.99</v>
      </c>
      <c r="FW23" s="165">
        <v>-29.319099999999999</v>
      </c>
      <c r="FX23" s="164"/>
      <c r="FY23" s="165">
        <v>2.0790000000000002</v>
      </c>
      <c r="FZ23" s="165">
        <v>0.73499999999999999</v>
      </c>
      <c r="GA23" s="164"/>
      <c r="GB23" s="165">
        <v>5.93</v>
      </c>
      <c r="GC23" s="165">
        <v>-9.7825000000000006</v>
      </c>
      <c r="GD23" s="165">
        <v>0.21560000000000001</v>
      </c>
      <c r="GE23" s="165">
        <v>-3.83</v>
      </c>
      <c r="GF23" s="165">
        <v>21.884699999999999</v>
      </c>
      <c r="GG23" s="164"/>
      <c r="GH23" s="165">
        <v>19.931100000000001</v>
      </c>
      <c r="GI23" s="165">
        <v>-4.6356000000000002</v>
      </c>
      <c r="GJ23" s="165">
        <v>-4.9088000000000003</v>
      </c>
      <c r="GK23" s="165">
        <v>2.165</v>
      </c>
      <c r="GL23" s="164"/>
      <c r="GM23" s="164"/>
      <c r="GN23" s="165">
        <v>-11.2941</v>
      </c>
      <c r="GO23" s="165">
        <v>-17.7242</v>
      </c>
      <c r="GP23" s="165">
        <v>-1.2625999999999999</v>
      </c>
      <c r="GQ23" s="165">
        <v>-20.138999999999999</v>
      </c>
      <c r="GR23" s="165">
        <v>5.9664999999999999</v>
      </c>
      <c r="GS23" s="165">
        <v>5.0427</v>
      </c>
      <c r="GT23" s="165">
        <v>113.98860000000001</v>
      </c>
      <c r="GU23" s="165">
        <v>-2.1608000000000001</v>
      </c>
      <c r="GV23" s="165">
        <v>-8.6796000000000006</v>
      </c>
      <c r="GW23" s="165">
        <v>5.7614000000000001</v>
      </c>
      <c r="GX23" s="165">
        <v>1.9584999999999999</v>
      </c>
      <c r="GY23" s="165">
        <v>4.7765000000000004</v>
      </c>
      <c r="GZ23" s="165">
        <v>4.8183999999999996</v>
      </c>
      <c r="HA23" s="165">
        <v>1.3105</v>
      </c>
      <c r="HB23" s="165">
        <v>0</v>
      </c>
      <c r="HC23" s="164"/>
      <c r="HD23" s="165">
        <v>-0.42</v>
      </c>
      <c r="HE23" s="165">
        <v>-5.9309000000000003</v>
      </c>
      <c r="HF23" s="165">
        <v>-3.2149000000000001</v>
      </c>
      <c r="HG23" s="165">
        <v>18.1388</v>
      </c>
      <c r="HH23" s="165">
        <v>109.4252</v>
      </c>
      <c r="HI23" s="165">
        <v>-44.889499999999998</v>
      </c>
      <c r="HJ23" s="164"/>
      <c r="HK23" s="165">
        <v>8.4220000000000006</v>
      </c>
      <c r="HL23" s="165">
        <v>15.928699999999999</v>
      </c>
      <c r="HM23" s="165">
        <v>-10.849500000000001</v>
      </c>
      <c r="HN23" s="165">
        <v>0</v>
      </c>
      <c r="HO23" s="164"/>
      <c r="HP23" s="165">
        <v>-3.3239999999999998</v>
      </c>
      <c r="HQ23" s="165">
        <v>-16.357500000000002</v>
      </c>
      <c r="HR23" s="165">
        <v>-15.764200000000001</v>
      </c>
      <c r="HS23" s="165">
        <v>-12.239000000000001</v>
      </c>
      <c r="HT23" s="165">
        <v>-12.2713</v>
      </c>
      <c r="HU23" s="165">
        <v>25.54</v>
      </c>
      <c r="HV23" s="165">
        <v>25.98</v>
      </c>
      <c r="HW23" s="165">
        <v>-26.5</v>
      </c>
      <c r="HX23" s="165">
        <v>-26.4</v>
      </c>
      <c r="HY23" s="165">
        <v>0.3342</v>
      </c>
      <c r="HZ23" s="165">
        <v>-0.16</v>
      </c>
      <c r="IA23" s="165">
        <v>43.897399999999998</v>
      </c>
      <c r="IB23" s="165">
        <v>17.3752</v>
      </c>
      <c r="IC23" s="165">
        <v>17.323</v>
      </c>
      <c r="ID23" s="165">
        <v>-14.9</v>
      </c>
      <c r="IE23" s="165">
        <v>-25.6</v>
      </c>
      <c r="IF23" s="165">
        <v>0</v>
      </c>
      <c r="IG23" s="165">
        <v>-0.4</v>
      </c>
      <c r="IH23" s="165">
        <v>-18.164300000000001</v>
      </c>
      <c r="II23" s="165">
        <v>-18.1143</v>
      </c>
      <c r="IJ23" s="165">
        <v>-197.1414</v>
      </c>
      <c r="IK23" s="165">
        <v>-6.3853</v>
      </c>
      <c r="IL23" s="165">
        <v>-216.26679999999999</v>
      </c>
      <c r="IM23" s="165">
        <v>-7.3038999999999996</v>
      </c>
      <c r="IN23" s="164"/>
      <c r="IO23" s="165">
        <v>52.359000000000002</v>
      </c>
      <c r="IP23" s="165">
        <v>114.74169999999999</v>
      </c>
      <c r="IQ23" s="165">
        <v>95.880099999999999</v>
      </c>
      <c r="IR23" s="165">
        <v>102.21</v>
      </c>
      <c r="IS23" s="165">
        <v>-23.1069</v>
      </c>
      <c r="IT23" s="165">
        <v>12.5867</v>
      </c>
      <c r="IU23" s="165">
        <v>14.3116</v>
      </c>
      <c r="IV23" s="165">
        <v>12.771800000000001</v>
      </c>
      <c r="IW23" s="165">
        <v>88.011799999999994</v>
      </c>
      <c r="IX23" s="164"/>
      <c r="IY23" s="165">
        <v>10.492100000000001</v>
      </c>
      <c r="IZ23" s="165">
        <v>-9.3688000000000002</v>
      </c>
      <c r="JA23" s="165">
        <v>-0.46750000000000003</v>
      </c>
      <c r="JB23" s="165">
        <v>3.17</v>
      </c>
      <c r="JC23" s="165">
        <v>-6.96</v>
      </c>
      <c r="JD23" s="165">
        <v>-0.99099999999999999</v>
      </c>
      <c r="JE23" s="165">
        <v>-1</v>
      </c>
      <c r="JF23" s="165">
        <v>2.48</v>
      </c>
      <c r="JG23" s="165">
        <v>1.36</v>
      </c>
      <c r="JH23" s="165">
        <v>-2.9893000000000001</v>
      </c>
      <c r="JI23" s="165">
        <v>-7.4692999999999996</v>
      </c>
      <c r="JJ23" s="165">
        <v>2.5223</v>
      </c>
      <c r="JK23" s="165">
        <v>2.1103000000000001</v>
      </c>
      <c r="JL23" s="165">
        <v>14.3</v>
      </c>
      <c r="JM23" s="165">
        <v>-5.6000000000000001E-2</v>
      </c>
      <c r="JN23" s="165">
        <v>-0.73199999999999998</v>
      </c>
      <c r="JO23" s="165">
        <v>2.6391</v>
      </c>
      <c r="JP23" s="165">
        <v>3.0347</v>
      </c>
      <c r="JQ23" s="165">
        <v>3.8445</v>
      </c>
      <c r="JR23" s="165">
        <v>3.9579</v>
      </c>
      <c r="JS23" s="165">
        <v>3.2581000000000002</v>
      </c>
      <c r="JT23" s="164"/>
      <c r="JU23" s="165">
        <v>9.4</v>
      </c>
      <c r="JV23" s="165">
        <v>2.5304000000000002</v>
      </c>
      <c r="JW23" s="165">
        <v>0.66</v>
      </c>
      <c r="JX23" s="164"/>
      <c r="JY23" s="165">
        <v>0</v>
      </c>
      <c r="JZ23" s="165">
        <v>-5.1542000000000003</v>
      </c>
      <c r="KA23" s="165">
        <v>-31.720300000000002</v>
      </c>
      <c r="KB23" s="165">
        <v>0</v>
      </c>
      <c r="KC23" s="165">
        <v>0</v>
      </c>
      <c r="KD23" s="165">
        <v>-36.5501</v>
      </c>
      <c r="KE23" s="165">
        <v>3.657</v>
      </c>
      <c r="KF23" s="165">
        <v>-2.9</v>
      </c>
      <c r="KG23" s="165">
        <v>-12.4</v>
      </c>
      <c r="KH23" s="165">
        <v>37.262300000000003</v>
      </c>
      <c r="KI23" s="165">
        <v>-112.449</v>
      </c>
    </row>
    <row r="24" spans="1:295" ht="18" customHeight="1" x14ac:dyDescent="0.3">
      <c r="A24" s="161" t="s">
        <v>85</v>
      </c>
      <c r="B24" s="161" t="s">
        <v>807</v>
      </c>
      <c r="C24" s="167"/>
      <c r="D24" s="167"/>
      <c r="E24" s="168">
        <v>-6.4732000000000003</v>
      </c>
      <c r="F24" s="168">
        <v>3.1638999999999999</v>
      </c>
      <c r="G24" s="168">
        <v>8.6012000000000004</v>
      </c>
      <c r="H24" s="167"/>
      <c r="I24" s="168">
        <v>15.130800000000001</v>
      </c>
      <c r="J24" s="167"/>
      <c r="K24" s="168">
        <v>15.484400000000001</v>
      </c>
      <c r="L24" s="168">
        <v>6.5407999999999999</v>
      </c>
      <c r="M24" s="167"/>
      <c r="N24" s="168">
        <v>-19.98</v>
      </c>
      <c r="O24" s="168">
        <v>-26.4</v>
      </c>
      <c r="P24" s="168">
        <v>2.2000000000000002</v>
      </c>
      <c r="Q24" s="168">
        <v>3.3119999999999998</v>
      </c>
      <c r="R24" s="168">
        <v>-19.8</v>
      </c>
      <c r="S24" s="168">
        <v>2.6423000000000001</v>
      </c>
      <c r="T24" s="168">
        <v>-11.730399999999999</v>
      </c>
      <c r="U24" s="168">
        <v>4.8505000000000003</v>
      </c>
      <c r="V24" s="168">
        <v>4.7644000000000002</v>
      </c>
      <c r="W24" s="168">
        <v>8.4939</v>
      </c>
      <c r="X24" s="168">
        <v>0.55259999999999998</v>
      </c>
      <c r="Y24" s="168">
        <v>0.17499999999999999</v>
      </c>
      <c r="Z24" s="168">
        <v>2.4641000000000002</v>
      </c>
      <c r="AA24" s="167"/>
      <c r="AB24" s="168">
        <v>-1.0296000000000001</v>
      </c>
      <c r="AC24" s="168">
        <v>-1.3029999999999999</v>
      </c>
      <c r="AD24" s="168">
        <v>-1.2909999999999999</v>
      </c>
      <c r="AE24" s="168">
        <v>3.3039999999999998</v>
      </c>
      <c r="AF24" s="168">
        <v>-2.2200000000000002</v>
      </c>
      <c r="AG24" s="168">
        <v>-6.6</v>
      </c>
      <c r="AH24" s="168">
        <v>-1.093</v>
      </c>
      <c r="AI24" s="168">
        <v>0.23</v>
      </c>
      <c r="AJ24" s="167"/>
      <c r="AK24" s="168">
        <v>-12.87</v>
      </c>
      <c r="AL24" s="167"/>
      <c r="AM24" s="168">
        <v>-13.87</v>
      </c>
      <c r="AN24" s="168">
        <v>-13.94</v>
      </c>
      <c r="AO24" s="168">
        <v>2.8361000000000001</v>
      </c>
      <c r="AP24" s="168">
        <v>3.6911999999999998</v>
      </c>
      <c r="AQ24" s="168">
        <v>15.660600000000001</v>
      </c>
      <c r="AR24" s="168">
        <v>17.0688</v>
      </c>
      <c r="AS24" s="168">
        <v>-19.491800000000001</v>
      </c>
      <c r="AT24" s="168">
        <v>-12.994</v>
      </c>
      <c r="AU24" s="168">
        <v>-12.9763</v>
      </c>
      <c r="AV24" s="168">
        <v>0.68940000000000001</v>
      </c>
      <c r="AW24" s="168">
        <v>0.57220000000000004</v>
      </c>
      <c r="AX24" s="167"/>
      <c r="AY24" s="168">
        <v>-5.6262999999999996</v>
      </c>
      <c r="AZ24" s="168">
        <v>6.4570999999999996</v>
      </c>
      <c r="BA24" s="168">
        <v>6.5471000000000004</v>
      </c>
      <c r="BB24" s="168">
        <v>30.156700000000001</v>
      </c>
      <c r="BC24" s="168">
        <v>8.2894000000000005</v>
      </c>
      <c r="BD24" s="168">
        <v>-5.8</v>
      </c>
      <c r="BE24" s="168">
        <v>-5.8</v>
      </c>
      <c r="BF24" s="168">
        <v>-24.8371</v>
      </c>
      <c r="BG24" s="168">
        <v>-24.486000000000001</v>
      </c>
      <c r="BH24" s="168">
        <v>-2.2816000000000001</v>
      </c>
      <c r="BI24" s="167"/>
      <c r="BJ24" s="168">
        <v>9.0870999999999995</v>
      </c>
      <c r="BK24" s="168">
        <v>7.05</v>
      </c>
      <c r="BL24" s="168">
        <v>4.4147999999999996</v>
      </c>
      <c r="BM24" s="168">
        <v>2.9007000000000001</v>
      </c>
      <c r="BN24" s="168">
        <v>-68.513999999999996</v>
      </c>
      <c r="BO24" s="168">
        <v>75.716399999999993</v>
      </c>
      <c r="BP24" s="168">
        <v>75.899500000000003</v>
      </c>
      <c r="BQ24" s="168">
        <v>61.8294</v>
      </c>
      <c r="BR24" s="168">
        <v>-28.505099999999999</v>
      </c>
      <c r="BS24" s="167"/>
      <c r="BT24" s="167"/>
      <c r="BU24" s="167"/>
      <c r="BV24" s="168">
        <v>14.3406</v>
      </c>
      <c r="BW24" s="168">
        <v>6.87</v>
      </c>
      <c r="BX24" s="168">
        <v>4.4800000000000004</v>
      </c>
      <c r="BY24" s="168">
        <v>-11.5</v>
      </c>
      <c r="BZ24" s="168">
        <v>-1.57</v>
      </c>
      <c r="CA24" s="168">
        <v>-30.939900000000002</v>
      </c>
      <c r="CB24" s="168">
        <v>-30.939900000000002</v>
      </c>
      <c r="CC24" s="168">
        <v>35.4572</v>
      </c>
      <c r="CD24" s="168">
        <v>34.770200000000003</v>
      </c>
      <c r="CE24" s="168">
        <v>14.3751</v>
      </c>
      <c r="CF24" s="168">
        <v>21.110499999999998</v>
      </c>
      <c r="CG24" s="168">
        <v>21.014700000000001</v>
      </c>
      <c r="CH24" s="168">
        <v>8.7410999999999994</v>
      </c>
      <c r="CI24" s="167"/>
      <c r="CJ24" s="167"/>
      <c r="CK24" s="167"/>
      <c r="CL24" s="168">
        <v>-19</v>
      </c>
      <c r="CM24" s="168">
        <v>-19.3</v>
      </c>
      <c r="CN24" s="168">
        <v>-3.01</v>
      </c>
      <c r="CO24" s="168">
        <v>27.7896</v>
      </c>
      <c r="CP24" s="168">
        <v>28.096</v>
      </c>
      <c r="CQ24" s="168">
        <v>25.892499999999998</v>
      </c>
      <c r="CR24" s="168">
        <v>65.127700000000004</v>
      </c>
      <c r="CS24" s="168">
        <v>65.391099999999994</v>
      </c>
      <c r="CT24" s="168">
        <v>-23.891400000000001</v>
      </c>
      <c r="CU24" s="168">
        <v>-49.815199999999997</v>
      </c>
      <c r="CV24" s="168">
        <v>-18.642499999999998</v>
      </c>
      <c r="CW24" s="168">
        <v>2.6301000000000001</v>
      </c>
      <c r="CX24" s="168">
        <v>28.06</v>
      </c>
      <c r="CY24" s="168">
        <v>10.89</v>
      </c>
      <c r="CZ24" s="168">
        <v>10.942399999999999</v>
      </c>
      <c r="DA24" s="168">
        <v>9.7687000000000008</v>
      </c>
      <c r="DB24" s="168">
        <v>-9.51</v>
      </c>
      <c r="DC24" s="168">
        <v>-0.88800000000000001</v>
      </c>
      <c r="DD24" s="167"/>
      <c r="DE24" s="167"/>
      <c r="DF24" s="168">
        <v>3.5781999999999998</v>
      </c>
      <c r="DG24" s="168">
        <v>-0.90439999999999998</v>
      </c>
      <c r="DH24" s="168">
        <v>-4.8875000000000002</v>
      </c>
      <c r="DI24" s="167"/>
      <c r="DJ24" s="167"/>
      <c r="DK24" s="168">
        <v>0.32169999999999999</v>
      </c>
      <c r="DL24" s="168">
        <v>3.9329999999999998</v>
      </c>
      <c r="DM24" s="168">
        <v>14.041499999999999</v>
      </c>
      <c r="DN24" s="168">
        <v>12.8085</v>
      </c>
      <c r="DO24" s="168">
        <v>4.54</v>
      </c>
      <c r="DP24" s="168">
        <v>-4.2699999999999996</v>
      </c>
      <c r="DQ24" s="168">
        <v>9.3465000000000007</v>
      </c>
      <c r="DR24" s="168">
        <v>-4.2327000000000004</v>
      </c>
      <c r="DS24" s="168">
        <v>-9.11</v>
      </c>
      <c r="DT24" s="168">
        <v>-9.1999999999999993</v>
      </c>
      <c r="DU24" s="168">
        <v>24.8</v>
      </c>
      <c r="DV24" s="168">
        <v>11.47</v>
      </c>
      <c r="DW24" s="168">
        <v>-5.2545000000000002</v>
      </c>
      <c r="DX24" s="168">
        <v>-3.0817999999999999</v>
      </c>
      <c r="DY24" s="168">
        <v>-40.729700000000001</v>
      </c>
      <c r="DZ24" s="168">
        <v>-39.5</v>
      </c>
      <c r="EA24" s="168">
        <v>19.6401</v>
      </c>
      <c r="EB24" s="168">
        <v>-1.1927000000000001</v>
      </c>
      <c r="EC24" s="168">
        <v>-9.9650999999999996</v>
      </c>
      <c r="ED24" s="168">
        <v>-9.7575000000000003</v>
      </c>
      <c r="EE24" s="168">
        <v>-10.914899999999999</v>
      </c>
      <c r="EF24" s="168">
        <v>-16.775300000000001</v>
      </c>
      <c r="EG24" s="168">
        <v>-11.622</v>
      </c>
      <c r="EH24" s="168">
        <v>-130.93090000000001</v>
      </c>
      <c r="EI24" s="168">
        <v>-56.592799999999997</v>
      </c>
      <c r="EJ24" s="167"/>
      <c r="EK24" s="168">
        <v>-14.424200000000001</v>
      </c>
      <c r="EL24" s="168">
        <v>-13.4831</v>
      </c>
      <c r="EM24" s="168">
        <v>0</v>
      </c>
      <c r="EN24" s="168">
        <v>-4.4988999999999999</v>
      </c>
      <c r="EO24" s="168">
        <v>-3.8483999999999998</v>
      </c>
      <c r="EP24" s="168">
        <v>12.304</v>
      </c>
      <c r="EQ24" s="168">
        <v>-29.2255</v>
      </c>
      <c r="ER24" s="168">
        <v>-28.674600000000002</v>
      </c>
      <c r="ES24" s="168">
        <v>-3.4897</v>
      </c>
      <c r="ET24" s="168">
        <v>-4.57</v>
      </c>
      <c r="EU24" s="168">
        <v>-12.54</v>
      </c>
      <c r="EV24" s="168">
        <v>-0.8</v>
      </c>
      <c r="EW24" s="168">
        <v>5.9997999999999996</v>
      </c>
      <c r="EX24" s="168">
        <v>-13.9053</v>
      </c>
      <c r="EY24" s="168">
        <v>-6.8552999999999997</v>
      </c>
      <c r="EZ24" s="168">
        <v>-6.8742000000000001</v>
      </c>
      <c r="FA24" s="168">
        <v>5.4656000000000002</v>
      </c>
      <c r="FB24" s="168">
        <v>1.5497000000000001</v>
      </c>
      <c r="FC24" s="168">
        <v>-7.6311</v>
      </c>
      <c r="FD24" s="168">
        <v>4.1984000000000004</v>
      </c>
      <c r="FE24" s="167"/>
      <c r="FF24" s="168">
        <v>3.8570000000000002</v>
      </c>
      <c r="FG24" s="168">
        <v>0</v>
      </c>
      <c r="FH24" s="168">
        <v>0</v>
      </c>
      <c r="FI24" s="167"/>
      <c r="FJ24" s="168">
        <v>18.0853</v>
      </c>
      <c r="FK24" s="168">
        <v>17.582899999999999</v>
      </c>
      <c r="FL24" s="168">
        <v>-30.812000000000001</v>
      </c>
      <c r="FM24" s="168">
        <v>21.251200000000001</v>
      </c>
      <c r="FN24" s="168">
        <v>21.530100000000001</v>
      </c>
      <c r="FO24" s="168">
        <v>-12.1449</v>
      </c>
      <c r="FP24" s="167"/>
      <c r="FQ24" s="168">
        <v>30.040700000000001</v>
      </c>
      <c r="FR24" s="168">
        <v>-21.56</v>
      </c>
      <c r="FS24" s="168">
        <v>0.99839999999999995</v>
      </c>
      <c r="FT24" s="168">
        <v>0.13850000000000001</v>
      </c>
      <c r="FU24" s="168">
        <v>-0.99</v>
      </c>
      <c r="FV24" s="168">
        <v>3.06</v>
      </c>
      <c r="FW24" s="168">
        <v>-29.3477</v>
      </c>
      <c r="FX24" s="167"/>
      <c r="FY24" s="168">
        <v>2.177</v>
      </c>
      <c r="FZ24" s="168">
        <v>0.65500000000000003</v>
      </c>
      <c r="GA24" s="167"/>
      <c r="GB24" s="168">
        <v>6.81</v>
      </c>
      <c r="GC24" s="168">
        <v>-9.1346000000000007</v>
      </c>
      <c r="GD24" s="168">
        <v>0.55049999999999999</v>
      </c>
      <c r="GE24" s="168">
        <v>-3.75</v>
      </c>
      <c r="GF24" s="168">
        <v>22.874700000000001</v>
      </c>
      <c r="GG24" s="167"/>
      <c r="GH24" s="168">
        <v>20.577999999999999</v>
      </c>
      <c r="GI24" s="168">
        <v>-4.7408999999999999</v>
      </c>
      <c r="GJ24" s="168">
        <v>-5.0799000000000003</v>
      </c>
      <c r="GK24" s="168">
        <v>2.2528999999999999</v>
      </c>
      <c r="GL24" s="167"/>
      <c r="GM24" s="167"/>
      <c r="GN24" s="168">
        <v>-11.4116</v>
      </c>
      <c r="GO24" s="168">
        <v>-20.605</v>
      </c>
      <c r="GP24" s="168">
        <v>-1.4318</v>
      </c>
      <c r="GQ24" s="168">
        <v>-19.6051</v>
      </c>
      <c r="GR24" s="168">
        <v>7.3274999999999997</v>
      </c>
      <c r="GS24" s="168">
        <v>6.7624000000000004</v>
      </c>
      <c r="GT24" s="168">
        <v>116.09950000000001</v>
      </c>
      <c r="GU24" s="168">
        <v>-1.0442</v>
      </c>
      <c r="GV24" s="168">
        <v>-8.9002999999999997</v>
      </c>
      <c r="GW24" s="168">
        <v>5.2991000000000001</v>
      </c>
      <c r="GX24" s="168">
        <v>1.9259999999999999</v>
      </c>
      <c r="GY24" s="168">
        <v>4.8643000000000001</v>
      </c>
      <c r="GZ24" s="168">
        <v>4.8501000000000003</v>
      </c>
      <c r="HA24" s="168">
        <v>1</v>
      </c>
      <c r="HB24" s="168">
        <v>2.9647000000000001</v>
      </c>
      <c r="HC24" s="167"/>
      <c r="HD24" s="168">
        <v>-0.84</v>
      </c>
      <c r="HE24" s="168">
        <v>-5.9485000000000001</v>
      </c>
      <c r="HF24" s="168">
        <v>0</v>
      </c>
      <c r="HG24" s="168">
        <v>14.7235</v>
      </c>
      <c r="HH24" s="168">
        <v>103.8321</v>
      </c>
      <c r="HI24" s="168">
        <v>-49.964100000000002</v>
      </c>
      <c r="HJ24" s="167"/>
      <c r="HK24" s="168">
        <v>8.4887999999999995</v>
      </c>
      <c r="HL24" s="168">
        <v>16.817299999999999</v>
      </c>
      <c r="HM24" s="168">
        <v>-10.7239</v>
      </c>
      <c r="HN24" s="168">
        <v>-11.721399999999999</v>
      </c>
      <c r="HO24" s="167"/>
      <c r="HP24" s="167"/>
      <c r="HQ24" s="168">
        <v>-15.9565</v>
      </c>
      <c r="HR24" s="168">
        <v>-15.6873</v>
      </c>
      <c r="HS24" s="168">
        <v>-16.318899999999999</v>
      </c>
      <c r="HT24" s="168">
        <v>-16.493200000000002</v>
      </c>
      <c r="HU24" s="168">
        <v>35.159999999999997</v>
      </c>
      <c r="HV24" s="168">
        <v>35.14</v>
      </c>
      <c r="HW24" s="168">
        <v>-25.9</v>
      </c>
      <c r="HX24" s="168">
        <v>-26</v>
      </c>
      <c r="HY24" s="168">
        <v>0.2298</v>
      </c>
      <c r="HZ24" s="168">
        <v>3.2</v>
      </c>
      <c r="IA24" s="168">
        <v>58.0535</v>
      </c>
      <c r="IB24" s="168">
        <v>16.043199999999999</v>
      </c>
      <c r="IC24" s="168">
        <v>16.071100000000001</v>
      </c>
      <c r="ID24" s="168">
        <v>-14.4</v>
      </c>
      <c r="IE24" s="168">
        <v>-24.4</v>
      </c>
      <c r="IF24" s="168">
        <v>-1.1000000000000001</v>
      </c>
      <c r="IG24" s="168">
        <v>-1.7</v>
      </c>
      <c r="IH24" s="167"/>
      <c r="II24" s="168">
        <v>-18.1326</v>
      </c>
      <c r="IJ24" s="168">
        <v>-199.22229999999999</v>
      </c>
      <c r="IK24" s="168">
        <v>-5.1406000000000001</v>
      </c>
      <c r="IL24" s="168">
        <v>-214.89060000000001</v>
      </c>
      <c r="IM24" s="168">
        <v>-13.856999999999999</v>
      </c>
      <c r="IN24" s="167"/>
      <c r="IO24" s="168">
        <v>51.887300000000003</v>
      </c>
      <c r="IP24" s="168">
        <v>117.8732</v>
      </c>
      <c r="IQ24" s="168">
        <v>77.059600000000003</v>
      </c>
      <c r="IR24" s="168">
        <v>107.30249999999999</v>
      </c>
      <c r="IS24" s="168">
        <v>-24.957999999999998</v>
      </c>
      <c r="IT24" s="168">
        <v>6.6992000000000003</v>
      </c>
      <c r="IU24" s="168">
        <v>4.5194999999999999</v>
      </c>
      <c r="IV24" s="168">
        <v>32.979500000000002</v>
      </c>
      <c r="IW24" s="168">
        <v>78.254900000000006</v>
      </c>
      <c r="IX24" s="168">
        <v>-221.72020000000001</v>
      </c>
      <c r="IY24" s="168">
        <v>-5.9825999999999997</v>
      </c>
      <c r="IZ24" s="168">
        <v>5.4774000000000003</v>
      </c>
      <c r="JA24" s="168">
        <v>-0.51390000000000002</v>
      </c>
      <c r="JB24" s="168">
        <v>3.7490000000000001</v>
      </c>
      <c r="JC24" s="168">
        <v>-7.28</v>
      </c>
      <c r="JD24" s="168">
        <v>-0.80300000000000005</v>
      </c>
      <c r="JE24" s="168">
        <v>-0.8</v>
      </c>
      <c r="JF24" s="168">
        <v>2.2400000000000002</v>
      </c>
      <c r="JG24" s="168">
        <v>0.4</v>
      </c>
      <c r="JH24" s="168">
        <v>-3.2111999999999998</v>
      </c>
      <c r="JI24" s="168">
        <v>-6.7062999999999997</v>
      </c>
      <c r="JJ24" s="168">
        <v>0.64549999999999996</v>
      </c>
      <c r="JK24" s="168">
        <v>3.2822</v>
      </c>
      <c r="JL24" s="168">
        <v>14.1</v>
      </c>
      <c r="JM24" s="168">
        <v>0.40100000000000002</v>
      </c>
      <c r="JN24" s="168">
        <v>0.32800000000000001</v>
      </c>
      <c r="JO24" s="168">
        <v>2.8719999999999999</v>
      </c>
      <c r="JP24" s="168">
        <v>3.3174000000000001</v>
      </c>
      <c r="JQ24" s="168">
        <v>4.1435000000000004</v>
      </c>
      <c r="JR24" s="168">
        <v>4.1841999999999997</v>
      </c>
      <c r="JS24" s="168">
        <v>3.5621999999999998</v>
      </c>
      <c r="JT24" s="167"/>
      <c r="JU24" s="168">
        <v>9.1</v>
      </c>
      <c r="JV24" s="168">
        <v>4.9474</v>
      </c>
      <c r="JW24" s="168">
        <v>0.67</v>
      </c>
      <c r="JX24" s="167"/>
      <c r="JY24" s="168">
        <v>0</v>
      </c>
      <c r="JZ24" s="168">
        <v>-5.6319999999999997</v>
      </c>
      <c r="KA24" s="168">
        <v>-32.802799999999998</v>
      </c>
      <c r="KB24" s="168">
        <v>2.1356000000000002</v>
      </c>
      <c r="KC24" s="168">
        <v>0</v>
      </c>
      <c r="KD24" s="168">
        <v>-36.182699999999997</v>
      </c>
      <c r="KE24" s="168">
        <v>3.7722000000000002</v>
      </c>
      <c r="KF24" s="168">
        <v>-2.4</v>
      </c>
      <c r="KG24" s="168">
        <v>-13.3</v>
      </c>
      <c r="KH24" s="168">
        <v>37.034100000000002</v>
      </c>
      <c r="KI24" s="168">
        <v>-109.02249999999999</v>
      </c>
    </row>
    <row r="25" spans="1:295" ht="18" customHeight="1" x14ac:dyDescent="0.3">
      <c r="A25" s="161" t="s">
        <v>85</v>
      </c>
      <c r="B25" s="161" t="s">
        <v>808</v>
      </c>
      <c r="C25" s="162"/>
      <c r="D25" s="162"/>
      <c r="E25" s="163">
        <v>-7.2268999999999997</v>
      </c>
      <c r="F25" s="163">
        <v>4.1539000000000001</v>
      </c>
      <c r="G25" s="163">
        <v>9.0936000000000003</v>
      </c>
      <c r="H25" s="162"/>
      <c r="I25" s="163">
        <v>16.210699999999999</v>
      </c>
      <c r="J25" s="162"/>
      <c r="K25" s="163">
        <v>25.414300000000001</v>
      </c>
      <c r="L25" s="162"/>
      <c r="M25" s="162"/>
      <c r="N25" s="163">
        <v>-17.760000000000002</v>
      </c>
      <c r="O25" s="163">
        <v>-28.6</v>
      </c>
      <c r="P25" s="163">
        <v>4.4000000000000004</v>
      </c>
      <c r="Q25" s="163">
        <v>4.968</v>
      </c>
      <c r="R25" s="163">
        <v>-19.8</v>
      </c>
      <c r="S25" s="163">
        <v>1.7945</v>
      </c>
      <c r="T25" s="163">
        <v>-5.0633999999999997</v>
      </c>
      <c r="U25" s="163">
        <v>5.7843999999999998</v>
      </c>
      <c r="V25" s="163">
        <v>5.6215000000000002</v>
      </c>
      <c r="W25" s="163">
        <v>10.1136</v>
      </c>
      <c r="X25" s="163">
        <v>2.4093</v>
      </c>
      <c r="Y25" s="163">
        <v>-0.17399999999999999</v>
      </c>
      <c r="Z25" s="163">
        <v>2.5531000000000001</v>
      </c>
      <c r="AA25" s="162"/>
      <c r="AB25" s="163">
        <v>-1.2916000000000001</v>
      </c>
      <c r="AC25" s="163">
        <v>-1.216</v>
      </c>
      <c r="AD25" s="163">
        <v>-1.2050000000000001</v>
      </c>
      <c r="AE25" s="163">
        <v>3.9420000000000002</v>
      </c>
      <c r="AF25" s="163">
        <v>-2.2200000000000002</v>
      </c>
      <c r="AG25" s="163">
        <v>-4.4000000000000004</v>
      </c>
      <c r="AH25" s="163">
        <v>-0.45500000000000002</v>
      </c>
      <c r="AI25" s="163">
        <v>0.23499999999999999</v>
      </c>
      <c r="AJ25" s="162"/>
      <c r="AK25" s="163">
        <v>-12.47</v>
      </c>
      <c r="AL25" s="162"/>
      <c r="AM25" s="163">
        <v>-14.14</v>
      </c>
      <c r="AN25" s="163">
        <v>-14.21</v>
      </c>
      <c r="AO25" s="163">
        <v>5.0540000000000003</v>
      </c>
      <c r="AP25" s="163">
        <v>3.5257999999999998</v>
      </c>
      <c r="AQ25" s="163">
        <v>18.483499999999999</v>
      </c>
      <c r="AR25" s="163">
        <v>20.040800000000001</v>
      </c>
      <c r="AS25" s="163">
        <v>-13.2402</v>
      </c>
      <c r="AT25" s="163">
        <v>-6.9659000000000004</v>
      </c>
      <c r="AU25" s="163">
        <v>-6.9518000000000004</v>
      </c>
      <c r="AV25" s="163">
        <v>-0.46039999999999998</v>
      </c>
      <c r="AW25" s="163">
        <v>-5.4999999999999997E-3</v>
      </c>
      <c r="AX25" s="162"/>
      <c r="AY25" s="163">
        <v>-9.9130000000000003</v>
      </c>
      <c r="AZ25" s="163">
        <v>11.4147</v>
      </c>
      <c r="BA25" s="163">
        <v>11.815899999999999</v>
      </c>
      <c r="BB25" s="163">
        <v>80.647099999999995</v>
      </c>
      <c r="BC25" s="163">
        <v>11.209899999999999</v>
      </c>
      <c r="BD25" s="163">
        <v>-6.1</v>
      </c>
      <c r="BE25" s="163">
        <v>-6.1</v>
      </c>
      <c r="BF25" s="163">
        <v>-31.1264</v>
      </c>
      <c r="BG25" s="163">
        <v>-30.763100000000001</v>
      </c>
      <c r="BH25" s="163">
        <v>-3.2383999999999999</v>
      </c>
      <c r="BI25" s="162"/>
      <c r="BJ25" s="163">
        <v>13.5275</v>
      </c>
      <c r="BK25" s="163">
        <v>8.3265999999999991</v>
      </c>
      <c r="BL25" s="163">
        <v>5.6012000000000004</v>
      </c>
      <c r="BM25" s="163">
        <v>3.7515000000000001</v>
      </c>
      <c r="BN25" s="163">
        <v>-108.7679</v>
      </c>
      <c r="BO25" s="163">
        <v>85.970600000000005</v>
      </c>
      <c r="BP25" s="163">
        <v>85.207599999999999</v>
      </c>
      <c r="BQ25" s="163">
        <v>58.544199999999996</v>
      </c>
      <c r="BR25" s="163">
        <v>-35.463099999999997</v>
      </c>
      <c r="BS25" s="162"/>
      <c r="BT25" s="162"/>
      <c r="BU25" s="162"/>
      <c r="BV25" s="163">
        <v>21.256399999999999</v>
      </c>
      <c r="BW25" s="163">
        <v>8.1300000000000008</v>
      </c>
      <c r="BX25" s="163">
        <v>6.36</v>
      </c>
      <c r="BY25" s="163">
        <v>-7.9</v>
      </c>
      <c r="BZ25" s="163">
        <v>1.2</v>
      </c>
      <c r="CA25" s="163">
        <v>-32.6813</v>
      </c>
      <c r="CB25" s="163">
        <v>-32.145499999999998</v>
      </c>
      <c r="CC25" s="163">
        <v>37.587600000000002</v>
      </c>
      <c r="CD25" s="163">
        <v>37.328200000000002</v>
      </c>
      <c r="CE25" s="163">
        <v>14.972799999999999</v>
      </c>
      <c r="CF25" s="163">
        <v>24.370699999999999</v>
      </c>
      <c r="CG25" s="163">
        <v>24.4497</v>
      </c>
      <c r="CH25" s="163">
        <v>12.938499999999999</v>
      </c>
      <c r="CI25" s="162"/>
      <c r="CJ25" s="162"/>
      <c r="CK25" s="162"/>
      <c r="CL25" s="163">
        <v>-15.7</v>
      </c>
      <c r="CM25" s="163">
        <v>-16.7</v>
      </c>
      <c r="CN25" s="163">
        <v>-3.69</v>
      </c>
      <c r="CO25" s="163">
        <v>33.127800000000001</v>
      </c>
      <c r="CP25" s="163">
        <v>33.1995</v>
      </c>
      <c r="CQ25" s="163">
        <v>31.171500000000002</v>
      </c>
      <c r="CR25" s="163">
        <v>66.006900000000002</v>
      </c>
      <c r="CS25" s="163">
        <v>66.268900000000002</v>
      </c>
      <c r="CT25" s="163">
        <v>-25.6584</v>
      </c>
      <c r="CU25" s="163">
        <v>-53.660200000000003</v>
      </c>
      <c r="CV25" s="163">
        <v>-18.936599999999999</v>
      </c>
      <c r="CW25" s="163">
        <v>2.6535000000000002</v>
      </c>
      <c r="CX25" s="163">
        <v>30.76</v>
      </c>
      <c r="CY25" s="163">
        <v>12.54</v>
      </c>
      <c r="CZ25" s="163">
        <v>11.098599999999999</v>
      </c>
      <c r="DA25" s="163">
        <v>10.0616</v>
      </c>
      <c r="DB25" s="163">
        <v>-10.61</v>
      </c>
      <c r="DC25" s="163">
        <v>0</v>
      </c>
      <c r="DD25" s="162"/>
      <c r="DE25" s="162"/>
      <c r="DF25" s="163">
        <v>9.7368000000000006</v>
      </c>
      <c r="DG25" s="163">
        <v>0.42320000000000002</v>
      </c>
      <c r="DH25" s="163">
        <v>-5.5118</v>
      </c>
      <c r="DI25" s="163">
        <v>-40</v>
      </c>
      <c r="DJ25" s="163">
        <v>-40.299999999999997</v>
      </c>
      <c r="DK25" s="163">
        <v>0.73180000000000001</v>
      </c>
      <c r="DL25" s="163">
        <v>5.8030999999999997</v>
      </c>
      <c r="DM25" s="163">
        <v>12.7798</v>
      </c>
      <c r="DN25" s="163">
        <v>14.849500000000001</v>
      </c>
      <c r="DO25" s="163">
        <v>6.26</v>
      </c>
      <c r="DP25" s="163">
        <v>-3.35</v>
      </c>
      <c r="DQ25" s="163">
        <v>12.7875</v>
      </c>
      <c r="DR25" s="163">
        <v>-10.303100000000001</v>
      </c>
      <c r="DS25" s="163">
        <v>-9.8800000000000008</v>
      </c>
      <c r="DT25" s="163">
        <v>-10.039999999999999</v>
      </c>
      <c r="DU25" s="163">
        <v>27.58</v>
      </c>
      <c r="DV25" s="163">
        <v>13.23</v>
      </c>
      <c r="DW25" s="163">
        <v>-9.8727</v>
      </c>
      <c r="DX25" s="163">
        <v>-4.9181999999999997</v>
      </c>
      <c r="DY25" s="163">
        <v>-44.201099999999997</v>
      </c>
      <c r="DZ25" s="163">
        <v>-42.554499999999997</v>
      </c>
      <c r="EA25" s="163">
        <v>29.8034</v>
      </c>
      <c r="EB25" s="163">
        <v>5.3811</v>
      </c>
      <c r="EC25" s="163">
        <v>-6.2210999999999999</v>
      </c>
      <c r="ED25" s="163">
        <v>-5.1955</v>
      </c>
      <c r="EE25" s="163">
        <v>-12.5739</v>
      </c>
      <c r="EF25" s="163">
        <v>-20.5273</v>
      </c>
      <c r="EG25" s="163">
        <v>-12.009</v>
      </c>
      <c r="EH25" s="163">
        <v>-126.6046</v>
      </c>
      <c r="EI25" s="163">
        <v>-54.412700000000001</v>
      </c>
      <c r="EJ25" s="162"/>
      <c r="EK25" s="163">
        <v>-15.497199999999999</v>
      </c>
      <c r="EL25" s="163">
        <v>-14.1953</v>
      </c>
      <c r="EM25" s="163">
        <v>0</v>
      </c>
      <c r="EN25" s="163">
        <v>-2.0865999999999998</v>
      </c>
      <c r="EO25" s="163">
        <v>-2.2766999999999999</v>
      </c>
      <c r="EP25" s="163">
        <v>14.352</v>
      </c>
      <c r="EQ25" s="163">
        <v>-29.626999999999999</v>
      </c>
      <c r="ER25" s="163">
        <v>-29.451799999999999</v>
      </c>
      <c r="ES25" s="163">
        <v>2.8656000000000001</v>
      </c>
      <c r="ET25" s="163">
        <v>6.19</v>
      </c>
      <c r="EU25" s="163">
        <v>-20.32</v>
      </c>
      <c r="EV25" s="163">
        <v>1.5</v>
      </c>
      <c r="EW25" s="163">
        <v>6.3754</v>
      </c>
      <c r="EX25" s="163">
        <v>-11.5884</v>
      </c>
      <c r="EY25" s="163">
        <v>-6.8602999999999996</v>
      </c>
      <c r="EZ25" s="163">
        <v>-6.7454000000000001</v>
      </c>
      <c r="FA25" s="163">
        <v>5.0743</v>
      </c>
      <c r="FB25" s="163">
        <v>5.3348000000000004</v>
      </c>
      <c r="FC25" s="163">
        <v>-13.944100000000001</v>
      </c>
      <c r="FD25" s="163">
        <v>3.8157999999999999</v>
      </c>
      <c r="FE25" s="162"/>
      <c r="FF25" s="163">
        <v>3.6909999999999998</v>
      </c>
      <c r="FG25" s="163">
        <v>0</v>
      </c>
      <c r="FH25" s="163">
        <v>0</v>
      </c>
      <c r="FI25" s="162"/>
      <c r="FJ25" s="163">
        <v>19.759799999999998</v>
      </c>
      <c r="FK25" s="163">
        <v>19.424900000000001</v>
      </c>
      <c r="FL25" s="163">
        <v>-29.807200000000002</v>
      </c>
      <c r="FM25" s="163">
        <v>25.725899999999999</v>
      </c>
      <c r="FN25" s="163">
        <v>25.5413</v>
      </c>
      <c r="FO25" s="163">
        <v>-13.652200000000001</v>
      </c>
      <c r="FP25" s="162"/>
      <c r="FQ25" s="163">
        <v>28.6296</v>
      </c>
      <c r="FR25" s="163">
        <v>-22.41</v>
      </c>
      <c r="FS25" s="163">
        <v>1.4049</v>
      </c>
      <c r="FT25" s="163">
        <v>0.14760000000000001</v>
      </c>
      <c r="FU25" s="163">
        <v>-0.57999999999999996</v>
      </c>
      <c r="FV25" s="163">
        <v>4.47</v>
      </c>
      <c r="FW25" s="163">
        <v>-27.3386</v>
      </c>
      <c r="FX25" s="162"/>
      <c r="FY25" s="163">
        <v>2.1539999999999999</v>
      </c>
      <c r="FZ25" s="163">
        <v>0.72399999999999998</v>
      </c>
      <c r="GA25" s="162"/>
      <c r="GB25" s="163">
        <v>6.71</v>
      </c>
      <c r="GC25" s="163">
        <v>-6.3986000000000001</v>
      </c>
      <c r="GD25" s="163">
        <v>3.1840999999999999</v>
      </c>
      <c r="GE25" s="163">
        <v>-3.55</v>
      </c>
      <c r="GF25" s="163">
        <v>22.011299999999999</v>
      </c>
      <c r="GG25" s="162"/>
      <c r="GH25" s="163">
        <v>29.4589</v>
      </c>
      <c r="GI25" s="163">
        <v>-9.3293999999999997</v>
      </c>
      <c r="GJ25" s="163">
        <v>-10.025700000000001</v>
      </c>
      <c r="GK25" s="163">
        <v>2.6036000000000001</v>
      </c>
      <c r="GL25" s="162"/>
      <c r="GM25" s="162"/>
      <c r="GN25" s="163">
        <v>-12.0343</v>
      </c>
      <c r="GO25" s="163">
        <v>-20.571999999999999</v>
      </c>
      <c r="GP25" s="163">
        <v>-1.8146</v>
      </c>
      <c r="GQ25" s="163">
        <v>-24.6416</v>
      </c>
      <c r="GR25" s="163">
        <v>7.3650000000000002</v>
      </c>
      <c r="GS25" s="163">
        <v>7.3933999999999997</v>
      </c>
      <c r="GT25" s="163">
        <v>120.43680000000001</v>
      </c>
      <c r="GU25" s="163">
        <v>-3.5682999999999998</v>
      </c>
      <c r="GV25" s="163">
        <v>-8.2349999999999994</v>
      </c>
      <c r="GW25" s="163">
        <v>-9.8368000000000002</v>
      </c>
      <c r="GX25" s="163">
        <v>2.4950000000000001</v>
      </c>
      <c r="GY25" s="163">
        <v>5.3185000000000002</v>
      </c>
      <c r="GZ25" s="163">
        <v>5.4196</v>
      </c>
      <c r="HA25" s="163">
        <v>2</v>
      </c>
      <c r="HB25" s="163">
        <v>1.4078999999999999</v>
      </c>
      <c r="HC25" s="162"/>
      <c r="HD25" s="163">
        <v>1.68</v>
      </c>
      <c r="HE25" s="163">
        <v>-8.7605000000000004</v>
      </c>
      <c r="HF25" s="163">
        <v>-10.7339</v>
      </c>
      <c r="HG25" s="163">
        <v>22.095300000000002</v>
      </c>
      <c r="HH25" s="163">
        <v>106.1152</v>
      </c>
      <c r="HI25" s="163">
        <v>-49.370699999999999</v>
      </c>
      <c r="HJ25" s="162"/>
      <c r="HK25" s="163">
        <v>7.1158999999999999</v>
      </c>
      <c r="HL25" s="163">
        <v>14.429399999999999</v>
      </c>
      <c r="HM25" s="163">
        <v>-11.250500000000001</v>
      </c>
      <c r="HN25" s="163">
        <v>-12.254899999999999</v>
      </c>
      <c r="HO25" s="162"/>
      <c r="HP25" s="162"/>
      <c r="HQ25" s="163">
        <v>-16.099299999999999</v>
      </c>
      <c r="HR25" s="163">
        <v>-15.808199999999999</v>
      </c>
      <c r="HS25" s="163">
        <v>-18.1737</v>
      </c>
      <c r="HT25" s="163">
        <v>-18.151800000000001</v>
      </c>
      <c r="HU25" s="163">
        <v>31.72</v>
      </c>
      <c r="HV25" s="163">
        <v>31.4</v>
      </c>
      <c r="HW25" s="163">
        <v>-24.2</v>
      </c>
      <c r="HX25" s="163">
        <v>-24.9</v>
      </c>
      <c r="HY25" s="163">
        <v>0.28289999999999998</v>
      </c>
      <c r="HZ25" s="163">
        <v>6.16</v>
      </c>
      <c r="IA25" s="163">
        <v>53.484900000000003</v>
      </c>
      <c r="IB25" s="163">
        <v>17.824200000000001</v>
      </c>
      <c r="IC25" s="163">
        <v>17.519100000000002</v>
      </c>
      <c r="ID25" s="163">
        <v>-14</v>
      </c>
      <c r="IE25" s="163">
        <v>-23.5</v>
      </c>
      <c r="IF25" s="163">
        <v>-1.6</v>
      </c>
      <c r="IG25" s="163">
        <v>-2.1</v>
      </c>
      <c r="IH25" s="163">
        <v>-17.8659</v>
      </c>
      <c r="II25" s="163">
        <v>-17.638300000000001</v>
      </c>
      <c r="IJ25" s="163">
        <v>-196.46039999999999</v>
      </c>
      <c r="IK25" s="163">
        <v>-1.5569</v>
      </c>
      <c r="IL25" s="163">
        <v>-220.3766</v>
      </c>
      <c r="IM25" s="163">
        <v>-13.4602</v>
      </c>
      <c r="IN25" s="162"/>
      <c r="IO25" s="163">
        <v>58.461300000000001</v>
      </c>
      <c r="IP25" s="163">
        <v>110.1623</v>
      </c>
      <c r="IQ25" s="163">
        <v>78.110900000000001</v>
      </c>
      <c r="IR25" s="163">
        <v>111.5099</v>
      </c>
      <c r="IS25" s="163">
        <v>-17.974900000000002</v>
      </c>
      <c r="IT25" s="163">
        <v>4.9180999999999999</v>
      </c>
      <c r="IU25" s="163">
        <v>4.5345000000000004</v>
      </c>
      <c r="IV25" s="163">
        <v>28.809200000000001</v>
      </c>
      <c r="IW25" s="163">
        <v>88.686099999999996</v>
      </c>
      <c r="IX25" s="163">
        <v>-225.55090000000001</v>
      </c>
      <c r="IY25" s="163">
        <v>2.1827000000000001</v>
      </c>
      <c r="IZ25" s="163">
        <v>-1.2781</v>
      </c>
      <c r="JA25" s="163">
        <v>-1.0071000000000001</v>
      </c>
      <c r="JB25" s="163">
        <v>3.3439999999999999</v>
      </c>
      <c r="JC25" s="163">
        <v>-6.4</v>
      </c>
      <c r="JD25" s="163">
        <v>-1.038</v>
      </c>
      <c r="JE25" s="163">
        <v>-1.0589999999999999</v>
      </c>
      <c r="JF25" s="163">
        <v>1.44</v>
      </c>
      <c r="JG25" s="163">
        <v>0.72</v>
      </c>
      <c r="JH25" s="163">
        <v>-2.4039999999999999</v>
      </c>
      <c r="JI25" s="163">
        <v>-6.6208999999999998</v>
      </c>
      <c r="JJ25" s="163">
        <v>1.2894000000000001</v>
      </c>
      <c r="JK25" s="163">
        <v>3.3401999999999998</v>
      </c>
      <c r="JL25" s="163">
        <v>13.2</v>
      </c>
      <c r="JM25" s="163">
        <v>1.3120000000000001</v>
      </c>
      <c r="JN25" s="163">
        <v>1.3089999999999999</v>
      </c>
      <c r="JO25" s="163">
        <v>2.8715999999999999</v>
      </c>
      <c r="JP25" s="163">
        <v>3.3206000000000002</v>
      </c>
      <c r="JQ25" s="163">
        <v>4.1429</v>
      </c>
      <c r="JR25" s="163">
        <v>3.3813</v>
      </c>
      <c r="JS25" s="163">
        <v>3.0857999999999999</v>
      </c>
      <c r="JT25" s="162"/>
      <c r="JU25" s="163">
        <v>7.4</v>
      </c>
      <c r="JV25" s="163">
        <v>5.8902999999999999</v>
      </c>
      <c r="JW25" s="163">
        <v>0.77</v>
      </c>
      <c r="JX25" s="162"/>
      <c r="JY25" s="163">
        <v>0</v>
      </c>
      <c r="JZ25" s="163">
        <v>-4.5056000000000003</v>
      </c>
      <c r="KA25" s="163">
        <v>-31.322500000000002</v>
      </c>
      <c r="KB25" s="163">
        <v>0</v>
      </c>
      <c r="KC25" s="163">
        <v>0</v>
      </c>
      <c r="KD25" s="163">
        <v>-36.796599999999998</v>
      </c>
      <c r="KE25" s="163">
        <v>4.2960000000000003</v>
      </c>
      <c r="KF25" s="163">
        <v>-0.8</v>
      </c>
      <c r="KG25" s="163">
        <v>-14.9</v>
      </c>
      <c r="KH25" s="163">
        <v>31.043700000000001</v>
      </c>
      <c r="KI25" s="163">
        <v>-106.7946</v>
      </c>
    </row>
    <row r="26" spans="1:295" ht="18" customHeight="1" x14ac:dyDescent="0.3">
      <c r="A26" s="161" t="s">
        <v>85</v>
      </c>
      <c r="B26" s="161" t="s">
        <v>809</v>
      </c>
      <c r="C26" s="164"/>
      <c r="D26" s="164"/>
      <c r="E26" s="165">
        <v>-7.8529999999999998</v>
      </c>
      <c r="F26" s="165">
        <v>1.4437</v>
      </c>
      <c r="G26" s="165">
        <v>9.1832999999999991</v>
      </c>
      <c r="H26" s="164"/>
      <c r="I26" s="165">
        <v>18.501799999999999</v>
      </c>
      <c r="J26" s="164"/>
      <c r="K26" s="165">
        <v>27.677700000000002</v>
      </c>
      <c r="L26" s="164"/>
      <c r="M26" s="164"/>
      <c r="N26" s="165">
        <v>-19.98</v>
      </c>
      <c r="O26" s="165">
        <v>-33</v>
      </c>
      <c r="P26" s="165">
        <v>8.8000000000000007</v>
      </c>
      <c r="Q26" s="165">
        <v>6.6239999999999997</v>
      </c>
      <c r="R26" s="165">
        <v>-22</v>
      </c>
      <c r="S26" s="165">
        <v>2.5097999999999998</v>
      </c>
      <c r="T26" s="165">
        <v>-5.9593999999999996</v>
      </c>
      <c r="U26" s="165">
        <v>5.7839999999999998</v>
      </c>
      <c r="V26" s="165">
        <v>5.7925000000000004</v>
      </c>
      <c r="W26" s="165">
        <v>9.8691999999999993</v>
      </c>
      <c r="X26" s="165">
        <v>1.8778999999999999</v>
      </c>
      <c r="Y26" s="165">
        <v>-0.5514</v>
      </c>
      <c r="Z26" s="165">
        <v>2.2164000000000001</v>
      </c>
      <c r="AA26" s="164"/>
      <c r="AB26" s="165">
        <v>-1.2652000000000001</v>
      </c>
      <c r="AC26" s="165">
        <v>-1.129</v>
      </c>
      <c r="AD26" s="165">
        <v>-1.1259999999999999</v>
      </c>
      <c r="AE26" s="165">
        <v>4.2779999999999996</v>
      </c>
      <c r="AF26" s="165">
        <v>-2.2200000000000002</v>
      </c>
      <c r="AG26" s="165">
        <v>2.2000000000000002</v>
      </c>
      <c r="AH26" s="165">
        <v>-0.56799999999999995</v>
      </c>
      <c r="AI26" s="165">
        <v>0.252</v>
      </c>
      <c r="AJ26" s="164"/>
      <c r="AK26" s="165">
        <v>-11.54</v>
      </c>
      <c r="AL26" s="164"/>
      <c r="AM26" s="165">
        <v>-14.56</v>
      </c>
      <c r="AN26" s="165">
        <v>-14.55</v>
      </c>
      <c r="AO26" s="165">
        <v>5.7710999999999997</v>
      </c>
      <c r="AP26" s="165">
        <v>3.2223999999999999</v>
      </c>
      <c r="AQ26" s="165">
        <v>19.258199999999999</v>
      </c>
      <c r="AR26" s="165">
        <v>20.523599999999998</v>
      </c>
      <c r="AS26" s="165">
        <v>-13.711</v>
      </c>
      <c r="AT26" s="165">
        <v>-6.5640000000000001</v>
      </c>
      <c r="AU26" s="165">
        <v>-5.9852999999999996</v>
      </c>
      <c r="AV26" s="165">
        <v>-0.45739999999999997</v>
      </c>
      <c r="AW26" s="165">
        <v>-0.6885</v>
      </c>
      <c r="AX26" s="164"/>
      <c r="AY26" s="165">
        <v>-9.6450999999999993</v>
      </c>
      <c r="AZ26" s="165">
        <v>8.6915999999999993</v>
      </c>
      <c r="BA26" s="165">
        <v>8.9661000000000008</v>
      </c>
      <c r="BB26" s="165">
        <v>86.970500000000001</v>
      </c>
      <c r="BC26" s="165">
        <v>9.5490999999999993</v>
      </c>
      <c r="BD26" s="165">
        <v>-6.1</v>
      </c>
      <c r="BE26" s="165">
        <v>-6.1</v>
      </c>
      <c r="BF26" s="165">
        <v>-30.335699999999999</v>
      </c>
      <c r="BG26" s="165">
        <v>-30.229900000000001</v>
      </c>
      <c r="BH26" s="165">
        <v>-3.07</v>
      </c>
      <c r="BI26" s="164"/>
      <c r="BJ26" s="165">
        <v>14.78</v>
      </c>
      <c r="BK26" s="165">
        <v>9.2754999999999992</v>
      </c>
      <c r="BL26" s="165">
        <v>6.5373000000000001</v>
      </c>
      <c r="BM26" s="165">
        <v>4.3933999999999997</v>
      </c>
      <c r="BN26" s="165">
        <v>-99.307199999999995</v>
      </c>
      <c r="BO26" s="165">
        <v>86.428399999999996</v>
      </c>
      <c r="BP26" s="165">
        <v>86.52</v>
      </c>
      <c r="BQ26" s="165">
        <v>45.867800000000003</v>
      </c>
      <c r="BR26" s="165">
        <v>-23.589400000000001</v>
      </c>
      <c r="BS26" s="164"/>
      <c r="BT26" s="164"/>
      <c r="BU26" s="164"/>
      <c r="BV26" s="165">
        <v>24.589600000000001</v>
      </c>
      <c r="BW26" s="165">
        <v>8.7100000000000009</v>
      </c>
      <c r="BX26" s="165">
        <v>7.28</v>
      </c>
      <c r="BY26" s="165">
        <v>-6.11</v>
      </c>
      <c r="BZ26" s="165">
        <v>3.29</v>
      </c>
      <c r="CA26" s="165">
        <v>-33.887</v>
      </c>
      <c r="CB26" s="165">
        <v>-33.351100000000002</v>
      </c>
      <c r="CC26" s="165">
        <v>38.119900000000001</v>
      </c>
      <c r="CD26" s="165">
        <v>38.221400000000003</v>
      </c>
      <c r="CE26" s="165">
        <v>13.2323</v>
      </c>
      <c r="CF26" s="165">
        <v>26.392199999999999</v>
      </c>
      <c r="CG26" s="165">
        <v>26.769200000000001</v>
      </c>
      <c r="CH26" s="165">
        <v>14.930400000000001</v>
      </c>
      <c r="CI26" s="164"/>
      <c r="CJ26" s="164"/>
      <c r="CK26" s="164"/>
      <c r="CL26" s="165">
        <v>-12</v>
      </c>
      <c r="CM26" s="165">
        <v>-12.3</v>
      </c>
      <c r="CN26" s="165">
        <v>-3.82</v>
      </c>
      <c r="CO26" s="165">
        <v>37.0306</v>
      </c>
      <c r="CP26" s="165">
        <v>37.613199999999999</v>
      </c>
      <c r="CQ26" s="165">
        <v>35.532800000000002</v>
      </c>
      <c r="CR26" s="165">
        <v>62.686399999999999</v>
      </c>
      <c r="CS26" s="165">
        <v>62.879399999999997</v>
      </c>
      <c r="CT26" s="165">
        <v>-25.976299999999998</v>
      </c>
      <c r="CU26" s="165">
        <v>-51.447499999999998</v>
      </c>
      <c r="CV26" s="165">
        <v>-18.128499999999999</v>
      </c>
      <c r="CW26" s="165">
        <v>3.4752000000000001</v>
      </c>
      <c r="CX26" s="165">
        <v>34.130000000000003</v>
      </c>
      <c r="CY26" s="165">
        <v>15.05</v>
      </c>
      <c r="CZ26" s="165">
        <v>12.973599999999999</v>
      </c>
      <c r="DA26" s="165">
        <v>11.7218</v>
      </c>
      <c r="DB26" s="165">
        <v>-11.53</v>
      </c>
      <c r="DC26" s="165">
        <v>-0.29599999999999999</v>
      </c>
      <c r="DD26" s="164"/>
      <c r="DE26" s="164"/>
      <c r="DF26" s="165">
        <v>4.5648</v>
      </c>
      <c r="DG26" s="165">
        <v>-0.17130000000000001</v>
      </c>
      <c r="DH26" s="165">
        <v>-6.1180000000000003</v>
      </c>
      <c r="DI26" s="165">
        <v>-42.6</v>
      </c>
      <c r="DJ26" s="165">
        <v>-43</v>
      </c>
      <c r="DK26" s="165">
        <v>0.98329999999999995</v>
      </c>
      <c r="DL26" s="165">
        <v>6.7381000000000002</v>
      </c>
      <c r="DM26" s="165">
        <v>13.726100000000001</v>
      </c>
      <c r="DN26" s="165">
        <v>16.519500000000001</v>
      </c>
      <c r="DO26" s="165">
        <v>7.46</v>
      </c>
      <c r="DP26" s="165">
        <v>-3.49</v>
      </c>
      <c r="DQ26" s="165">
        <v>13.9655</v>
      </c>
      <c r="DR26" s="165">
        <v>-4.9278000000000004</v>
      </c>
      <c r="DS26" s="165">
        <v>-9.35</v>
      </c>
      <c r="DT26" s="165">
        <v>-9.42</v>
      </c>
      <c r="DU26" s="165">
        <v>29.11</v>
      </c>
      <c r="DV26" s="165">
        <v>15.23</v>
      </c>
      <c r="DW26" s="165">
        <v>-5.8182</v>
      </c>
      <c r="DX26" s="165">
        <v>-2.5455000000000001</v>
      </c>
      <c r="DY26" s="165">
        <v>-43.845599999999997</v>
      </c>
      <c r="DZ26" s="165">
        <v>-43.118200000000002</v>
      </c>
      <c r="EA26" s="165">
        <v>36.652999999999999</v>
      </c>
      <c r="EB26" s="165">
        <v>11.613</v>
      </c>
      <c r="EC26" s="165">
        <v>-0.77400000000000002</v>
      </c>
      <c r="ED26" s="165">
        <v>0.46239999999999998</v>
      </c>
      <c r="EE26" s="165">
        <v>-17.905899999999999</v>
      </c>
      <c r="EF26" s="165">
        <v>-21.068000000000001</v>
      </c>
      <c r="EG26" s="165">
        <v>-11.516999999999999</v>
      </c>
      <c r="EH26" s="165">
        <v>-111.5029</v>
      </c>
      <c r="EI26" s="165">
        <v>-56.866100000000003</v>
      </c>
      <c r="EJ26" s="164"/>
      <c r="EK26" s="165">
        <v>-15.8415</v>
      </c>
      <c r="EL26" s="165">
        <v>-13.8653</v>
      </c>
      <c r="EM26" s="165">
        <v>13.342599999999999</v>
      </c>
      <c r="EN26" s="165">
        <v>-1.9145000000000001</v>
      </c>
      <c r="EO26" s="165">
        <v>-2.3687</v>
      </c>
      <c r="EP26" s="165">
        <v>9.7439999999999998</v>
      </c>
      <c r="EQ26" s="165">
        <v>-29.405999999999999</v>
      </c>
      <c r="ER26" s="165">
        <v>-29.195499999999999</v>
      </c>
      <c r="ES26" s="165">
        <v>4.5945</v>
      </c>
      <c r="ET26" s="165">
        <v>6.16</v>
      </c>
      <c r="EU26" s="165">
        <v>-15.26</v>
      </c>
      <c r="EV26" s="165">
        <v>-2.2999999999999998</v>
      </c>
      <c r="EW26" s="165">
        <v>6.8554000000000004</v>
      </c>
      <c r="EX26" s="165">
        <v>-11.676</v>
      </c>
      <c r="EY26" s="165">
        <v>-7.3314000000000004</v>
      </c>
      <c r="EZ26" s="165">
        <v>-7.3898999999999999</v>
      </c>
      <c r="FA26" s="165">
        <v>5.9002999999999997</v>
      </c>
      <c r="FB26" s="165">
        <v>5.8068</v>
      </c>
      <c r="FC26" s="165">
        <v>-16.089600000000001</v>
      </c>
      <c r="FD26" s="165">
        <v>3.7218</v>
      </c>
      <c r="FE26" s="164"/>
      <c r="FF26" s="165">
        <v>3.4832999999999998</v>
      </c>
      <c r="FG26" s="165">
        <v>0</v>
      </c>
      <c r="FH26" s="165">
        <v>0</v>
      </c>
      <c r="FI26" s="164"/>
      <c r="FJ26" s="165">
        <v>21.769300000000001</v>
      </c>
      <c r="FK26" s="165">
        <v>21.266999999999999</v>
      </c>
      <c r="FL26" s="165">
        <v>-31.984200000000001</v>
      </c>
      <c r="FM26" s="165">
        <v>26.079000000000001</v>
      </c>
      <c r="FN26" s="165">
        <v>26.079000000000001</v>
      </c>
      <c r="FO26" s="165">
        <v>-13.7559</v>
      </c>
      <c r="FP26" s="164"/>
      <c r="FQ26" s="165">
        <v>31.7058</v>
      </c>
      <c r="FR26" s="165">
        <v>-21.63</v>
      </c>
      <c r="FS26" s="165">
        <v>9.5699999999999993E-2</v>
      </c>
      <c r="FT26" s="165">
        <v>0.2172</v>
      </c>
      <c r="FU26" s="165">
        <v>-0.55000000000000004</v>
      </c>
      <c r="FV26" s="165">
        <v>0.6</v>
      </c>
      <c r="FW26" s="165">
        <v>-31.797899999999998</v>
      </c>
      <c r="FX26" s="165">
        <v>2.4771000000000001</v>
      </c>
      <c r="FY26" s="165">
        <v>2.2280000000000002</v>
      </c>
      <c r="FZ26" s="165">
        <v>0.70299999999999996</v>
      </c>
      <c r="GA26" s="165">
        <v>3.5106000000000002</v>
      </c>
      <c r="GB26" s="165">
        <v>7.51</v>
      </c>
      <c r="GC26" s="165">
        <v>-6.2858000000000001</v>
      </c>
      <c r="GD26" s="165">
        <v>3.6322999999999999</v>
      </c>
      <c r="GE26" s="165">
        <v>-3.35</v>
      </c>
      <c r="GF26" s="165">
        <v>23.853400000000001</v>
      </c>
      <c r="GG26" s="164"/>
      <c r="GH26" s="165">
        <v>29.328299999999999</v>
      </c>
      <c r="GI26" s="165">
        <v>-10.349399999999999</v>
      </c>
      <c r="GJ26" s="165">
        <v>-11.0975</v>
      </c>
      <c r="GK26" s="165">
        <v>2.7562000000000002</v>
      </c>
      <c r="GL26" s="164"/>
      <c r="GM26" s="164"/>
      <c r="GN26" s="165">
        <v>-12.4907</v>
      </c>
      <c r="GO26" s="165">
        <v>-22.333400000000001</v>
      </c>
      <c r="GP26" s="165">
        <v>-0.82989999999999997</v>
      </c>
      <c r="GQ26" s="165">
        <v>-24.242999999999999</v>
      </c>
      <c r="GR26" s="165">
        <v>5.2614999999999998</v>
      </c>
      <c r="GS26" s="165">
        <v>5.5044000000000004</v>
      </c>
      <c r="GT26" s="165">
        <v>122.9432</v>
      </c>
      <c r="GU26" s="165">
        <v>-2.1995</v>
      </c>
      <c r="GV26" s="165">
        <v>-6.4771999999999998</v>
      </c>
      <c r="GW26" s="165">
        <v>-11.326000000000001</v>
      </c>
      <c r="GX26" s="165">
        <v>2.4096000000000002</v>
      </c>
      <c r="GY26" s="165">
        <v>5.7213000000000003</v>
      </c>
      <c r="GZ26" s="165">
        <v>5.7835000000000001</v>
      </c>
      <c r="HA26" s="165">
        <v>1.5261</v>
      </c>
      <c r="HB26" s="165">
        <v>0</v>
      </c>
      <c r="HC26" s="164"/>
      <c r="HD26" s="165">
        <v>2.93</v>
      </c>
      <c r="HE26" s="165">
        <v>-8.8766999999999996</v>
      </c>
      <c r="HF26" s="165">
        <v>-14.1348</v>
      </c>
      <c r="HG26" s="165">
        <v>24.528199999999998</v>
      </c>
      <c r="HH26" s="165">
        <v>100.8215</v>
      </c>
      <c r="HI26" s="165">
        <v>-49.976700000000001</v>
      </c>
      <c r="HJ26" s="164"/>
      <c r="HK26" s="165">
        <v>6.8079000000000001</v>
      </c>
      <c r="HL26" s="165">
        <v>13.997400000000001</v>
      </c>
      <c r="HM26" s="165">
        <v>0</v>
      </c>
      <c r="HN26" s="165">
        <v>0</v>
      </c>
      <c r="HO26" s="164"/>
      <c r="HP26" s="164"/>
      <c r="HQ26" s="165">
        <v>-14.693099999999999</v>
      </c>
      <c r="HR26" s="165">
        <v>-14.116300000000001</v>
      </c>
      <c r="HS26" s="165">
        <v>-21.617100000000001</v>
      </c>
      <c r="HT26" s="165">
        <v>-21.490200000000002</v>
      </c>
      <c r="HU26" s="165">
        <v>26.84</v>
      </c>
      <c r="HV26" s="165">
        <v>26.83</v>
      </c>
      <c r="HW26" s="165">
        <v>-22.1</v>
      </c>
      <c r="HX26" s="165">
        <v>-22.4</v>
      </c>
      <c r="HY26" s="165">
        <v>0.2646</v>
      </c>
      <c r="HZ26" s="165">
        <v>9.1999999999999993</v>
      </c>
      <c r="IA26" s="165">
        <v>44.735799999999998</v>
      </c>
      <c r="IB26" s="165">
        <v>20.029800000000002</v>
      </c>
      <c r="IC26" s="165">
        <v>20.171299999999999</v>
      </c>
      <c r="ID26" s="165">
        <v>-14</v>
      </c>
      <c r="IE26" s="165">
        <v>-20.2</v>
      </c>
      <c r="IF26" s="165">
        <v>-2.4</v>
      </c>
      <c r="IG26" s="165">
        <v>-3</v>
      </c>
      <c r="IH26" s="165">
        <v>-17.724699999999999</v>
      </c>
      <c r="II26" s="165">
        <v>-17.7514</v>
      </c>
      <c r="IJ26" s="165">
        <v>-190.8921</v>
      </c>
      <c r="IK26" s="165">
        <v>2.1394000000000002</v>
      </c>
      <c r="IL26" s="165">
        <v>-220.8228</v>
      </c>
      <c r="IM26" s="165">
        <v>-17.671600000000002</v>
      </c>
      <c r="IN26" s="164"/>
      <c r="IO26" s="165">
        <v>60.831899999999997</v>
      </c>
      <c r="IP26" s="165">
        <v>108.11579999999999</v>
      </c>
      <c r="IQ26" s="165">
        <v>75.249300000000005</v>
      </c>
      <c r="IR26" s="165">
        <v>109.30540000000001</v>
      </c>
      <c r="IS26" s="165">
        <v>-16.415199999999999</v>
      </c>
      <c r="IT26" s="165">
        <v>3.6225000000000001</v>
      </c>
      <c r="IU26" s="165">
        <v>1.1728000000000001</v>
      </c>
      <c r="IV26" s="165">
        <v>32.698399999999999</v>
      </c>
      <c r="IW26" s="165">
        <v>88.311800000000005</v>
      </c>
      <c r="IX26" s="165">
        <v>-221.88829999999999</v>
      </c>
      <c r="IY26" s="165">
        <v>3.5495999999999999</v>
      </c>
      <c r="IZ26" s="165">
        <v>-4.1474000000000002</v>
      </c>
      <c r="JA26" s="165">
        <v>-1.1243000000000001</v>
      </c>
      <c r="JB26" s="165">
        <v>3.9990000000000001</v>
      </c>
      <c r="JC26" s="165">
        <v>-5.52</v>
      </c>
      <c r="JD26" s="165">
        <v>-0.93</v>
      </c>
      <c r="JE26" s="165">
        <v>-0.93300000000000005</v>
      </c>
      <c r="JF26" s="165">
        <v>0.24</v>
      </c>
      <c r="JG26" s="165">
        <v>1.2</v>
      </c>
      <c r="JH26" s="165">
        <v>-1.9422999999999999</v>
      </c>
      <c r="JI26" s="165">
        <v>-7.3228</v>
      </c>
      <c r="JJ26" s="165">
        <v>-0.34939999999999999</v>
      </c>
      <c r="JK26" s="165">
        <v>5.0400999999999998</v>
      </c>
      <c r="JL26" s="165">
        <v>12.5</v>
      </c>
      <c r="JM26" s="165">
        <v>0.59899999999999998</v>
      </c>
      <c r="JN26" s="165">
        <v>0.34599999999999997</v>
      </c>
      <c r="JO26" s="164"/>
      <c r="JP26" s="164"/>
      <c r="JQ26" s="165">
        <v>4.2293000000000003</v>
      </c>
      <c r="JR26" s="165">
        <v>4.6623000000000001</v>
      </c>
      <c r="JS26" s="165">
        <v>3.9883999999999999</v>
      </c>
      <c r="JT26" s="164"/>
      <c r="JU26" s="165">
        <v>5.0999999999999996</v>
      </c>
      <c r="JV26" s="165">
        <v>9.2475000000000005</v>
      </c>
      <c r="JW26" s="165">
        <v>0.92</v>
      </c>
      <c r="JX26" s="164"/>
      <c r="JY26" s="165">
        <v>0</v>
      </c>
      <c r="JZ26" s="165">
        <v>-4.2088000000000001</v>
      </c>
      <c r="KA26" s="165">
        <v>-30.75</v>
      </c>
      <c r="KB26" s="165">
        <v>0</v>
      </c>
      <c r="KC26" s="164"/>
      <c r="KD26" s="165">
        <v>-35.3416</v>
      </c>
      <c r="KE26" s="165">
        <v>3.7339000000000002</v>
      </c>
      <c r="KF26" s="165">
        <v>1.2</v>
      </c>
      <c r="KG26" s="165">
        <v>-16.5</v>
      </c>
      <c r="KH26" s="165">
        <v>21.2974</v>
      </c>
      <c r="KI26" s="165">
        <v>-98.844399999999993</v>
      </c>
    </row>
    <row r="27" spans="1:295" ht="18" customHeight="1" x14ac:dyDescent="0.3">
      <c r="A27" s="161" t="s">
        <v>85</v>
      </c>
      <c r="B27" s="161" t="s">
        <v>810</v>
      </c>
      <c r="C27" s="164"/>
      <c r="D27" s="164"/>
      <c r="E27" s="165">
        <v>-8.0159000000000002</v>
      </c>
      <c r="F27" s="165">
        <v>1.7846</v>
      </c>
      <c r="G27" s="165">
        <v>9.9864999999999995</v>
      </c>
      <c r="H27" s="164"/>
      <c r="I27" s="165">
        <v>18.1098</v>
      </c>
      <c r="J27" s="164"/>
      <c r="K27" s="165">
        <v>28.9847</v>
      </c>
      <c r="L27" s="164"/>
      <c r="M27" s="164"/>
      <c r="N27" s="165">
        <v>-19.98</v>
      </c>
      <c r="O27" s="165">
        <v>-35.200000000000003</v>
      </c>
      <c r="P27" s="165">
        <v>11</v>
      </c>
      <c r="Q27" s="165">
        <v>6.6239999999999997</v>
      </c>
      <c r="R27" s="165">
        <v>-26.4</v>
      </c>
      <c r="S27" s="165">
        <v>2.1806000000000001</v>
      </c>
      <c r="T27" s="165">
        <v>-8.8172999999999995</v>
      </c>
      <c r="U27" s="165">
        <v>6.2275999999999998</v>
      </c>
      <c r="V27" s="165">
        <v>6.2876000000000003</v>
      </c>
      <c r="W27" s="165">
        <v>10.8452</v>
      </c>
      <c r="X27" s="165">
        <v>1.7869999999999999</v>
      </c>
      <c r="Y27" s="165">
        <v>-0.21290000000000001</v>
      </c>
      <c r="Z27" s="165">
        <v>2.3881999999999999</v>
      </c>
      <c r="AA27" s="164"/>
      <c r="AB27" s="165">
        <v>-1.1355999999999999</v>
      </c>
      <c r="AC27" s="165">
        <v>-1.151</v>
      </c>
      <c r="AD27" s="165">
        <v>-1.1339999999999999</v>
      </c>
      <c r="AE27" s="165">
        <v>4.3220000000000001</v>
      </c>
      <c r="AF27" s="165">
        <v>0</v>
      </c>
      <c r="AG27" s="165">
        <v>4.4000000000000004</v>
      </c>
      <c r="AH27" s="165">
        <v>-0.44600000000000001</v>
      </c>
      <c r="AI27" s="165">
        <v>0.24299999999999999</v>
      </c>
      <c r="AJ27" s="164"/>
      <c r="AK27" s="165">
        <v>-12.31</v>
      </c>
      <c r="AL27" s="164"/>
      <c r="AM27" s="165">
        <v>-13.35</v>
      </c>
      <c r="AN27" s="165">
        <v>-13.51</v>
      </c>
      <c r="AO27" s="165">
        <v>6.5387000000000004</v>
      </c>
      <c r="AP27" s="165">
        <v>3.4245000000000001</v>
      </c>
      <c r="AQ27" s="165">
        <v>18.909800000000001</v>
      </c>
      <c r="AR27" s="165">
        <v>20.3735</v>
      </c>
      <c r="AS27" s="165">
        <v>-12.9381</v>
      </c>
      <c r="AT27" s="165">
        <v>-12.0563</v>
      </c>
      <c r="AU27" s="165">
        <v>-11.792199999999999</v>
      </c>
      <c r="AV27" s="165">
        <v>-0.13020000000000001</v>
      </c>
      <c r="AW27" s="165">
        <v>-0.23780000000000001</v>
      </c>
      <c r="AX27" s="164"/>
      <c r="AY27" s="165">
        <v>-7.9036</v>
      </c>
      <c r="AZ27" s="165">
        <v>9.3506</v>
      </c>
      <c r="BA27" s="165">
        <v>9.7888000000000002</v>
      </c>
      <c r="BB27" s="165">
        <v>92.7</v>
      </c>
      <c r="BC27" s="165">
        <v>11.629799999999999</v>
      </c>
      <c r="BD27" s="165">
        <v>-6.1</v>
      </c>
      <c r="BE27" s="165">
        <v>-6.1</v>
      </c>
      <c r="BF27" s="165">
        <v>-25.021000000000001</v>
      </c>
      <c r="BG27" s="165">
        <v>-25.021899999999999</v>
      </c>
      <c r="BH27" s="165">
        <v>-3.4839000000000002</v>
      </c>
      <c r="BI27" s="164"/>
      <c r="BJ27" s="165">
        <v>22.748100000000001</v>
      </c>
      <c r="BK27" s="165">
        <v>9.4984000000000002</v>
      </c>
      <c r="BL27" s="165">
        <v>6.4462999999999999</v>
      </c>
      <c r="BM27" s="165">
        <v>4.3958000000000004</v>
      </c>
      <c r="BN27" s="165">
        <v>-90.578900000000004</v>
      </c>
      <c r="BO27" s="165">
        <v>76.235200000000006</v>
      </c>
      <c r="BP27" s="165">
        <v>76.326800000000006</v>
      </c>
      <c r="BQ27" s="165">
        <v>46.866100000000003</v>
      </c>
      <c r="BR27" s="165">
        <v>-28.076799999999999</v>
      </c>
      <c r="BS27" s="164"/>
      <c r="BT27" s="164"/>
      <c r="BU27" s="164"/>
      <c r="BV27" s="165">
        <v>26.725200000000001</v>
      </c>
      <c r="BW27" s="165">
        <v>9.52</v>
      </c>
      <c r="BX27" s="165">
        <v>7.85</v>
      </c>
      <c r="BY27" s="165">
        <v>-4.57</v>
      </c>
      <c r="BZ27" s="165">
        <v>5.61</v>
      </c>
      <c r="CA27" s="165">
        <v>-29.868200000000002</v>
      </c>
      <c r="CB27" s="165">
        <v>-29.600300000000001</v>
      </c>
      <c r="CC27" s="165">
        <v>37.411000000000001</v>
      </c>
      <c r="CD27" s="165">
        <v>36.613</v>
      </c>
      <c r="CE27" s="165">
        <v>15.1937</v>
      </c>
      <c r="CF27" s="165">
        <v>35.128399999999999</v>
      </c>
      <c r="CG27" s="165">
        <v>35.400599999999997</v>
      </c>
      <c r="CH27" s="165">
        <v>22.401499999999999</v>
      </c>
      <c r="CI27" s="165">
        <v>0</v>
      </c>
      <c r="CJ27" s="164"/>
      <c r="CK27" s="164"/>
      <c r="CL27" s="165">
        <v>-7.7</v>
      </c>
      <c r="CM27" s="165">
        <v>-8.4</v>
      </c>
      <c r="CN27" s="165">
        <v>-4.13</v>
      </c>
      <c r="CO27" s="165">
        <v>45.631500000000003</v>
      </c>
      <c r="CP27" s="165">
        <v>45.702800000000003</v>
      </c>
      <c r="CQ27" s="165">
        <v>43.878100000000003</v>
      </c>
      <c r="CR27" s="165">
        <v>53.442100000000003</v>
      </c>
      <c r="CS27" s="165">
        <v>53.703400000000002</v>
      </c>
      <c r="CT27" s="165">
        <v>-31.0825</v>
      </c>
      <c r="CU27" s="165">
        <v>-37.987299999999998</v>
      </c>
      <c r="CV27" s="165">
        <v>-24.434999999999999</v>
      </c>
      <c r="CW27" s="165">
        <v>3.8485</v>
      </c>
      <c r="CX27" s="165">
        <v>33.78</v>
      </c>
      <c r="CY27" s="165">
        <v>14.99</v>
      </c>
      <c r="CZ27" s="165">
        <v>13.754899999999999</v>
      </c>
      <c r="DA27" s="165">
        <v>12.795999999999999</v>
      </c>
      <c r="DB27" s="165">
        <v>-12.36</v>
      </c>
      <c r="DC27" s="165">
        <v>-0.29599999999999999</v>
      </c>
      <c r="DD27" s="164"/>
      <c r="DE27" s="164"/>
      <c r="DF27" s="165">
        <v>11.538500000000001</v>
      </c>
      <c r="DG27" s="165">
        <v>-0.22489999999999999</v>
      </c>
      <c r="DH27" s="165">
        <v>-6.7725999999999997</v>
      </c>
      <c r="DI27" s="164"/>
      <c r="DJ27" s="165">
        <v>-41.2</v>
      </c>
      <c r="DK27" s="165">
        <v>0.77090000000000003</v>
      </c>
      <c r="DL27" s="165">
        <v>7.4862000000000002</v>
      </c>
      <c r="DM27" s="165">
        <v>14.514699999999999</v>
      </c>
      <c r="DN27" s="165">
        <v>17.447199999999999</v>
      </c>
      <c r="DO27" s="165">
        <v>8.4600000000000009</v>
      </c>
      <c r="DP27" s="165">
        <v>-3.7</v>
      </c>
      <c r="DQ27" s="165">
        <v>12.772</v>
      </c>
      <c r="DR27" s="165">
        <v>-11.588200000000001</v>
      </c>
      <c r="DS27" s="165">
        <v>-8.93</v>
      </c>
      <c r="DT27" s="165">
        <v>-9.11</v>
      </c>
      <c r="DU27" s="165">
        <v>27</v>
      </c>
      <c r="DV27" s="165">
        <v>15.47</v>
      </c>
      <c r="DW27" s="165">
        <v>-10.1091</v>
      </c>
      <c r="DX27" s="165">
        <v>-5.6273</v>
      </c>
      <c r="DY27" s="165">
        <v>-43.014899999999997</v>
      </c>
      <c r="DZ27" s="165">
        <v>-42.263599999999997</v>
      </c>
      <c r="EA27" s="165">
        <v>38.396000000000001</v>
      </c>
      <c r="EB27" s="165">
        <v>10.5024</v>
      </c>
      <c r="EC27" s="165">
        <v>-0.61939999999999995</v>
      </c>
      <c r="ED27" s="165">
        <v>-0.1031</v>
      </c>
      <c r="EE27" s="165">
        <v>-12.9032</v>
      </c>
      <c r="EF27" s="165">
        <v>-20.3797</v>
      </c>
      <c r="EG27" s="165">
        <v>-12.221</v>
      </c>
      <c r="EH27" s="165">
        <v>-111.5128</v>
      </c>
      <c r="EI27" s="165">
        <v>-57.2072</v>
      </c>
      <c r="EJ27" s="164"/>
      <c r="EK27" s="165">
        <v>-16.482800000000001</v>
      </c>
      <c r="EL27" s="165">
        <v>-16.043600000000001</v>
      </c>
      <c r="EM27" s="165">
        <v>10.285299999999999</v>
      </c>
      <c r="EN27" s="165">
        <v>-8.5115999999999996</v>
      </c>
      <c r="EO27" s="165">
        <v>-8.3851999999999993</v>
      </c>
      <c r="EP27" s="165">
        <v>32.271999999999998</v>
      </c>
      <c r="EQ27" s="165">
        <v>-29.941299999999998</v>
      </c>
      <c r="ER27" s="165">
        <v>-30.083100000000002</v>
      </c>
      <c r="ES27" s="165">
        <v>0.32019999999999998</v>
      </c>
      <c r="ET27" s="165">
        <v>-15.66</v>
      </c>
      <c r="EU27" s="165">
        <v>-15.66</v>
      </c>
      <c r="EV27" s="165">
        <v>-2.1</v>
      </c>
      <c r="EW27" s="165">
        <v>7.0347</v>
      </c>
      <c r="EX27" s="165">
        <v>-26.194400000000002</v>
      </c>
      <c r="EY27" s="165">
        <v>-8.3597000000000001</v>
      </c>
      <c r="EZ27" s="165">
        <v>-8.2936999999999994</v>
      </c>
      <c r="FA27" s="165">
        <v>6.7431000000000001</v>
      </c>
      <c r="FB27" s="165">
        <v>0.99239999999999995</v>
      </c>
      <c r="FC27" s="165">
        <v>-11.947800000000001</v>
      </c>
      <c r="FD27" s="165">
        <v>4.0785</v>
      </c>
      <c r="FE27" s="164"/>
      <c r="FF27" s="165">
        <v>3.8331</v>
      </c>
      <c r="FG27" s="165">
        <v>0</v>
      </c>
      <c r="FH27" s="165">
        <v>0</v>
      </c>
      <c r="FI27" s="165">
        <v>0</v>
      </c>
      <c r="FJ27" s="165">
        <v>17.750399999999999</v>
      </c>
      <c r="FK27" s="165">
        <v>17.415500000000002</v>
      </c>
      <c r="FL27" s="165">
        <v>-32.486499999999999</v>
      </c>
      <c r="FM27" s="165">
        <v>25.941199999999998</v>
      </c>
      <c r="FN27" s="165">
        <v>26.043600000000001</v>
      </c>
      <c r="FO27" s="165">
        <v>-12.819800000000001</v>
      </c>
      <c r="FP27" s="164"/>
      <c r="FQ27" s="165">
        <v>33.893300000000004</v>
      </c>
      <c r="FR27" s="165">
        <v>-20.87</v>
      </c>
      <c r="FS27" s="165">
        <v>1.0002</v>
      </c>
      <c r="FT27" s="165">
        <v>0.2172</v>
      </c>
      <c r="FU27" s="165">
        <v>-0.94</v>
      </c>
      <c r="FV27" s="165">
        <v>0.49</v>
      </c>
      <c r="FW27" s="165">
        <v>-33.647300000000001</v>
      </c>
      <c r="FX27" s="164"/>
      <c r="FY27" s="165">
        <v>2.2799999999999998</v>
      </c>
      <c r="FZ27" s="165">
        <v>0.74099999999999999</v>
      </c>
      <c r="GA27" s="164"/>
      <c r="GB27" s="165">
        <v>6.79</v>
      </c>
      <c r="GC27" s="165">
        <v>-6.9311999999999996</v>
      </c>
      <c r="GD27" s="165">
        <v>4.4341999999999997</v>
      </c>
      <c r="GE27" s="165">
        <v>-3.22</v>
      </c>
      <c r="GF27" s="165">
        <v>23.5655</v>
      </c>
      <c r="GG27" s="164"/>
      <c r="GH27" s="165">
        <v>30.587</v>
      </c>
      <c r="GI27" s="165">
        <v>-10.0718</v>
      </c>
      <c r="GJ27" s="165">
        <v>-10.799899999999999</v>
      </c>
      <c r="GK27" s="165">
        <v>2.9318</v>
      </c>
      <c r="GL27" s="164"/>
      <c r="GM27" s="164"/>
      <c r="GN27" s="164"/>
      <c r="GO27" s="165">
        <v>-23.691500000000001</v>
      </c>
      <c r="GP27" s="165">
        <v>-0.87370000000000003</v>
      </c>
      <c r="GQ27" s="165">
        <v>-24.3322</v>
      </c>
      <c r="GR27" s="165">
        <v>7.1036999999999999</v>
      </c>
      <c r="GS27" s="165">
        <v>6.4789000000000003</v>
      </c>
      <c r="GT27" s="165">
        <v>126.43859999999999</v>
      </c>
      <c r="GU27" s="165">
        <v>-1.4064000000000001</v>
      </c>
      <c r="GV27" s="165">
        <v>-7.9419000000000004</v>
      </c>
      <c r="GW27" s="165">
        <v>-11.257300000000001</v>
      </c>
      <c r="GX27" s="165">
        <v>2.3201999999999998</v>
      </c>
      <c r="GY27" s="165">
        <v>5.9923000000000002</v>
      </c>
      <c r="GZ27" s="165">
        <v>6.0208000000000004</v>
      </c>
      <c r="HA27" s="165">
        <v>2</v>
      </c>
      <c r="HB27" s="165">
        <v>0</v>
      </c>
      <c r="HC27" s="164"/>
      <c r="HD27" s="165">
        <v>-1.68</v>
      </c>
      <c r="HE27" s="165">
        <v>-5.1818999999999997</v>
      </c>
      <c r="HF27" s="165">
        <v>0</v>
      </c>
      <c r="HG27" s="165">
        <v>20.703600000000002</v>
      </c>
      <c r="HH27" s="165">
        <v>95.654799999999994</v>
      </c>
      <c r="HI27" s="165">
        <v>-46.426699999999997</v>
      </c>
      <c r="HJ27" s="164"/>
      <c r="HK27" s="165">
        <v>6.9991000000000003</v>
      </c>
      <c r="HL27" s="165">
        <v>14.474500000000001</v>
      </c>
      <c r="HM27" s="165">
        <v>0</v>
      </c>
      <c r="HN27" s="165">
        <v>0</v>
      </c>
      <c r="HO27" s="164"/>
      <c r="HP27" s="164"/>
      <c r="HQ27" s="165">
        <v>-15.182</v>
      </c>
      <c r="HR27" s="165">
        <v>-14.566700000000001</v>
      </c>
      <c r="HS27" s="165">
        <v>-24.678799999999999</v>
      </c>
      <c r="HT27" s="165">
        <v>-24.580200000000001</v>
      </c>
      <c r="HU27" s="165">
        <v>28.29</v>
      </c>
      <c r="HV27" s="165">
        <v>27.91</v>
      </c>
      <c r="HW27" s="165">
        <v>-21.3</v>
      </c>
      <c r="HX27" s="165">
        <v>-21.9</v>
      </c>
      <c r="HY27" s="165">
        <v>0.47520000000000001</v>
      </c>
      <c r="HZ27" s="165">
        <v>11.44</v>
      </c>
      <c r="IA27" s="165">
        <v>38.544600000000003</v>
      </c>
      <c r="IB27" s="165">
        <v>21.304099999999998</v>
      </c>
      <c r="IC27" s="165">
        <v>21.199300000000001</v>
      </c>
      <c r="ID27" s="165">
        <v>-13.1</v>
      </c>
      <c r="IE27" s="165">
        <v>-18.399999999999999</v>
      </c>
      <c r="IF27" s="165">
        <v>-2.1</v>
      </c>
      <c r="IG27" s="165">
        <v>-2.6</v>
      </c>
      <c r="IH27" s="164"/>
      <c r="II27" s="164"/>
      <c r="IJ27" s="165">
        <v>-185.58539999999999</v>
      </c>
      <c r="IK27" s="165">
        <v>0</v>
      </c>
      <c r="IL27" s="165">
        <v>-222.79339999999999</v>
      </c>
      <c r="IM27" s="165">
        <v>-18.3371</v>
      </c>
      <c r="IN27" s="164"/>
      <c r="IO27" s="165">
        <v>61.451799999999999</v>
      </c>
      <c r="IP27" s="165">
        <v>108.17270000000001</v>
      </c>
      <c r="IQ27" s="165">
        <v>76.572500000000005</v>
      </c>
      <c r="IR27" s="165">
        <v>109.7561</v>
      </c>
      <c r="IS27" s="165">
        <v>-17.651199999999999</v>
      </c>
      <c r="IT27" s="165">
        <v>4.1586999999999996</v>
      </c>
      <c r="IU27" s="165">
        <v>0.88200000000000001</v>
      </c>
      <c r="IV27" s="165">
        <v>33.537799999999997</v>
      </c>
      <c r="IW27" s="165">
        <v>91.588499999999996</v>
      </c>
      <c r="IX27" s="165">
        <v>-229.39279999999999</v>
      </c>
      <c r="IY27" s="165">
        <v>2.8252000000000002</v>
      </c>
      <c r="IZ27" s="165">
        <v>-3.7094999999999998</v>
      </c>
      <c r="JA27" s="165">
        <v>-1.6394</v>
      </c>
      <c r="JB27" s="165">
        <v>4.16</v>
      </c>
      <c r="JC27" s="165">
        <v>-5.28</v>
      </c>
      <c r="JD27" s="165">
        <v>-0.85099999999999998</v>
      </c>
      <c r="JE27" s="165">
        <v>-0.85399999999999998</v>
      </c>
      <c r="JF27" s="165">
        <v>0.72</v>
      </c>
      <c r="JG27" s="165">
        <v>1.68</v>
      </c>
      <c r="JH27" s="165">
        <v>-1.9474</v>
      </c>
      <c r="JI27" s="165">
        <v>-7.0877999999999997</v>
      </c>
      <c r="JJ27" s="165">
        <v>0.41049999999999998</v>
      </c>
      <c r="JK27" s="165">
        <v>4.3960999999999997</v>
      </c>
      <c r="JL27" s="165">
        <v>13.3</v>
      </c>
      <c r="JM27" s="165">
        <v>1.8660000000000001</v>
      </c>
      <c r="JN27" s="165">
        <v>1.593</v>
      </c>
      <c r="JO27" s="164"/>
      <c r="JP27" s="164"/>
      <c r="JQ27" s="165">
        <v>4.0029000000000003</v>
      </c>
      <c r="JR27" s="165">
        <v>4.1173000000000002</v>
      </c>
      <c r="JS27" s="165">
        <v>3.5634999999999999</v>
      </c>
      <c r="JT27" s="164"/>
      <c r="JU27" s="165">
        <v>5</v>
      </c>
      <c r="JV27" s="165">
        <v>9.1117000000000008</v>
      </c>
      <c r="JW27" s="165">
        <v>1.04</v>
      </c>
      <c r="JX27" s="164"/>
      <c r="JY27" s="165">
        <v>-3.9977</v>
      </c>
      <c r="JZ27" s="165">
        <v>-4.1372999999999998</v>
      </c>
      <c r="KA27" s="165">
        <v>-30.908100000000001</v>
      </c>
      <c r="KB27" s="165">
        <v>-1.4113</v>
      </c>
      <c r="KC27" s="164"/>
      <c r="KD27" s="165">
        <v>-36.328099999999999</v>
      </c>
      <c r="KE27" s="165">
        <v>4.4744999999999999</v>
      </c>
      <c r="KF27" s="165">
        <v>0.7</v>
      </c>
      <c r="KG27" s="165">
        <v>-16.100000000000001</v>
      </c>
      <c r="KH27" s="165">
        <v>29.932700000000001</v>
      </c>
      <c r="KI27" s="165">
        <v>-100.6156</v>
      </c>
    </row>
    <row r="28" spans="1:295" ht="18" customHeight="1" x14ac:dyDescent="0.3">
      <c r="A28" s="161" t="s">
        <v>85</v>
      </c>
      <c r="B28" s="161" t="s">
        <v>811</v>
      </c>
      <c r="C28" s="164"/>
      <c r="D28" s="164"/>
      <c r="E28" s="165">
        <v>-8.3764000000000003</v>
      </c>
      <c r="F28" s="165">
        <v>0.56579999999999997</v>
      </c>
      <c r="G28" s="165">
        <v>8.5424000000000007</v>
      </c>
      <c r="H28" s="164"/>
      <c r="I28" s="165">
        <v>19.755500000000001</v>
      </c>
      <c r="J28" s="164"/>
      <c r="K28" s="165">
        <v>29.6965</v>
      </c>
      <c r="L28" s="164"/>
      <c r="M28" s="164"/>
      <c r="N28" s="165">
        <v>-22.2</v>
      </c>
      <c r="O28" s="165">
        <v>-35.200000000000003</v>
      </c>
      <c r="P28" s="165">
        <v>13.2</v>
      </c>
      <c r="Q28" s="165">
        <v>6.6239999999999997</v>
      </c>
      <c r="R28" s="165">
        <v>-26.4</v>
      </c>
      <c r="S28" s="165">
        <v>1.4211</v>
      </c>
      <c r="T28" s="165">
        <v>-9.4274000000000004</v>
      </c>
      <c r="U28" s="165">
        <v>6.6478000000000002</v>
      </c>
      <c r="V28" s="165">
        <v>6.6409000000000002</v>
      </c>
      <c r="W28" s="165">
        <v>11.480700000000001</v>
      </c>
      <c r="X28" s="165">
        <v>1.7085999999999999</v>
      </c>
      <c r="Y28" s="165">
        <v>-0.1148</v>
      </c>
      <c r="Z28" s="165">
        <v>2.3828999999999998</v>
      </c>
      <c r="AA28" s="164"/>
      <c r="AB28" s="165">
        <v>-1.1513</v>
      </c>
      <c r="AC28" s="165">
        <v>-1.1339999999999999</v>
      </c>
      <c r="AD28" s="165">
        <v>-1.1220000000000001</v>
      </c>
      <c r="AE28" s="165">
        <v>3.794</v>
      </c>
      <c r="AF28" s="165">
        <v>0</v>
      </c>
      <c r="AG28" s="165">
        <v>4.4000000000000004</v>
      </c>
      <c r="AH28" s="165">
        <v>-0.48599999999999999</v>
      </c>
      <c r="AI28" s="165">
        <v>0.245</v>
      </c>
      <c r="AJ28" s="164"/>
      <c r="AK28" s="165">
        <v>-13.11</v>
      </c>
      <c r="AL28" s="164"/>
      <c r="AM28" s="165">
        <v>-12.53</v>
      </c>
      <c r="AN28" s="165">
        <v>-12.66</v>
      </c>
      <c r="AO28" s="165">
        <v>7.0185000000000004</v>
      </c>
      <c r="AP28" s="165">
        <v>3.294</v>
      </c>
      <c r="AQ28" s="165">
        <v>20.088899999999999</v>
      </c>
      <c r="AR28" s="165">
        <v>21.688400000000001</v>
      </c>
      <c r="AS28" s="165">
        <v>-12.1364</v>
      </c>
      <c r="AT28" s="165">
        <v>-13.128</v>
      </c>
      <c r="AU28" s="165">
        <v>-12.3956</v>
      </c>
      <c r="AV28" s="165">
        <v>-1.5913999999999999</v>
      </c>
      <c r="AW28" s="165">
        <v>-1.5071000000000001</v>
      </c>
      <c r="AX28" s="164"/>
      <c r="AY28" s="165">
        <v>-6.1620999999999997</v>
      </c>
      <c r="AZ28" s="165">
        <v>6.9499000000000004</v>
      </c>
      <c r="BA28" s="165">
        <v>7.5185000000000004</v>
      </c>
      <c r="BB28" s="165">
        <v>93.022099999999995</v>
      </c>
      <c r="BC28" s="165">
        <v>11.1256</v>
      </c>
      <c r="BD28" s="165">
        <v>-6.1</v>
      </c>
      <c r="BE28" s="165">
        <v>-6.1</v>
      </c>
      <c r="BF28" s="165">
        <v>-23.569199999999999</v>
      </c>
      <c r="BG28" s="165">
        <v>-23.304200000000002</v>
      </c>
      <c r="BH28" s="165">
        <v>-3.7345000000000002</v>
      </c>
      <c r="BI28" s="164"/>
      <c r="BJ28" s="165">
        <v>22.2898</v>
      </c>
      <c r="BK28" s="165">
        <v>9.7512000000000008</v>
      </c>
      <c r="BL28" s="165">
        <v>5.9652000000000003</v>
      </c>
      <c r="BM28" s="165">
        <v>3.8740000000000001</v>
      </c>
      <c r="BN28" s="165">
        <v>-76.632000000000005</v>
      </c>
      <c r="BO28" s="165">
        <v>69.643199999999993</v>
      </c>
      <c r="BP28" s="165">
        <v>70.131500000000003</v>
      </c>
      <c r="BQ28" s="165">
        <v>49.261299999999999</v>
      </c>
      <c r="BR28" s="165">
        <v>-20.6005</v>
      </c>
      <c r="BS28" s="164"/>
      <c r="BT28" s="164"/>
      <c r="BU28" s="164"/>
      <c r="BV28" s="165">
        <v>27.812999999999999</v>
      </c>
      <c r="BW28" s="165">
        <v>10.07</v>
      </c>
      <c r="BX28" s="165">
        <v>8.3000000000000007</v>
      </c>
      <c r="BY28" s="165">
        <v>-3.56</v>
      </c>
      <c r="BZ28" s="165">
        <v>6.85</v>
      </c>
      <c r="CA28" s="165">
        <v>-32.011600000000001</v>
      </c>
      <c r="CB28" s="165">
        <v>-32.011600000000001</v>
      </c>
      <c r="CC28" s="165">
        <v>38.412199999999999</v>
      </c>
      <c r="CD28" s="165">
        <v>37.779200000000003</v>
      </c>
      <c r="CE28" s="165">
        <v>16.983000000000001</v>
      </c>
      <c r="CF28" s="165">
        <v>37.1631</v>
      </c>
      <c r="CG28" s="165">
        <v>37.457500000000003</v>
      </c>
      <c r="CH28" s="165">
        <v>22.227699999999999</v>
      </c>
      <c r="CI28" s="164"/>
      <c r="CJ28" s="164"/>
      <c r="CK28" s="164"/>
      <c r="CL28" s="165">
        <v>-3.6</v>
      </c>
      <c r="CM28" s="165">
        <v>-4.8</v>
      </c>
      <c r="CN28" s="165">
        <v>-4.1100000000000003</v>
      </c>
      <c r="CO28" s="165">
        <v>49.9711</v>
      </c>
      <c r="CP28" s="165">
        <v>50.322899999999997</v>
      </c>
      <c r="CQ28" s="165">
        <v>47.544899999999998</v>
      </c>
      <c r="CR28" s="165">
        <v>44.899000000000001</v>
      </c>
      <c r="CS28" s="165">
        <v>45.516500000000001</v>
      </c>
      <c r="CT28" s="165">
        <v>-29.677900000000001</v>
      </c>
      <c r="CU28" s="165">
        <v>-31.478000000000002</v>
      </c>
      <c r="CV28" s="165">
        <v>-22.351700000000001</v>
      </c>
      <c r="CW28" s="165">
        <v>4.3941999999999997</v>
      </c>
      <c r="CX28" s="165">
        <v>33.909999999999997</v>
      </c>
      <c r="CY28" s="165">
        <v>15.03</v>
      </c>
      <c r="CZ28" s="165">
        <v>15.161099999999999</v>
      </c>
      <c r="DA28" s="165">
        <v>14.0656</v>
      </c>
      <c r="DB28" s="165">
        <v>-12.89</v>
      </c>
      <c r="DC28" s="165">
        <v>-0.88800000000000001</v>
      </c>
      <c r="DD28" s="164"/>
      <c r="DE28" s="164"/>
      <c r="DF28" s="165">
        <v>8.5218000000000007</v>
      </c>
      <c r="DG28" s="165">
        <v>-0.81200000000000006</v>
      </c>
      <c r="DH28" s="165">
        <v>-6.7926000000000002</v>
      </c>
      <c r="DI28" s="165">
        <v>-40.200000000000003</v>
      </c>
      <c r="DJ28" s="164"/>
      <c r="DK28" s="165">
        <v>0.65249999999999997</v>
      </c>
      <c r="DL28" s="165">
        <v>8.0472000000000001</v>
      </c>
      <c r="DM28" s="165">
        <v>15.776400000000001</v>
      </c>
      <c r="DN28" s="165">
        <v>18.560500000000001</v>
      </c>
      <c r="DO28" s="165">
        <v>8.9499999999999993</v>
      </c>
      <c r="DP28" s="165">
        <v>-4.03</v>
      </c>
      <c r="DQ28" s="165">
        <v>14.461499999999999</v>
      </c>
      <c r="DR28" s="165">
        <v>-9.6630000000000003</v>
      </c>
      <c r="DS28" s="165">
        <v>-8.76</v>
      </c>
      <c r="DT28" s="165">
        <v>-8.83</v>
      </c>
      <c r="DU28" s="165">
        <v>28.16</v>
      </c>
      <c r="DV28" s="165">
        <v>16.32</v>
      </c>
      <c r="DW28" s="165">
        <v>-7.5818000000000003</v>
      </c>
      <c r="DX28" s="165">
        <v>-4.0273000000000003</v>
      </c>
      <c r="DY28" s="165">
        <v>-45.0336</v>
      </c>
      <c r="DZ28" s="165">
        <v>-43.945500000000003</v>
      </c>
      <c r="EA28" s="165">
        <v>39.651699999999998</v>
      </c>
      <c r="EB28" s="165">
        <v>11.5639</v>
      </c>
      <c r="EC28" s="165">
        <v>0.55089999999999995</v>
      </c>
      <c r="ED28" s="165">
        <v>0.66379999999999995</v>
      </c>
      <c r="EE28" s="165">
        <v>-16.1327</v>
      </c>
      <c r="EF28" s="165">
        <v>-23.0778</v>
      </c>
      <c r="EG28" s="165">
        <v>-13.909000000000001</v>
      </c>
      <c r="EH28" s="165">
        <v>-113.48690000000001</v>
      </c>
      <c r="EI28" s="165">
        <v>-58.370100000000001</v>
      </c>
      <c r="EJ28" s="164"/>
      <c r="EK28" s="165">
        <v>-14.275</v>
      </c>
      <c r="EL28" s="165">
        <v>-13.3048</v>
      </c>
      <c r="EM28" s="165">
        <v>17.113099999999999</v>
      </c>
      <c r="EN28" s="165">
        <v>-0.56079999999999997</v>
      </c>
      <c r="EO28" s="165">
        <v>-1.1274999999999999</v>
      </c>
      <c r="EP28" s="165">
        <v>9.7439999999999998</v>
      </c>
      <c r="EQ28" s="165">
        <v>-31.921299999999999</v>
      </c>
      <c r="ER28" s="165">
        <v>-31.668600000000001</v>
      </c>
      <c r="ES28" s="165">
        <v>4.2371999999999996</v>
      </c>
      <c r="ET28" s="165">
        <v>0</v>
      </c>
      <c r="EU28" s="165">
        <v>-18.71</v>
      </c>
      <c r="EV28" s="165">
        <v>0</v>
      </c>
      <c r="EW28" s="165">
        <v>7.6052999999999997</v>
      </c>
      <c r="EX28" s="165">
        <v>-12.379200000000001</v>
      </c>
      <c r="EY28" s="165">
        <v>-10.2317</v>
      </c>
      <c r="EZ28" s="165">
        <v>-10.1683</v>
      </c>
      <c r="FA28" s="165">
        <v>6.7896000000000001</v>
      </c>
      <c r="FB28" s="165">
        <v>5.0452000000000004</v>
      </c>
      <c r="FC28" s="165">
        <v>-15.02</v>
      </c>
      <c r="FD28" s="165">
        <v>5.0884</v>
      </c>
      <c r="FE28" s="164"/>
      <c r="FF28" s="165">
        <v>4.8860999999999999</v>
      </c>
      <c r="FG28" s="165">
        <v>2.4226999999999999</v>
      </c>
      <c r="FH28" s="165">
        <v>0</v>
      </c>
      <c r="FI28" s="165">
        <v>0</v>
      </c>
      <c r="FJ28" s="165">
        <v>20.094799999999999</v>
      </c>
      <c r="FK28" s="165">
        <v>19.759799999999998</v>
      </c>
      <c r="FL28" s="165">
        <v>-33.658700000000003</v>
      </c>
      <c r="FM28" s="165">
        <v>26.905899999999999</v>
      </c>
      <c r="FN28" s="165">
        <v>27.085799999999999</v>
      </c>
      <c r="FO28" s="165">
        <v>-14.5304</v>
      </c>
      <c r="FP28" s="164"/>
      <c r="FQ28" s="165">
        <v>31.471399999999999</v>
      </c>
      <c r="FR28" s="165">
        <v>-21.58</v>
      </c>
      <c r="FS28" s="165">
        <v>0.89400000000000002</v>
      </c>
      <c r="FT28" s="165">
        <v>0.19159999999999999</v>
      </c>
      <c r="FU28" s="165">
        <v>-1.02</v>
      </c>
      <c r="FV28" s="165">
        <v>1.85</v>
      </c>
      <c r="FW28" s="165">
        <v>-32.015999999999998</v>
      </c>
      <c r="FX28" s="164"/>
      <c r="FY28" s="165">
        <v>2.2429999999999999</v>
      </c>
      <c r="FZ28" s="165">
        <v>0.73399999999999999</v>
      </c>
      <c r="GA28" s="164"/>
      <c r="GB28" s="165">
        <v>8.18</v>
      </c>
      <c r="GC28" s="165">
        <v>-3.0023</v>
      </c>
      <c r="GD28" s="165">
        <v>6.8456000000000001</v>
      </c>
      <c r="GE28" s="165">
        <v>-3.39</v>
      </c>
      <c r="GF28" s="165">
        <v>26.2988</v>
      </c>
      <c r="GG28" s="164"/>
      <c r="GH28" s="165">
        <v>29.9556</v>
      </c>
      <c r="GI28" s="165">
        <v>-10.3269</v>
      </c>
      <c r="GJ28" s="165">
        <v>-10.9575</v>
      </c>
      <c r="GK28" s="165">
        <v>2.9931000000000001</v>
      </c>
      <c r="GL28" s="164"/>
      <c r="GM28" s="164"/>
      <c r="GN28" s="164"/>
      <c r="GO28" s="165">
        <v>-27.047000000000001</v>
      </c>
      <c r="GP28" s="165">
        <v>-0.97650000000000003</v>
      </c>
      <c r="GQ28" s="165">
        <v>-23.0502</v>
      </c>
      <c r="GR28" s="165">
        <v>6.9969000000000001</v>
      </c>
      <c r="GS28" s="165">
        <v>5.3570000000000002</v>
      </c>
      <c r="GT28" s="165">
        <v>131.45500000000001</v>
      </c>
      <c r="GU28" s="165">
        <v>-1.2868999999999999</v>
      </c>
      <c r="GV28" s="165">
        <v>-7.3742999999999999</v>
      </c>
      <c r="GW28" s="165">
        <v>-12.058</v>
      </c>
      <c r="GX28" s="165">
        <v>2.5516000000000001</v>
      </c>
      <c r="GY28" s="165">
        <v>6.6075999999999997</v>
      </c>
      <c r="GZ28" s="165">
        <v>6.6140999999999996</v>
      </c>
      <c r="HA28" s="165">
        <v>1.7376</v>
      </c>
      <c r="HB28" s="165">
        <v>11.433</v>
      </c>
      <c r="HC28" s="164"/>
      <c r="HD28" s="165">
        <v>-4.6100000000000003</v>
      </c>
      <c r="HE28" s="165">
        <v>0</v>
      </c>
      <c r="HF28" s="165">
        <v>-17.5489</v>
      </c>
      <c r="HG28" s="165">
        <v>36.303400000000003</v>
      </c>
      <c r="HH28" s="165">
        <v>106.6996</v>
      </c>
      <c r="HI28" s="164"/>
      <c r="HJ28" s="164"/>
      <c r="HK28" s="165">
        <v>8.2271000000000001</v>
      </c>
      <c r="HL28" s="165">
        <v>16.6295</v>
      </c>
      <c r="HM28" s="165">
        <v>-12.1347</v>
      </c>
      <c r="HN28" s="165">
        <v>-14.796799999999999</v>
      </c>
      <c r="HO28" s="164"/>
      <c r="HP28" s="164"/>
      <c r="HQ28" s="165">
        <v>-16.022400000000001</v>
      </c>
      <c r="HR28" s="165">
        <v>-15.599500000000001</v>
      </c>
      <c r="HS28" s="165">
        <v>-24.295500000000001</v>
      </c>
      <c r="HT28" s="165">
        <v>-24.425799999999999</v>
      </c>
      <c r="HU28" s="165">
        <v>31.63</v>
      </c>
      <c r="HV28" s="165">
        <v>31.41</v>
      </c>
      <c r="HW28" s="165">
        <v>-22</v>
      </c>
      <c r="HX28" s="165">
        <v>-22.2</v>
      </c>
      <c r="HY28" s="165">
        <v>0.38729999999999998</v>
      </c>
      <c r="HZ28" s="165">
        <v>10</v>
      </c>
      <c r="IA28" s="165">
        <v>41.264800000000001</v>
      </c>
      <c r="IB28" s="165">
        <v>19.796500000000002</v>
      </c>
      <c r="IC28" s="165">
        <v>19.694700000000001</v>
      </c>
      <c r="ID28" s="165">
        <v>-12.8</v>
      </c>
      <c r="IE28" s="165">
        <v>-20.5</v>
      </c>
      <c r="IF28" s="165">
        <v>-0.7</v>
      </c>
      <c r="IG28" s="165">
        <v>-1.3</v>
      </c>
      <c r="IH28" s="165">
        <v>-17.768599999999999</v>
      </c>
      <c r="II28" s="165">
        <v>-17.703399999999998</v>
      </c>
      <c r="IJ28" s="165">
        <v>-197.81729999999999</v>
      </c>
      <c r="IK28" s="165">
        <v>2.9716</v>
      </c>
      <c r="IL28" s="165">
        <v>-216.26750000000001</v>
      </c>
      <c r="IM28" s="165">
        <v>-17.569500000000001</v>
      </c>
      <c r="IN28" s="164"/>
      <c r="IO28" s="165">
        <v>57.099699999999999</v>
      </c>
      <c r="IP28" s="165">
        <v>111.27970000000001</v>
      </c>
      <c r="IQ28" s="165">
        <v>78.016999999999996</v>
      </c>
      <c r="IR28" s="165">
        <v>108.0117</v>
      </c>
      <c r="IS28" s="165">
        <v>-19.878299999999999</v>
      </c>
      <c r="IT28" s="165">
        <v>3.8071999999999999</v>
      </c>
      <c r="IU28" s="165">
        <v>2.8014999999999999</v>
      </c>
      <c r="IV28" s="165">
        <v>31.63</v>
      </c>
      <c r="IW28" s="165">
        <v>81.979799999999997</v>
      </c>
      <c r="IX28" s="165">
        <v>-222.69929999999999</v>
      </c>
      <c r="IY28" s="165">
        <v>-3.0735999999999999</v>
      </c>
      <c r="IZ28" s="165">
        <v>0.90510000000000002</v>
      </c>
      <c r="JA28" s="165">
        <v>-0.98270000000000002</v>
      </c>
      <c r="JB28" s="165">
        <v>2.7320000000000002</v>
      </c>
      <c r="JC28" s="165">
        <v>-5.36</v>
      </c>
      <c r="JD28" s="165">
        <v>-0.67600000000000005</v>
      </c>
      <c r="JE28" s="165">
        <v>-0.68300000000000005</v>
      </c>
      <c r="JF28" s="165">
        <v>0.24</v>
      </c>
      <c r="JG28" s="165">
        <v>0.64</v>
      </c>
      <c r="JH28" s="165">
        <v>-1.2364999999999999</v>
      </c>
      <c r="JI28" s="165">
        <v>-6.3554000000000004</v>
      </c>
      <c r="JJ28" s="165">
        <v>-0.2029</v>
      </c>
      <c r="JK28" s="165">
        <v>4.3655999999999997</v>
      </c>
      <c r="JL28" s="165">
        <v>13</v>
      </c>
      <c r="JM28" s="165">
        <v>2.6709999999999998</v>
      </c>
      <c r="JN28" s="165">
        <v>1.673</v>
      </c>
      <c r="JO28" s="164"/>
      <c r="JP28" s="164"/>
      <c r="JQ28" s="165">
        <v>3.6926000000000001</v>
      </c>
      <c r="JR28" s="165">
        <v>3.0651999999999999</v>
      </c>
      <c r="JS28" s="165">
        <v>3.3807</v>
      </c>
      <c r="JT28" s="164"/>
      <c r="JU28" s="165">
        <v>5.3</v>
      </c>
      <c r="JV28" s="165">
        <v>8.2158999999999995</v>
      </c>
      <c r="JW28" s="165">
        <v>1.1200000000000001</v>
      </c>
      <c r="JX28" s="164"/>
      <c r="JY28" s="164"/>
      <c r="JZ28" s="165">
        <v>-5.3658999999999999</v>
      </c>
      <c r="KA28" s="165">
        <v>-34.616399999999999</v>
      </c>
      <c r="KB28" s="165">
        <v>3.4171999999999998</v>
      </c>
      <c r="KC28" s="165">
        <v>0</v>
      </c>
      <c r="KD28" s="165">
        <v>-39.193300000000001</v>
      </c>
      <c r="KE28" s="165">
        <v>5.9024999999999999</v>
      </c>
      <c r="KF28" s="165">
        <v>1.2</v>
      </c>
      <c r="KG28" s="165">
        <v>-16.600000000000001</v>
      </c>
      <c r="KH28" s="165">
        <v>26.7897</v>
      </c>
      <c r="KI28" s="165">
        <v>-90.579400000000007</v>
      </c>
    </row>
    <row r="29" spans="1:295" ht="18" customHeight="1" x14ac:dyDescent="0.3">
      <c r="A29" s="161" t="s">
        <v>85</v>
      </c>
      <c r="B29" s="161" t="s">
        <v>812</v>
      </c>
      <c r="C29" s="164"/>
      <c r="D29" s="164"/>
      <c r="E29" s="165">
        <v>-8.7440999999999995</v>
      </c>
      <c r="F29" s="165">
        <v>1.0833999999999999</v>
      </c>
      <c r="G29" s="165">
        <v>12.8703</v>
      </c>
      <c r="H29" s="164"/>
      <c r="I29" s="165">
        <v>20.741399999999999</v>
      </c>
      <c r="J29" s="164"/>
      <c r="K29" s="165">
        <v>29.915900000000001</v>
      </c>
      <c r="L29" s="164"/>
      <c r="M29" s="164"/>
      <c r="N29" s="165">
        <v>-22.2</v>
      </c>
      <c r="O29" s="165">
        <v>-37.4</v>
      </c>
      <c r="P29" s="165">
        <v>13.2</v>
      </c>
      <c r="Q29" s="165">
        <v>7.452</v>
      </c>
      <c r="R29" s="165">
        <v>-26.4</v>
      </c>
      <c r="S29" s="165">
        <v>0.50880000000000003</v>
      </c>
      <c r="T29" s="165">
        <v>-5.9905999999999997</v>
      </c>
      <c r="U29" s="165">
        <v>6.8673999999999999</v>
      </c>
      <c r="V29" s="165">
        <v>6.7525000000000004</v>
      </c>
      <c r="W29" s="165">
        <v>11.6272</v>
      </c>
      <c r="X29" s="165">
        <v>1.4028</v>
      </c>
      <c r="Y29" s="165">
        <v>-2.6100000000000002E-2</v>
      </c>
      <c r="Z29" s="165">
        <v>2.4834000000000001</v>
      </c>
      <c r="AA29" s="164"/>
      <c r="AB29" s="165">
        <v>-1.0508</v>
      </c>
      <c r="AC29" s="165">
        <v>-0.91300000000000003</v>
      </c>
      <c r="AD29" s="165">
        <v>-0.92500000000000004</v>
      </c>
      <c r="AE29" s="165">
        <v>3.8170000000000002</v>
      </c>
      <c r="AF29" s="165">
        <v>0</v>
      </c>
      <c r="AG29" s="165">
        <v>6.6</v>
      </c>
      <c r="AH29" s="165">
        <v>-0.47399999999999998</v>
      </c>
      <c r="AI29" s="165">
        <v>0.224</v>
      </c>
      <c r="AJ29" s="164"/>
      <c r="AK29" s="165">
        <v>-12.02</v>
      </c>
      <c r="AL29" s="164"/>
      <c r="AM29" s="165">
        <v>-12.42</v>
      </c>
      <c r="AN29" s="165">
        <v>-12.44</v>
      </c>
      <c r="AO29" s="165">
        <v>7.0507</v>
      </c>
      <c r="AP29" s="165">
        <v>3.4091999999999998</v>
      </c>
      <c r="AQ29" s="165">
        <v>16.065100000000001</v>
      </c>
      <c r="AR29" s="165">
        <v>19.963000000000001</v>
      </c>
      <c r="AS29" s="165">
        <v>-13.2064</v>
      </c>
      <c r="AT29" s="165">
        <v>-11.3865</v>
      </c>
      <c r="AU29" s="165">
        <v>-10.798400000000001</v>
      </c>
      <c r="AV29" s="165">
        <v>-1.6378999999999999</v>
      </c>
      <c r="AW29" s="165">
        <v>-1.5989</v>
      </c>
      <c r="AX29" s="164"/>
      <c r="AY29" s="165">
        <v>-8.0374999999999996</v>
      </c>
      <c r="AZ29" s="165">
        <v>5.4436</v>
      </c>
      <c r="BA29" s="165">
        <v>5.9036</v>
      </c>
      <c r="BB29" s="165">
        <v>101.27970000000001</v>
      </c>
      <c r="BC29" s="165">
        <v>10.479799999999999</v>
      </c>
      <c r="BD29" s="165">
        <v>-5.9</v>
      </c>
      <c r="BE29" s="165">
        <v>-5.9</v>
      </c>
      <c r="BF29" s="165">
        <v>-23.3491</v>
      </c>
      <c r="BG29" s="165">
        <v>-23.026399999999999</v>
      </c>
      <c r="BH29" s="165">
        <v>-3.71</v>
      </c>
      <c r="BI29" s="164"/>
      <c r="BJ29" s="165">
        <v>23.1965</v>
      </c>
      <c r="BK29" s="165">
        <v>9.7169000000000008</v>
      </c>
      <c r="BL29" s="165">
        <v>5.9302999999999999</v>
      </c>
      <c r="BM29" s="165">
        <v>3.8723000000000001</v>
      </c>
      <c r="BN29" s="165">
        <v>-61.555799999999998</v>
      </c>
      <c r="BO29" s="165">
        <v>69.948400000000007</v>
      </c>
      <c r="BP29" s="165">
        <v>70.009399999999999</v>
      </c>
      <c r="BQ29" s="165">
        <v>45.866399999999999</v>
      </c>
      <c r="BR29" s="165">
        <v>-2.5282</v>
      </c>
      <c r="BS29" s="164"/>
      <c r="BT29" s="164"/>
      <c r="BU29" s="164"/>
      <c r="BV29" s="165">
        <v>29.679200000000002</v>
      </c>
      <c r="BW29" s="165">
        <v>10.24</v>
      </c>
      <c r="BX29" s="165">
        <v>8.5500000000000007</v>
      </c>
      <c r="BY29" s="165">
        <v>-2.76</v>
      </c>
      <c r="BZ29" s="165">
        <v>7.21</v>
      </c>
      <c r="CA29" s="165">
        <v>-34.020899999999997</v>
      </c>
      <c r="CB29" s="165">
        <v>-34.288800000000002</v>
      </c>
      <c r="CC29" s="165">
        <v>40.858199999999997</v>
      </c>
      <c r="CD29" s="165">
        <v>40.833199999999998</v>
      </c>
      <c r="CE29" s="165">
        <v>17.818300000000001</v>
      </c>
      <c r="CF29" s="165">
        <v>35.549700000000001</v>
      </c>
      <c r="CG29" s="165">
        <v>35.602699999999999</v>
      </c>
      <c r="CH29" s="165">
        <v>23.113600000000002</v>
      </c>
      <c r="CI29" s="164"/>
      <c r="CJ29" s="164"/>
      <c r="CK29" s="164"/>
      <c r="CL29" s="165">
        <v>-2.5</v>
      </c>
      <c r="CM29" s="165">
        <v>-3.4</v>
      </c>
      <c r="CN29" s="165">
        <v>-4.17</v>
      </c>
      <c r="CO29" s="165">
        <v>49.941400000000002</v>
      </c>
      <c r="CP29" s="165">
        <v>50.424300000000002</v>
      </c>
      <c r="CQ29" s="165">
        <v>47.783099999999997</v>
      </c>
      <c r="CR29" s="165">
        <v>44.054400000000001</v>
      </c>
      <c r="CS29" s="165">
        <v>44.382399999999997</v>
      </c>
      <c r="CT29" s="165">
        <v>-27.134399999999999</v>
      </c>
      <c r="CU29" s="165">
        <v>-32.790399999999998</v>
      </c>
      <c r="CV29" s="165">
        <v>-20.8232</v>
      </c>
      <c r="CW29" s="165">
        <v>4.0968999999999998</v>
      </c>
      <c r="CX29" s="165">
        <v>32.78</v>
      </c>
      <c r="CY29" s="165">
        <v>14.64</v>
      </c>
      <c r="CZ29" s="165">
        <v>16.254899999999999</v>
      </c>
      <c r="DA29" s="165">
        <v>14.9445</v>
      </c>
      <c r="DB29" s="165">
        <v>-13.28</v>
      </c>
      <c r="DC29" s="165">
        <v>-0.88800000000000001</v>
      </c>
      <c r="DD29" s="164"/>
      <c r="DE29" s="164"/>
      <c r="DF29" s="165">
        <v>12.6128</v>
      </c>
      <c r="DG29" s="165">
        <v>-1.0761000000000001</v>
      </c>
      <c r="DH29" s="165">
        <v>-7.1013000000000002</v>
      </c>
      <c r="DI29" s="165">
        <v>-42.6</v>
      </c>
      <c r="DJ29" s="164"/>
      <c r="DK29" s="165">
        <v>0.9698</v>
      </c>
      <c r="DL29" s="165">
        <v>8.7951999999999995</v>
      </c>
      <c r="DM29" s="165">
        <v>15.3033</v>
      </c>
      <c r="DN29" s="165">
        <v>19.488199999999999</v>
      </c>
      <c r="DO29" s="165">
        <v>9.6199999999999992</v>
      </c>
      <c r="DP29" s="165">
        <v>-3.8</v>
      </c>
      <c r="DQ29" s="165">
        <v>14.663</v>
      </c>
      <c r="DR29" s="165">
        <v>-12.1782</v>
      </c>
      <c r="DS29" s="165">
        <v>-7.79</v>
      </c>
      <c r="DT29" s="165">
        <v>-7.96</v>
      </c>
      <c r="DU29" s="165">
        <v>26.24</v>
      </c>
      <c r="DV29" s="165">
        <v>17.28</v>
      </c>
      <c r="DW29" s="165">
        <v>-11.418200000000001</v>
      </c>
      <c r="DX29" s="165">
        <v>-5.5818000000000003</v>
      </c>
      <c r="DY29" s="165">
        <v>-47.112400000000001</v>
      </c>
      <c r="DZ29" s="165">
        <v>-46.5182</v>
      </c>
      <c r="EA29" s="165">
        <v>40.588099999999997</v>
      </c>
      <c r="EB29" s="165">
        <v>11.9323</v>
      </c>
      <c r="EC29" s="165">
        <v>0.1</v>
      </c>
      <c r="ED29" s="165">
        <v>0.2651</v>
      </c>
      <c r="EE29" s="165">
        <v>-15.245699999999999</v>
      </c>
      <c r="EF29" s="165">
        <v>-23.289000000000001</v>
      </c>
      <c r="EG29" s="165">
        <v>-14.14</v>
      </c>
      <c r="EH29" s="165">
        <v>-109.0249</v>
      </c>
      <c r="EI29" s="165">
        <v>-59.500500000000002</v>
      </c>
      <c r="EJ29" s="164"/>
      <c r="EK29" s="165">
        <v>-15.912000000000001</v>
      </c>
      <c r="EL29" s="165">
        <v>-15.067399999999999</v>
      </c>
      <c r="EM29" s="165">
        <v>20.002700000000001</v>
      </c>
      <c r="EN29" s="165">
        <v>-2.7292999999999998</v>
      </c>
      <c r="EO29" s="165">
        <v>-3.3041999999999998</v>
      </c>
      <c r="EP29" s="165">
        <v>-5.1239999999999997</v>
      </c>
      <c r="EQ29" s="165">
        <v>-31.581199999999999</v>
      </c>
      <c r="ER29" s="165">
        <v>-31.4009</v>
      </c>
      <c r="ES29" s="165">
        <v>8.3943999999999992</v>
      </c>
      <c r="ET29" s="165">
        <v>6.33</v>
      </c>
      <c r="EU29" s="165">
        <v>-7.01</v>
      </c>
      <c r="EV29" s="165">
        <v>1.5</v>
      </c>
      <c r="EW29" s="165">
        <v>7.7323000000000004</v>
      </c>
      <c r="EX29" s="165">
        <v>-17.214099999999998</v>
      </c>
      <c r="EY29" s="165">
        <v>-9.6236999999999995</v>
      </c>
      <c r="EZ29" s="165">
        <v>-9.6199999999999992</v>
      </c>
      <c r="FA29" s="165">
        <v>6.5309999999999997</v>
      </c>
      <c r="FB29" s="165">
        <v>7.7519999999999998</v>
      </c>
      <c r="FC29" s="165">
        <v>-18.4087</v>
      </c>
      <c r="FD29" s="165">
        <v>5.0304000000000002</v>
      </c>
      <c r="FE29" s="164"/>
      <c r="FF29" s="165">
        <v>4.7192999999999996</v>
      </c>
      <c r="FG29" s="165">
        <v>0</v>
      </c>
      <c r="FH29" s="165">
        <v>0</v>
      </c>
      <c r="FI29" s="164"/>
      <c r="FJ29" s="165">
        <v>21.601900000000001</v>
      </c>
      <c r="FK29" s="165">
        <v>21.601900000000001</v>
      </c>
      <c r="FL29" s="165">
        <v>-33.8262</v>
      </c>
      <c r="FM29" s="165">
        <v>30.245000000000001</v>
      </c>
      <c r="FN29" s="165">
        <v>30.1326</v>
      </c>
      <c r="FO29" s="165">
        <v>-13.656599999999999</v>
      </c>
      <c r="FP29" s="164"/>
      <c r="FQ29" s="165">
        <v>32.682400000000001</v>
      </c>
      <c r="FR29" s="165">
        <v>-21.17</v>
      </c>
      <c r="FS29" s="165">
        <v>-0.30530000000000002</v>
      </c>
      <c r="FT29" s="165">
        <v>0.2172</v>
      </c>
      <c r="FU29" s="165">
        <v>0.04</v>
      </c>
      <c r="FV29" s="165">
        <v>-1.65</v>
      </c>
      <c r="FW29" s="165">
        <v>-31.747699999999998</v>
      </c>
      <c r="FX29" s="164"/>
      <c r="FY29" s="165">
        <v>2.3279999999999998</v>
      </c>
      <c r="FZ29" s="165">
        <v>0.745</v>
      </c>
      <c r="GA29" s="164"/>
      <c r="GB29" s="165">
        <v>8.1300000000000008</v>
      </c>
      <c r="GC29" s="165">
        <v>-3.4836999999999998</v>
      </c>
      <c r="GD29" s="165">
        <v>7.0035999999999996</v>
      </c>
      <c r="GE29" s="165">
        <v>-2.99</v>
      </c>
      <c r="GF29" s="165">
        <v>26.862300000000001</v>
      </c>
      <c r="GG29" s="164"/>
      <c r="GH29" s="165">
        <v>29.523700000000002</v>
      </c>
      <c r="GI29" s="165">
        <v>-10.676500000000001</v>
      </c>
      <c r="GJ29" s="165">
        <v>-11.3568</v>
      </c>
      <c r="GK29" s="165">
        <v>3.1406000000000001</v>
      </c>
      <c r="GL29" s="164"/>
      <c r="GM29" s="164"/>
      <c r="GN29" s="165">
        <v>-13.073499999999999</v>
      </c>
      <c r="GO29" s="165">
        <v>-29.2257</v>
      </c>
      <c r="GP29" s="165">
        <v>-0.4577</v>
      </c>
      <c r="GQ29" s="165">
        <v>-21.896000000000001</v>
      </c>
      <c r="GR29" s="165">
        <v>5.4027000000000003</v>
      </c>
      <c r="GS29" s="165">
        <v>4.9588000000000001</v>
      </c>
      <c r="GT29" s="165">
        <v>133.56639999999999</v>
      </c>
      <c r="GU29" s="165">
        <v>-7.51E-2</v>
      </c>
      <c r="GV29" s="165">
        <v>-6.4764999999999997</v>
      </c>
      <c r="GW29" s="165">
        <v>-12.661199999999999</v>
      </c>
      <c r="GX29" s="165">
        <v>0.60519999999999996</v>
      </c>
      <c r="GY29" s="165">
        <v>6.7100999999999997</v>
      </c>
      <c r="GZ29" s="165">
        <v>6.7723000000000004</v>
      </c>
      <c r="HA29" s="165">
        <v>0.34399999999999997</v>
      </c>
      <c r="HB29" s="165">
        <v>11.1721</v>
      </c>
      <c r="HC29" s="164"/>
      <c r="HD29" s="165">
        <v>-3.35</v>
      </c>
      <c r="HE29" s="165">
        <v>-5.7051999999999996</v>
      </c>
      <c r="HF29" s="165">
        <v>-31.5578</v>
      </c>
      <c r="HG29" s="165">
        <v>42.887</v>
      </c>
      <c r="HH29" s="165">
        <v>109.7967</v>
      </c>
      <c r="HI29" s="164"/>
      <c r="HJ29" s="164"/>
      <c r="HK29" s="165">
        <v>8.2241</v>
      </c>
      <c r="HL29" s="165">
        <v>16.6797</v>
      </c>
      <c r="HM29" s="165">
        <v>-12.561</v>
      </c>
      <c r="HN29" s="165">
        <v>-12.964</v>
      </c>
      <c r="HO29" s="164"/>
      <c r="HP29" s="164"/>
      <c r="HQ29" s="165">
        <v>-14.6876</v>
      </c>
      <c r="HR29" s="165">
        <v>-14.110799999999999</v>
      </c>
      <c r="HS29" s="165">
        <v>-23.9313</v>
      </c>
      <c r="HT29" s="165">
        <v>-23.912400000000002</v>
      </c>
      <c r="HU29" s="165">
        <v>30.59</v>
      </c>
      <c r="HV29" s="165">
        <v>30.39</v>
      </c>
      <c r="HW29" s="165">
        <v>-21.2</v>
      </c>
      <c r="HX29" s="165">
        <v>-21.2</v>
      </c>
      <c r="HY29" s="165">
        <v>0.44040000000000001</v>
      </c>
      <c r="HZ29" s="165">
        <v>6.88</v>
      </c>
      <c r="IA29" s="165">
        <v>44.8367</v>
      </c>
      <c r="IB29" s="165">
        <v>20.8658</v>
      </c>
      <c r="IC29" s="165">
        <v>20.569400000000002</v>
      </c>
      <c r="ID29" s="164"/>
      <c r="IE29" s="165">
        <v>-23.1</v>
      </c>
      <c r="IF29" s="165">
        <v>-2.5</v>
      </c>
      <c r="IG29" s="165">
        <v>-3</v>
      </c>
      <c r="IH29" s="165">
        <v>-17.691800000000001</v>
      </c>
      <c r="II29" s="165">
        <v>-17.651800000000001</v>
      </c>
      <c r="IJ29" s="165">
        <v>-200.99690000000001</v>
      </c>
      <c r="IK29" s="165">
        <v>4.6547999999999998</v>
      </c>
      <c r="IL29" s="165">
        <v>-219.1217</v>
      </c>
      <c r="IM29" s="165">
        <v>-20.363800000000001</v>
      </c>
      <c r="IN29" s="164"/>
      <c r="IO29" s="165">
        <v>58.431600000000003</v>
      </c>
      <c r="IP29" s="165">
        <v>110.0158</v>
      </c>
      <c r="IQ29" s="165">
        <v>72.455100000000002</v>
      </c>
      <c r="IR29" s="165">
        <v>107.4062</v>
      </c>
      <c r="IS29" s="165">
        <v>-17.975999999999999</v>
      </c>
      <c r="IT29" s="165">
        <v>7.0925000000000002</v>
      </c>
      <c r="IU29" s="165">
        <v>4.6014999999999997</v>
      </c>
      <c r="IV29" s="165">
        <v>36.744999999999997</v>
      </c>
      <c r="IW29" s="165">
        <v>87.271900000000002</v>
      </c>
      <c r="IX29" s="165">
        <v>-223.1249</v>
      </c>
      <c r="IY29" s="165">
        <v>1.3310999999999999</v>
      </c>
      <c r="IZ29" s="165">
        <v>-0.3417</v>
      </c>
      <c r="JA29" s="165">
        <v>-1.4051</v>
      </c>
      <c r="JB29" s="165">
        <v>3.4910000000000001</v>
      </c>
      <c r="JC29" s="165">
        <v>-5.28</v>
      </c>
      <c r="JD29" s="165">
        <v>-0.754</v>
      </c>
      <c r="JE29" s="165">
        <v>-0.76200000000000001</v>
      </c>
      <c r="JF29" s="165">
        <v>0.24</v>
      </c>
      <c r="JG29" s="165">
        <v>0.72</v>
      </c>
      <c r="JH29" s="165">
        <v>-1.2750999999999999</v>
      </c>
      <c r="JI29" s="165">
        <v>-6.6208999999999998</v>
      </c>
      <c r="JJ29" s="165">
        <v>-0.23350000000000001</v>
      </c>
      <c r="JK29" s="165">
        <v>4.3655999999999997</v>
      </c>
      <c r="JL29" s="165">
        <v>13.6</v>
      </c>
      <c r="JM29" s="165">
        <v>1.466</v>
      </c>
      <c r="JN29" s="165">
        <v>1.784</v>
      </c>
      <c r="JO29" s="164"/>
      <c r="JP29" s="164"/>
      <c r="JQ29" s="165">
        <v>4.0667</v>
      </c>
      <c r="JR29" s="165">
        <v>3.7643</v>
      </c>
      <c r="JS29" s="165">
        <v>3.6284000000000001</v>
      </c>
      <c r="JT29" s="164"/>
      <c r="JU29" s="165">
        <v>7.2</v>
      </c>
      <c r="JV29" s="165">
        <v>6.9154999999999998</v>
      </c>
      <c r="JW29" s="165">
        <v>1.04</v>
      </c>
      <c r="JX29" s="164"/>
      <c r="JY29" s="164"/>
      <c r="JZ29" s="165">
        <v>-5.3620000000000001</v>
      </c>
      <c r="KA29" s="165">
        <v>-33.597700000000003</v>
      </c>
      <c r="KB29" s="165">
        <v>3.1499000000000001</v>
      </c>
      <c r="KC29" s="165">
        <v>0</v>
      </c>
      <c r="KD29" s="165">
        <v>-38.251399999999997</v>
      </c>
      <c r="KE29" s="165">
        <v>5.5964999999999998</v>
      </c>
      <c r="KF29" s="165">
        <v>0.7</v>
      </c>
      <c r="KG29" s="165">
        <v>-16.899999999999999</v>
      </c>
      <c r="KH29" s="165">
        <v>17.226199999999999</v>
      </c>
      <c r="KI29" s="165">
        <v>-84.713099999999997</v>
      </c>
    </row>
    <row r="30" spans="1:295" ht="18" customHeight="1" x14ac:dyDescent="0.3">
      <c r="A30" s="161" t="s">
        <v>85</v>
      </c>
      <c r="B30" s="161" t="s">
        <v>813</v>
      </c>
      <c r="C30" s="164"/>
      <c r="D30" s="164"/>
      <c r="E30" s="165">
        <v>-9.5637000000000008</v>
      </c>
      <c r="F30" s="165">
        <v>3.4272999999999998</v>
      </c>
      <c r="G30" s="165">
        <v>14.561199999999999</v>
      </c>
      <c r="H30" s="164"/>
      <c r="I30" s="165">
        <v>12.164899999999999</v>
      </c>
      <c r="J30" s="164"/>
      <c r="K30" s="165">
        <v>31.9983</v>
      </c>
      <c r="L30" s="164"/>
      <c r="M30" s="164"/>
      <c r="N30" s="165">
        <v>-17.760000000000002</v>
      </c>
      <c r="O30" s="164"/>
      <c r="P30" s="165">
        <v>13.2</v>
      </c>
      <c r="Q30" s="165">
        <v>8.2799999999999994</v>
      </c>
      <c r="R30" s="165">
        <v>-26.4</v>
      </c>
      <c r="S30" s="165">
        <v>0.57940000000000003</v>
      </c>
      <c r="T30" s="165">
        <v>5.1719999999999997</v>
      </c>
      <c r="U30" s="165">
        <v>6.5205000000000002</v>
      </c>
      <c r="V30" s="165">
        <v>6.5621</v>
      </c>
      <c r="W30" s="165">
        <v>11.388299999999999</v>
      </c>
      <c r="X30" s="165">
        <v>1.7761</v>
      </c>
      <c r="Y30" s="165">
        <v>-1.0928</v>
      </c>
      <c r="Z30" s="165">
        <v>2.4483999999999999</v>
      </c>
      <c r="AA30" s="164"/>
      <c r="AB30" s="165">
        <v>-1.0988</v>
      </c>
      <c r="AC30" s="165">
        <v>-0.81299999999999994</v>
      </c>
      <c r="AD30" s="165">
        <v>-0.79</v>
      </c>
      <c r="AE30" s="165">
        <v>3.79</v>
      </c>
      <c r="AF30" s="165">
        <v>-2.2200000000000002</v>
      </c>
      <c r="AG30" s="164"/>
      <c r="AH30" s="165">
        <v>-0.441</v>
      </c>
      <c r="AI30" s="165">
        <v>0.23799999999999999</v>
      </c>
      <c r="AJ30" s="164"/>
      <c r="AK30" s="165">
        <v>-13.08</v>
      </c>
      <c r="AL30" s="164"/>
      <c r="AM30" s="165">
        <v>-12.26</v>
      </c>
      <c r="AN30" s="165">
        <v>-12.12</v>
      </c>
      <c r="AO30" s="165">
        <v>8.3629999999999995</v>
      </c>
      <c r="AP30" s="165">
        <v>3.3363</v>
      </c>
      <c r="AQ30" s="165">
        <v>16.444600000000001</v>
      </c>
      <c r="AR30" s="165">
        <v>20.086600000000001</v>
      </c>
      <c r="AS30" s="165">
        <v>-15.0655</v>
      </c>
      <c r="AT30" s="165">
        <v>-11.788399999999999</v>
      </c>
      <c r="AU30" s="165">
        <v>-11.839399999999999</v>
      </c>
      <c r="AV30" s="165">
        <v>-1.5511999999999999</v>
      </c>
      <c r="AW30" s="165">
        <v>-1.4964</v>
      </c>
      <c r="AX30" s="164"/>
      <c r="AY30" s="165">
        <v>-12.860099999999999</v>
      </c>
      <c r="AZ30" s="165">
        <v>7.633</v>
      </c>
      <c r="BA30" s="165">
        <v>8.1143000000000001</v>
      </c>
      <c r="BB30" s="165">
        <v>94.436000000000007</v>
      </c>
      <c r="BC30" s="165">
        <v>10.7624</v>
      </c>
      <c r="BD30" s="165">
        <v>-5.9</v>
      </c>
      <c r="BE30" s="165">
        <v>-5.9</v>
      </c>
      <c r="BF30" s="165">
        <v>-23.231200000000001</v>
      </c>
      <c r="BG30" s="165">
        <v>-23.0322</v>
      </c>
      <c r="BH30" s="165">
        <v>-3.8540000000000001</v>
      </c>
      <c r="BI30" s="164"/>
      <c r="BJ30" s="165">
        <v>22.998999999999999</v>
      </c>
      <c r="BK30" s="165">
        <v>10.088800000000001</v>
      </c>
      <c r="BL30" s="165">
        <v>5.9089999999999998</v>
      </c>
      <c r="BM30" s="165">
        <v>3.9241000000000001</v>
      </c>
      <c r="BN30" s="165">
        <v>-67.323800000000006</v>
      </c>
      <c r="BO30" s="165">
        <v>71.138599999999997</v>
      </c>
      <c r="BP30" s="165">
        <v>71.138599999999997</v>
      </c>
      <c r="BQ30" s="165">
        <v>45.354599999999998</v>
      </c>
      <c r="BR30" s="165">
        <v>-0.16259999999999999</v>
      </c>
      <c r="BS30" s="164"/>
      <c r="BT30" s="164"/>
      <c r="BU30" s="164"/>
      <c r="BV30" s="165">
        <v>29.7989</v>
      </c>
      <c r="BW30" s="165">
        <v>10.46</v>
      </c>
      <c r="BX30" s="165">
        <v>8.92</v>
      </c>
      <c r="BY30" s="165">
        <v>-2.0499999999999998</v>
      </c>
      <c r="BZ30" s="165">
        <v>7.93</v>
      </c>
      <c r="CA30" s="165">
        <v>-32.011600000000001</v>
      </c>
      <c r="CB30" s="165">
        <v>-32.145499999999998</v>
      </c>
      <c r="CC30" s="165">
        <v>47.327500000000001</v>
      </c>
      <c r="CD30" s="165">
        <v>46.399900000000002</v>
      </c>
      <c r="CE30" s="165">
        <v>15.688700000000001</v>
      </c>
      <c r="CF30" s="165">
        <v>35.219900000000003</v>
      </c>
      <c r="CG30" s="165">
        <v>34.7836</v>
      </c>
      <c r="CH30" s="165">
        <v>22.684200000000001</v>
      </c>
      <c r="CI30" s="164"/>
      <c r="CJ30" s="164"/>
      <c r="CK30" s="164"/>
      <c r="CL30" s="165">
        <v>-0.9</v>
      </c>
      <c r="CM30" s="165">
        <v>-3</v>
      </c>
      <c r="CN30" s="165">
        <v>-4.21</v>
      </c>
      <c r="CO30" s="165">
        <v>51.038499999999999</v>
      </c>
      <c r="CP30" s="165">
        <v>50.554200000000002</v>
      </c>
      <c r="CQ30" s="165">
        <v>48.922800000000002</v>
      </c>
      <c r="CR30" s="165">
        <v>44.762300000000003</v>
      </c>
      <c r="CS30" s="165">
        <v>45.030900000000003</v>
      </c>
      <c r="CT30" s="165">
        <v>-28.725300000000001</v>
      </c>
      <c r="CU30" s="165">
        <v>-33.595399999999998</v>
      </c>
      <c r="CV30" s="165">
        <v>-21.343</v>
      </c>
      <c r="CW30" s="165">
        <v>4.3372999999999999</v>
      </c>
      <c r="CX30" s="165">
        <v>34.5</v>
      </c>
      <c r="CY30" s="165">
        <v>15.2</v>
      </c>
      <c r="CZ30" s="165">
        <v>16.254899999999999</v>
      </c>
      <c r="DA30" s="165">
        <v>15.139799999999999</v>
      </c>
      <c r="DB30" s="165">
        <v>-13.33</v>
      </c>
      <c r="DC30" s="165">
        <v>-0.88800000000000001</v>
      </c>
      <c r="DD30" s="164"/>
      <c r="DE30" s="164"/>
      <c r="DF30" s="165">
        <v>12.5268</v>
      </c>
      <c r="DG30" s="165">
        <v>-0.91339999999999999</v>
      </c>
      <c r="DH30" s="165">
        <v>-6.9973000000000001</v>
      </c>
      <c r="DI30" s="165">
        <v>-42.6</v>
      </c>
      <c r="DJ30" s="165">
        <v>-41.3</v>
      </c>
      <c r="DK30" s="165">
        <v>1.3129</v>
      </c>
      <c r="DL30" s="165">
        <v>9.7302999999999997</v>
      </c>
      <c r="DM30" s="165">
        <v>15.3033</v>
      </c>
      <c r="DN30" s="165">
        <v>20.601500000000001</v>
      </c>
      <c r="DO30" s="165">
        <v>10.78</v>
      </c>
      <c r="DP30" s="165">
        <v>-3.66</v>
      </c>
      <c r="DQ30" s="165">
        <v>15.561999999999999</v>
      </c>
      <c r="DR30" s="165">
        <v>-13.0932</v>
      </c>
      <c r="DS30" s="165">
        <v>-9.5500000000000007</v>
      </c>
      <c r="DT30" s="165">
        <v>-9.56</v>
      </c>
      <c r="DU30" s="165">
        <v>30.15</v>
      </c>
      <c r="DV30" s="165">
        <v>17.010000000000002</v>
      </c>
      <c r="DW30" s="165">
        <v>-13.181800000000001</v>
      </c>
      <c r="DX30" s="165">
        <v>-6.6455000000000002</v>
      </c>
      <c r="DY30" s="165">
        <v>-48.052599999999998</v>
      </c>
      <c r="DZ30" s="165">
        <v>-47.627299999999998</v>
      </c>
      <c r="EA30" s="165">
        <v>42.508000000000003</v>
      </c>
      <c r="EB30" s="165">
        <v>13.724600000000001</v>
      </c>
      <c r="EC30" s="165">
        <v>2.0121000000000002</v>
      </c>
      <c r="ED30" s="165">
        <v>1.8857999999999999</v>
      </c>
      <c r="EE30" s="165">
        <v>-13.8856</v>
      </c>
      <c r="EF30" s="165">
        <v>-20.661300000000001</v>
      </c>
      <c r="EG30" s="165">
        <v>-14.129</v>
      </c>
      <c r="EH30" s="165">
        <v>-109.0454</v>
      </c>
      <c r="EI30" s="165">
        <v>-61.584299999999999</v>
      </c>
      <c r="EJ30" s="164"/>
      <c r="EK30" s="165">
        <v>-16.9038</v>
      </c>
      <c r="EL30" s="165">
        <v>-15.3026</v>
      </c>
      <c r="EM30" s="165">
        <v>19.200900000000001</v>
      </c>
      <c r="EN30" s="165">
        <v>-4.5366</v>
      </c>
      <c r="EO30" s="165">
        <v>-5.9717000000000002</v>
      </c>
      <c r="EP30" s="165">
        <v>14.352</v>
      </c>
      <c r="EQ30" s="165">
        <v>-33.800800000000002</v>
      </c>
      <c r="ER30" s="165">
        <v>-33.515500000000003</v>
      </c>
      <c r="ES30" s="165">
        <v>6.7988999999999997</v>
      </c>
      <c r="ET30" s="165">
        <v>0</v>
      </c>
      <c r="EU30" s="165">
        <v>-13</v>
      </c>
      <c r="EV30" s="165">
        <v>0.6</v>
      </c>
      <c r="EW30" s="165">
        <v>7.9501999999999997</v>
      </c>
      <c r="EX30" s="165">
        <v>-22.822099999999999</v>
      </c>
      <c r="EY30" s="165">
        <v>-9.1143000000000001</v>
      </c>
      <c r="EZ30" s="165">
        <v>-9.1660000000000004</v>
      </c>
      <c r="FA30" s="165">
        <v>6.0068999999999999</v>
      </c>
      <c r="FB30" s="165">
        <v>4.8148999999999997</v>
      </c>
      <c r="FC30" s="165">
        <v>-16.093399999999999</v>
      </c>
      <c r="FD30" s="165">
        <v>4.6517999999999997</v>
      </c>
      <c r="FE30" s="164"/>
      <c r="FF30" s="165">
        <v>4.3742000000000001</v>
      </c>
      <c r="FG30" s="165">
        <v>0</v>
      </c>
      <c r="FH30" s="165">
        <v>0</v>
      </c>
      <c r="FI30" s="165">
        <v>0</v>
      </c>
      <c r="FJ30" s="165">
        <v>19.927299999999999</v>
      </c>
      <c r="FK30" s="165">
        <v>19.927299999999999</v>
      </c>
      <c r="FL30" s="165">
        <v>-33.993600000000001</v>
      </c>
      <c r="FM30" s="165">
        <v>31.769100000000002</v>
      </c>
      <c r="FN30" s="165">
        <v>31.653500000000001</v>
      </c>
      <c r="FO30" s="165">
        <v>-14.505699999999999</v>
      </c>
      <c r="FP30" s="164"/>
      <c r="FQ30" s="165">
        <v>33.429499999999997</v>
      </c>
      <c r="FR30" s="165">
        <v>-20.86</v>
      </c>
      <c r="FS30" s="165">
        <v>-0.39319999999999999</v>
      </c>
      <c r="FT30" s="165">
        <v>0.21809999999999999</v>
      </c>
      <c r="FU30" s="165">
        <v>-0.47</v>
      </c>
      <c r="FV30" s="165">
        <v>-1.43</v>
      </c>
      <c r="FW30" s="165">
        <v>-34.497</v>
      </c>
      <c r="FX30" s="164"/>
      <c r="FY30" s="165">
        <v>1.6579999999999999</v>
      </c>
      <c r="FZ30" s="165">
        <v>0.81399999999999995</v>
      </c>
      <c r="GA30" s="164"/>
      <c r="GB30" s="165">
        <v>8.39</v>
      </c>
      <c r="GC30" s="165">
        <v>-4.0012999999999996</v>
      </c>
      <c r="GD30" s="165">
        <v>6.6074999999999999</v>
      </c>
      <c r="GE30" s="165">
        <v>-2.67</v>
      </c>
      <c r="GF30" s="165">
        <v>27.534600000000001</v>
      </c>
      <c r="GG30" s="164"/>
      <c r="GH30" s="165">
        <v>30.508600000000001</v>
      </c>
      <c r="GI30" s="165">
        <v>-10.1312</v>
      </c>
      <c r="GJ30" s="165">
        <v>-10.9854</v>
      </c>
      <c r="GK30" s="165">
        <v>3.2408999999999999</v>
      </c>
      <c r="GL30" s="164"/>
      <c r="GM30" s="164"/>
      <c r="GN30" s="165">
        <v>-12.6448</v>
      </c>
      <c r="GO30" s="165">
        <v>-29.5764</v>
      </c>
      <c r="GP30" s="165">
        <v>1.5663</v>
      </c>
      <c r="GQ30" s="165">
        <v>-22.354299999999999</v>
      </c>
      <c r="GR30" s="165">
        <v>4.8640999999999996</v>
      </c>
      <c r="GS30" s="165">
        <v>5.2881</v>
      </c>
      <c r="GT30" s="165">
        <v>129.5094</v>
      </c>
      <c r="GU30" s="165">
        <v>0.1045</v>
      </c>
      <c r="GV30" s="165">
        <v>-8.4221000000000004</v>
      </c>
      <c r="GW30" s="165">
        <v>-12.3218</v>
      </c>
      <c r="GX30" s="165">
        <v>0.69040000000000001</v>
      </c>
      <c r="GY30" s="165">
        <v>6.6734999999999998</v>
      </c>
      <c r="GZ30" s="165">
        <v>6.8038999999999996</v>
      </c>
      <c r="HA30" s="165">
        <v>-7.4800000000000005E-2</v>
      </c>
      <c r="HB30" s="165">
        <v>11.686299999999999</v>
      </c>
      <c r="HC30" s="164"/>
      <c r="HD30" s="165">
        <v>-1.68</v>
      </c>
      <c r="HE30" s="165">
        <v>-5.6806999999999999</v>
      </c>
      <c r="HF30" s="165">
        <v>-31.061399999999999</v>
      </c>
      <c r="HG30" s="165">
        <v>42.211199999999998</v>
      </c>
      <c r="HH30" s="165">
        <v>109.2616</v>
      </c>
      <c r="HI30" s="164"/>
      <c r="HJ30" s="164"/>
      <c r="HK30" s="165">
        <v>7.6786000000000003</v>
      </c>
      <c r="HL30" s="165">
        <v>15.976800000000001</v>
      </c>
      <c r="HM30" s="165">
        <v>-10.3048</v>
      </c>
      <c r="HN30" s="165">
        <v>-12.355700000000001</v>
      </c>
      <c r="HO30" s="165">
        <v>0</v>
      </c>
      <c r="HP30" s="164"/>
      <c r="HQ30" s="165">
        <v>-14.275600000000001</v>
      </c>
      <c r="HR30" s="165">
        <v>-13.7043</v>
      </c>
      <c r="HS30" s="165">
        <v>-22.902000000000001</v>
      </c>
      <c r="HT30" s="165">
        <v>-22.904599999999999</v>
      </c>
      <c r="HU30" s="165">
        <v>29.91</v>
      </c>
      <c r="HV30" s="165">
        <v>29.91</v>
      </c>
      <c r="HW30" s="165">
        <v>-21.8</v>
      </c>
      <c r="HX30" s="165">
        <v>-21.7</v>
      </c>
      <c r="HY30" s="165">
        <v>0.49349999999999999</v>
      </c>
      <c r="HZ30" s="165">
        <v>1.92</v>
      </c>
      <c r="IA30" s="165">
        <v>42.327800000000003</v>
      </c>
      <c r="IB30" s="165">
        <v>20.8963</v>
      </c>
      <c r="IC30" s="165">
        <v>20.698799999999999</v>
      </c>
      <c r="ID30" s="165">
        <v>-12.8</v>
      </c>
      <c r="IE30" s="165">
        <v>-21.8</v>
      </c>
      <c r="IF30" s="165">
        <v>-2</v>
      </c>
      <c r="IG30" s="165">
        <v>-2.5</v>
      </c>
      <c r="IH30" s="165">
        <v>-17.490200000000002</v>
      </c>
      <c r="II30" s="165">
        <v>-17.526599999999998</v>
      </c>
      <c r="IJ30" s="165">
        <v>-197.7182</v>
      </c>
      <c r="IK30" s="165">
        <v>5.7788000000000004</v>
      </c>
      <c r="IL30" s="165">
        <v>-218.89769999999999</v>
      </c>
      <c r="IM30" s="165">
        <v>-16.342300000000002</v>
      </c>
      <c r="IN30" s="164"/>
      <c r="IO30" s="165">
        <v>59.412999999999997</v>
      </c>
      <c r="IP30" s="165">
        <v>109.44589999999999</v>
      </c>
      <c r="IQ30" s="165">
        <v>75.300799999999995</v>
      </c>
      <c r="IR30" s="165">
        <v>107.65049999999999</v>
      </c>
      <c r="IS30" s="165">
        <v>-14.1374</v>
      </c>
      <c r="IT30" s="165">
        <v>1.7401</v>
      </c>
      <c r="IU30" s="165">
        <v>3.1884000000000001</v>
      </c>
      <c r="IV30" s="165">
        <v>28.905899999999999</v>
      </c>
      <c r="IW30" s="165">
        <v>89.004999999999995</v>
      </c>
      <c r="IX30" s="165">
        <v>-221.87950000000001</v>
      </c>
      <c r="IY30" s="165">
        <v>4.6989999999999998</v>
      </c>
      <c r="IZ30" s="165">
        <v>-4.8943000000000003</v>
      </c>
      <c r="JA30" s="165">
        <v>-1.3123</v>
      </c>
      <c r="JB30" s="165">
        <v>3.431</v>
      </c>
      <c r="JC30" s="165">
        <v>-5.04</v>
      </c>
      <c r="JD30" s="165">
        <v>1.7000000000000001E-2</v>
      </c>
      <c r="JE30" s="165">
        <v>0.01</v>
      </c>
      <c r="JF30" s="165">
        <v>0.08</v>
      </c>
      <c r="JG30" s="165">
        <v>0.48</v>
      </c>
      <c r="JH30" s="165">
        <v>-1.4145000000000001</v>
      </c>
      <c r="JI30" s="165">
        <v>-6.5324</v>
      </c>
      <c r="JJ30" s="165">
        <v>-0.2029</v>
      </c>
      <c r="JK30" s="165">
        <v>5.0979999999999999</v>
      </c>
      <c r="JL30" s="165">
        <v>13</v>
      </c>
      <c r="JM30" s="165">
        <v>2.1309999999999998</v>
      </c>
      <c r="JN30" s="165">
        <v>1.8680000000000001</v>
      </c>
      <c r="JO30" s="165">
        <v>2.6591999999999998</v>
      </c>
      <c r="JP30" s="165">
        <v>3.0568</v>
      </c>
      <c r="JQ30" s="165">
        <v>4.3242000000000003</v>
      </c>
      <c r="JR30" s="165">
        <v>3.8828</v>
      </c>
      <c r="JS30" s="165">
        <v>3.3776999999999999</v>
      </c>
      <c r="JT30" s="164"/>
      <c r="JU30" s="165">
        <v>6.6</v>
      </c>
      <c r="JV30" s="165">
        <v>7.6604999999999999</v>
      </c>
      <c r="JW30" s="165">
        <v>1.1499999999999999</v>
      </c>
      <c r="JX30" s="164"/>
      <c r="JY30" s="164"/>
      <c r="JZ30" s="165">
        <v>-4.4061000000000003</v>
      </c>
      <c r="KA30" s="165">
        <v>-33.474899999999998</v>
      </c>
      <c r="KB30" s="165">
        <v>2.6850000000000001</v>
      </c>
      <c r="KC30" s="165">
        <v>0</v>
      </c>
      <c r="KD30" s="165">
        <v>-38.186599999999999</v>
      </c>
      <c r="KE30" s="165">
        <v>6.4109999999999996</v>
      </c>
      <c r="KF30" s="165">
        <v>1.5</v>
      </c>
      <c r="KG30" s="165">
        <v>-16.7</v>
      </c>
      <c r="KH30" s="165">
        <v>13.811199999999999</v>
      </c>
      <c r="KI30" s="165">
        <v>-83.012</v>
      </c>
    </row>
    <row r="31" spans="1:295" ht="18" customHeight="1" x14ac:dyDescent="0.3">
      <c r="A31" s="161" t="s">
        <v>85</v>
      </c>
      <c r="B31" s="161" t="s">
        <v>814</v>
      </c>
      <c r="C31" s="164"/>
      <c r="D31" s="164"/>
      <c r="E31" s="165">
        <v>-9.7555999999999994</v>
      </c>
      <c r="F31" s="165">
        <v>1.8371</v>
      </c>
      <c r="G31" s="165">
        <v>14.823</v>
      </c>
      <c r="H31" s="164"/>
      <c r="I31" s="165">
        <v>13.091699999999999</v>
      </c>
      <c r="J31" s="164"/>
      <c r="K31" s="165">
        <v>32.0242</v>
      </c>
      <c r="L31" s="164"/>
      <c r="M31" s="164"/>
      <c r="N31" s="165">
        <v>-17.760000000000002</v>
      </c>
      <c r="O31" s="165">
        <v>-37.4</v>
      </c>
      <c r="P31" s="165">
        <v>13.2</v>
      </c>
      <c r="Q31" s="165">
        <v>9.1080000000000005</v>
      </c>
      <c r="R31" s="165">
        <v>-26.4</v>
      </c>
      <c r="S31" s="165">
        <v>0.81679999999999997</v>
      </c>
      <c r="T31" s="165">
        <v>3.4639000000000002</v>
      </c>
      <c r="U31" s="165">
        <v>7.5795000000000003</v>
      </c>
      <c r="V31" s="165">
        <v>7.4509999999999996</v>
      </c>
      <c r="W31" s="165">
        <v>12.873100000000001</v>
      </c>
      <c r="X31" s="165">
        <v>3.7907999999999999</v>
      </c>
      <c r="Y31" s="165">
        <v>-1.0993999999999999</v>
      </c>
      <c r="Z31" s="165">
        <v>2.3584000000000001</v>
      </c>
      <c r="AA31" s="164"/>
      <c r="AB31" s="165">
        <v>-1.1031</v>
      </c>
      <c r="AC31" s="165">
        <v>-0.46500000000000002</v>
      </c>
      <c r="AD31" s="165">
        <v>-0.46600000000000003</v>
      </c>
      <c r="AE31" s="165">
        <v>4.05</v>
      </c>
      <c r="AF31" s="165">
        <v>-2.2200000000000002</v>
      </c>
      <c r="AG31" s="165">
        <v>4.4000000000000004</v>
      </c>
      <c r="AH31" s="165">
        <v>-0.53900000000000003</v>
      </c>
      <c r="AI31" s="165">
        <v>0.24399999999999999</v>
      </c>
      <c r="AJ31" s="164"/>
      <c r="AK31" s="165">
        <v>-9.82</v>
      </c>
      <c r="AL31" s="164"/>
      <c r="AM31" s="165">
        <v>-12.24</v>
      </c>
      <c r="AN31" s="165">
        <v>-12.39</v>
      </c>
      <c r="AO31" s="165">
        <v>9.1987000000000005</v>
      </c>
      <c r="AP31" s="165">
        <v>3.4226999999999999</v>
      </c>
      <c r="AQ31" s="165">
        <v>16.7014</v>
      </c>
      <c r="AR31" s="165">
        <v>20.284500000000001</v>
      </c>
      <c r="AS31" s="165">
        <v>-15.448600000000001</v>
      </c>
      <c r="AT31" s="165">
        <v>-12.190300000000001</v>
      </c>
      <c r="AU31" s="165">
        <v>-11.539199999999999</v>
      </c>
      <c r="AV31" s="165">
        <v>11.467499999999999</v>
      </c>
      <c r="AW31" s="165">
        <v>22.704799999999999</v>
      </c>
      <c r="AX31" s="164"/>
      <c r="AY31" s="165">
        <v>-17.146799999999999</v>
      </c>
      <c r="AZ31" s="165">
        <v>14.8028</v>
      </c>
      <c r="BA31" s="165">
        <v>15.916399999999999</v>
      </c>
      <c r="BB31" s="165">
        <v>89.680899999999994</v>
      </c>
      <c r="BC31" s="165">
        <v>8.2589000000000006</v>
      </c>
      <c r="BD31" s="165">
        <v>-5.8</v>
      </c>
      <c r="BE31" s="165">
        <v>-5.7</v>
      </c>
      <c r="BF31" s="165">
        <v>-20.525099999999998</v>
      </c>
      <c r="BG31" s="165">
        <v>-18.735499999999998</v>
      </c>
      <c r="BH31" s="165">
        <v>-3.7042999999999999</v>
      </c>
      <c r="BI31" s="164"/>
      <c r="BJ31" s="165">
        <v>20.9861</v>
      </c>
      <c r="BK31" s="165">
        <v>10.2125</v>
      </c>
      <c r="BL31" s="165">
        <v>6.3491</v>
      </c>
      <c r="BM31" s="165">
        <v>4.1828000000000003</v>
      </c>
      <c r="BN31" s="165">
        <v>-41.810299999999998</v>
      </c>
      <c r="BO31" s="165">
        <v>70.833399999999997</v>
      </c>
      <c r="BP31" s="165">
        <v>70.711399999999998</v>
      </c>
      <c r="BQ31" s="165">
        <v>25.590800000000002</v>
      </c>
      <c r="BR31" s="165">
        <v>14.6473</v>
      </c>
      <c r="BS31" s="164"/>
      <c r="BT31" s="164"/>
      <c r="BU31" s="164"/>
      <c r="BV31" s="165">
        <v>31.745000000000001</v>
      </c>
      <c r="BW31" s="165">
        <v>10.83</v>
      </c>
      <c r="BX31" s="165">
        <v>9.2200000000000006</v>
      </c>
      <c r="BY31" s="165">
        <v>-2</v>
      </c>
      <c r="BZ31" s="165">
        <v>8.31</v>
      </c>
      <c r="CA31" s="165">
        <v>-31.4757</v>
      </c>
      <c r="CB31" s="165">
        <v>-31.6097</v>
      </c>
      <c r="CC31" s="165">
        <v>47.445599999999999</v>
      </c>
      <c r="CD31" s="165">
        <v>45.917299999999997</v>
      </c>
      <c r="CE31" s="165">
        <v>15.406000000000001</v>
      </c>
      <c r="CF31" s="165">
        <v>32.569699999999997</v>
      </c>
      <c r="CG31" s="165">
        <v>32.002600000000001</v>
      </c>
      <c r="CH31" s="165">
        <v>20.606200000000001</v>
      </c>
      <c r="CI31" s="164"/>
      <c r="CJ31" s="164"/>
      <c r="CK31" s="164"/>
      <c r="CL31" s="165">
        <v>0.9</v>
      </c>
      <c r="CM31" s="165">
        <v>-1</v>
      </c>
      <c r="CN31" s="165">
        <v>-4.2300000000000004</v>
      </c>
      <c r="CO31" s="165">
        <v>50.7759</v>
      </c>
      <c r="CP31" s="165">
        <v>51.241399999999999</v>
      </c>
      <c r="CQ31" s="165">
        <v>48.457799999999999</v>
      </c>
      <c r="CR31" s="165">
        <v>41.496499999999997</v>
      </c>
      <c r="CS31" s="165">
        <v>41.979399999999998</v>
      </c>
      <c r="CT31" s="165">
        <v>-27.621099999999998</v>
      </c>
      <c r="CU31" s="165">
        <v>-33.077399999999997</v>
      </c>
      <c r="CV31" s="165">
        <v>-19.512699999999999</v>
      </c>
      <c r="CW31" s="165">
        <v>4.5178000000000003</v>
      </c>
      <c r="CX31" s="165">
        <v>33.909999999999997</v>
      </c>
      <c r="CY31" s="165">
        <v>15.02</v>
      </c>
      <c r="CZ31" s="165">
        <v>16.254899999999999</v>
      </c>
      <c r="DA31" s="165">
        <v>14.9445</v>
      </c>
      <c r="DB31" s="165">
        <v>-13.99</v>
      </c>
      <c r="DC31" s="165">
        <v>-0.29599999999999999</v>
      </c>
      <c r="DD31" s="164"/>
      <c r="DE31" s="164"/>
      <c r="DF31" s="165">
        <v>12.1831</v>
      </c>
      <c r="DG31" s="165">
        <v>-6.8099999999999994E-2</v>
      </c>
      <c r="DH31" s="165">
        <v>-7.5547000000000004</v>
      </c>
      <c r="DI31" s="165">
        <v>-42.4</v>
      </c>
      <c r="DJ31" s="165">
        <v>-43.8</v>
      </c>
      <c r="DK31" s="165">
        <v>0.58530000000000004</v>
      </c>
      <c r="DL31" s="165">
        <v>10.478300000000001</v>
      </c>
      <c r="DM31" s="165">
        <v>16.091799999999999</v>
      </c>
      <c r="DN31" s="165">
        <v>21.900300000000001</v>
      </c>
      <c r="DO31" s="165">
        <v>11.43</v>
      </c>
      <c r="DP31" s="165">
        <v>-3.86</v>
      </c>
      <c r="DQ31" s="165">
        <v>15.391500000000001</v>
      </c>
      <c r="DR31" s="165">
        <v>-11.648199999999999</v>
      </c>
      <c r="DS31" s="165">
        <v>-9.15</v>
      </c>
      <c r="DT31" s="165">
        <v>-9.19</v>
      </c>
      <c r="DU31" s="165">
        <v>29.15</v>
      </c>
      <c r="DV31" s="165">
        <v>17.329999999999998</v>
      </c>
      <c r="DW31" s="165">
        <v>-12.418200000000001</v>
      </c>
      <c r="DX31" s="165">
        <v>-5.8090999999999999</v>
      </c>
      <c r="DY31" s="165">
        <v>-48.168300000000002</v>
      </c>
      <c r="DZ31" s="165">
        <v>-46.881799999999998</v>
      </c>
      <c r="EA31" s="165">
        <v>44.146099999999997</v>
      </c>
      <c r="EB31" s="165">
        <v>13.7499</v>
      </c>
      <c r="EC31" s="165">
        <v>2.5608</v>
      </c>
      <c r="ED31" s="165">
        <v>2.7679</v>
      </c>
      <c r="EE31" s="165">
        <v>-5.8880999999999997</v>
      </c>
      <c r="EF31" s="165">
        <v>-14.499499999999999</v>
      </c>
      <c r="EG31" s="165">
        <v>-14.382999999999999</v>
      </c>
      <c r="EH31" s="165">
        <v>-94.818399999999997</v>
      </c>
      <c r="EI31" s="165">
        <v>-58.443300000000001</v>
      </c>
      <c r="EJ31" s="164"/>
      <c r="EK31" s="165">
        <v>-17.000800000000002</v>
      </c>
      <c r="EL31" s="165">
        <v>-15.6303</v>
      </c>
      <c r="EM31" s="165">
        <v>13.943899999999999</v>
      </c>
      <c r="EN31" s="165">
        <v>-6.5796999999999999</v>
      </c>
      <c r="EO31" s="165">
        <v>-6.5647000000000002</v>
      </c>
      <c r="EP31" s="165">
        <v>23.568000000000001</v>
      </c>
      <c r="EQ31" s="165">
        <v>-33.960900000000002</v>
      </c>
      <c r="ER31" s="165">
        <v>-33.975499999999997</v>
      </c>
      <c r="ES31" s="165">
        <v>2.8687</v>
      </c>
      <c r="ET31" s="165">
        <v>-7.99</v>
      </c>
      <c r="EU31" s="165">
        <v>-12.3</v>
      </c>
      <c r="EV31" s="165">
        <v>-0.3</v>
      </c>
      <c r="EW31" s="165">
        <v>8.2119999999999997</v>
      </c>
      <c r="EX31" s="165">
        <v>-28.908000000000001</v>
      </c>
      <c r="EY31" s="165">
        <v>-9.1243999999999996</v>
      </c>
      <c r="EZ31" s="165">
        <v>-9.0490999999999993</v>
      </c>
      <c r="FA31" s="165">
        <v>6.0556000000000001</v>
      </c>
      <c r="FB31" s="165">
        <v>1.5246999999999999</v>
      </c>
      <c r="FC31" s="165">
        <v>-13.5473</v>
      </c>
      <c r="FD31" s="165">
        <v>4.5799000000000003</v>
      </c>
      <c r="FE31" s="164"/>
      <c r="FF31" s="165">
        <v>4.3617999999999997</v>
      </c>
      <c r="FG31" s="165">
        <v>0</v>
      </c>
      <c r="FH31" s="165">
        <v>0</v>
      </c>
      <c r="FI31" s="165">
        <v>0</v>
      </c>
      <c r="FJ31" s="165">
        <v>19.592400000000001</v>
      </c>
      <c r="FK31" s="165">
        <v>19.927299999999999</v>
      </c>
      <c r="FL31" s="165">
        <v>-30.142099999999999</v>
      </c>
      <c r="FM31" s="165">
        <v>30.331199999999999</v>
      </c>
      <c r="FN31" s="165">
        <v>30.477</v>
      </c>
      <c r="FO31" s="165">
        <v>-10.5922</v>
      </c>
      <c r="FP31" s="164"/>
      <c r="FQ31" s="165">
        <v>33.429499999999997</v>
      </c>
      <c r="FR31" s="165">
        <v>-19.739999999999998</v>
      </c>
      <c r="FS31" s="165">
        <v>0.1012</v>
      </c>
      <c r="FT31" s="165">
        <v>0.21260000000000001</v>
      </c>
      <c r="FU31" s="165">
        <v>-0.39</v>
      </c>
      <c r="FV31" s="165">
        <v>-0.99</v>
      </c>
      <c r="FW31" s="165">
        <v>-33.559899999999999</v>
      </c>
      <c r="FX31" s="164"/>
      <c r="FY31" s="165">
        <v>1.6870000000000001</v>
      </c>
      <c r="FZ31" s="165">
        <v>0.65500000000000003</v>
      </c>
      <c r="GA31" s="164"/>
      <c r="GB31" s="165">
        <v>7.5</v>
      </c>
      <c r="GC31" s="165">
        <v>-14.8353</v>
      </c>
      <c r="GD31" s="165">
        <v>-3.0367000000000002</v>
      </c>
      <c r="GE31" s="165">
        <v>-2.52</v>
      </c>
      <c r="GF31" s="165">
        <v>26.794599999999999</v>
      </c>
      <c r="GG31" s="164"/>
      <c r="GH31" s="165">
        <v>31.628799999999998</v>
      </c>
      <c r="GI31" s="165">
        <v>-10.948600000000001</v>
      </c>
      <c r="GJ31" s="165">
        <v>-11.641999999999999</v>
      </c>
      <c r="GK31" s="165">
        <v>3.101</v>
      </c>
      <c r="GL31" s="164"/>
      <c r="GM31" s="164"/>
      <c r="GN31" s="165">
        <v>-11.975099999999999</v>
      </c>
      <c r="GO31" s="165">
        <v>-30.0837</v>
      </c>
      <c r="GP31" s="165">
        <v>0.33310000000000001</v>
      </c>
      <c r="GQ31" s="165">
        <v>-21.439</v>
      </c>
      <c r="GR31" s="165">
        <v>6.5617000000000001</v>
      </c>
      <c r="GS31" s="165">
        <v>6.9394999999999998</v>
      </c>
      <c r="GT31" s="165">
        <v>156.46430000000001</v>
      </c>
      <c r="GU31" s="165">
        <v>0.80100000000000005</v>
      </c>
      <c r="GV31" s="165">
        <v>-8.1111000000000004</v>
      </c>
      <c r="GW31" s="165">
        <v>-12.6509</v>
      </c>
      <c r="GX31" s="165">
        <v>0.99690000000000001</v>
      </c>
      <c r="GY31" s="165">
        <v>6.6955</v>
      </c>
      <c r="GZ31" s="165">
        <v>6.7881</v>
      </c>
      <c r="HA31" s="165">
        <v>0</v>
      </c>
      <c r="HB31" s="165">
        <v>11.6242</v>
      </c>
      <c r="HC31" s="164"/>
      <c r="HD31" s="165">
        <v>-3.35</v>
      </c>
      <c r="HE31" s="165">
        <v>-2.8075999999999999</v>
      </c>
      <c r="HF31" s="165">
        <v>-22.407</v>
      </c>
      <c r="HG31" s="165">
        <v>43.635300000000001</v>
      </c>
      <c r="HH31" s="165">
        <v>103.7752</v>
      </c>
      <c r="HI31" s="164"/>
      <c r="HJ31" s="164"/>
      <c r="HK31" s="165">
        <v>8.2680000000000007</v>
      </c>
      <c r="HL31" s="165">
        <v>15.842700000000001</v>
      </c>
      <c r="HM31" s="165">
        <v>0</v>
      </c>
      <c r="HN31" s="165">
        <v>0</v>
      </c>
      <c r="HO31" s="164"/>
      <c r="HP31" s="164"/>
      <c r="HQ31" s="165">
        <v>-14.2811</v>
      </c>
      <c r="HR31" s="165">
        <v>-14.066800000000001</v>
      </c>
      <c r="HS31" s="165">
        <v>-24.300699999999999</v>
      </c>
      <c r="HT31" s="165">
        <v>-24.616900000000001</v>
      </c>
      <c r="HU31" s="165">
        <v>29.27</v>
      </c>
      <c r="HV31" s="165">
        <v>29.01</v>
      </c>
      <c r="HW31" s="165">
        <v>-21</v>
      </c>
      <c r="HX31" s="165">
        <v>-20.2</v>
      </c>
      <c r="HY31" s="165">
        <v>0.61619999999999997</v>
      </c>
      <c r="HZ31" s="165">
        <v>4.5599999999999996</v>
      </c>
      <c r="IA31" s="165">
        <v>40.069800000000001</v>
      </c>
      <c r="IB31" s="165">
        <v>20.415299999999998</v>
      </c>
      <c r="IC31" s="165">
        <v>20.1416</v>
      </c>
      <c r="ID31" s="165">
        <v>-11.8</v>
      </c>
      <c r="IE31" s="165">
        <v>-21.3</v>
      </c>
      <c r="IF31" s="165">
        <v>-1.6</v>
      </c>
      <c r="IG31" s="165">
        <v>-2.1</v>
      </c>
      <c r="IH31" s="164"/>
      <c r="II31" s="165">
        <v>-17.501000000000001</v>
      </c>
      <c r="IJ31" s="165">
        <v>-193.13069999999999</v>
      </c>
      <c r="IK31" s="165">
        <v>8.1349</v>
      </c>
      <c r="IL31" s="165">
        <v>-220.74619999999999</v>
      </c>
      <c r="IM31" s="165">
        <v>-21.047000000000001</v>
      </c>
      <c r="IN31" s="164"/>
      <c r="IO31" s="165">
        <v>62.79</v>
      </c>
      <c r="IP31" s="165">
        <v>107.6604</v>
      </c>
      <c r="IQ31" s="165">
        <v>78.466899999999995</v>
      </c>
      <c r="IR31" s="165">
        <v>108.1707</v>
      </c>
      <c r="IS31" s="165">
        <v>-12.527900000000001</v>
      </c>
      <c r="IT31" s="165">
        <v>2.4876999999999998</v>
      </c>
      <c r="IU31" s="165">
        <v>1.0528999999999999</v>
      </c>
      <c r="IV31" s="165">
        <v>31.181999999999999</v>
      </c>
      <c r="IW31" s="165">
        <v>91.418000000000006</v>
      </c>
      <c r="IX31" s="165">
        <v>-224.87289999999999</v>
      </c>
      <c r="IY31" s="165">
        <v>6.0593000000000004</v>
      </c>
      <c r="IZ31" s="165">
        <v>-6.5578000000000003</v>
      </c>
      <c r="JA31" s="165">
        <v>-2.0154000000000001</v>
      </c>
      <c r="JB31" s="165">
        <v>3.4609999999999999</v>
      </c>
      <c r="JC31" s="165">
        <v>-5.36</v>
      </c>
      <c r="JD31" s="165">
        <v>3.1E-2</v>
      </c>
      <c r="JE31" s="165">
        <v>2.5000000000000001E-2</v>
      </c>
      <c r="JF31" s="165">
        <v>0.32</v>
      </c>
      <c r="JG31" s="165">
        <v>0.8</v>
      </c>
      <c r="JH31" s="165">
        <v>-1.6046</v>
      </c>
      <c r="JI31" s="165">
        <v>-6.5598999999999998</v>
      </c>
      <c r="JJ31" s="165">
        <v>-0.64239999999999997</v>
      </c>
      <c r="JK31" s="165">
        <v>4.6311</v>
      </c>
      <c r="JL31" s="165">
        <v>13.4</v>
      </c>
      <c r="JM31" s="165">
        <v>2.125</v>
      </c>
      <c r="JN31" s="165">
        <v>3.0419999999999998</v>
      </c>
      <c r="JO31" s="165">
        <v>2.8822999999999999</v>
      </c>
      <c r="JP31" s="165">
        <v>3.3420999999999998</v>
      </c>
      <c r="JQ31" s="165">
        <v>5.3719000000000001</v>
      </c>
      <c r="JR31" s="165">
        <v>4.9505999999999997</v>
      </c>
      <c r="JS31" s="165">
        <v>3.8300999999999998</v>
      </c>
      <c r="JT31" s="164"/>
      <c r="JU31" s="165">
        <v>5.7</v>
      </c>
      <c r="JV31" s="165">
        <v>8.2077000000000009</v>
      </c>
      <c r="JW31" s="165">
        <v>1.34</v>
      </c>
      <c r="JX31" s="164"/>
      <c r="JY31" s="165">
        <v>0</v>
      </c>
      <c r="JZ31" s="165">
        <v>-4.2973999999999997</v>
      </c>
      <c r="KA31" s="165">
        <v>-33.617899999999999</v>
      </c>
      <c r="KB31" s="165">
        <v>2.8519000000000001</v>
      </c>
      <c r="KC31" s="165">
        <v>0</v>
      </c>
      <c r="KD31" s="165">
        <v>-37.124000000000002</v>
      </c>
      <c r="KE31" s="165">
        <v>5.6829000000000001</v>
      </c>
      <c r="KF31" s="165">
        <v>2.2999999999999998</v>
      </c>
      <c r="KG31" s="165">
        <v>-17.8</v>
      </c>
      <c r="KH31" s="165">
        <v>18.675699999999999</v>
      </c>
      <c r="KI31" s="165">
        <v>-78.499600000000001</v>
      </c>
    </row>
    <row r="32" spans="1:295" ht="18" customHeight="1" x14ac:dyDescent="0.3">
      <c r="A32" s="161" t="s">
        <v>85</v>
      </c>
      <c r="B32" s="161" t="s">
        <v>815</v>
      </c>
      <c r="C32" s="167"/>
      <c r="D32" s="167"/>
      <c r="E32" s="168">
        <v>-10.1152</v>
      </c>
      <c r="F32" s="168">
        <v>1.3816999999999999</v>
      </c>
      <c r="G32" s="168">
        <v>14.8154</v>
      </c>
      <c r="H32" s="167"/>
      <c r="I32" s="168">
        <v>13.638199999999999</v>
      </c>
      <c r="J32" s="167"/>
      <c r="K32" s="168">
        <v>33.395800000000001</v>
      </c>
      <c r="L32" s="167"/>
      <c r="M32" s="167"/>
      <c r="N32" s="168">
        <v>-19.98</v>
      </c>
      <c r="O32" s="168">
        <v>-37.4</v>
      </c>
      <c r="P32" s="167"/>
      <c r="Q32" s="168">
        <v>8.2799999999999994</v>
      </c>
      <c r="R32" s="168">
        <v>-26.4</v>
      </c>
      <c r="S32" s="168">
        <v>0.61980000000000002</v>
      </c>
      <c r="T32" s="168">
        <v>4.6599000000000004</v>
      </c>
      <c r="U32" s="168">
        <v>8.3813999999999993</v>
      </c>
      <c r="V32" s="168">
        <v>8.4527999999999999</v>
      </c>
      <c r="W32" s="168">
        <v>14.244</v>
      </c>
      <c r="X32" s="168">
        <v>4.2386999999999997</v>
      </c>
      <c r="Y32" s="168">
        <v>-1.6400000000000001E-2</v>
      </c>
      <c r="Z32" s="168">
        <v>2.3653</v>
      </c>
      <c r="AA32" s="167"/>
      <c r="AB32" s="168">
        <v>-1.0647</v>
      </c>
      <c r="AC32" s="168">
        <v>-0.72499999999999998</v>
      </c>
      <c r="AD32" s="168">
        <v>-0.69799999999999995</v>
      </c>
      <c r="AE32" s="168">
        <v>3.7730000000000001</v>
      </c>
      <c r="AF32" s="168">
        <v>-2.2200000000000002</v>
      </c>
      <c r="AG32" s="168">
        <v>4.4000000000000004</v>
      </c>
      <c r="AH32" s="168">
        <v>-0.32500000000000001</v>
      </c>
      <c r="AI32" s="168">
        <v>0.23899999999999999</v>
      </c>
      <c r="AJ32" s="167"/>
      <c r="AK32" s="168">
        <v>-11.42</v>
      </c>
      <c r="AL32" s="167"/>
      <c r="AM32" s="168">
        <v>-11.9</v>
      </c>
      <c r="AN32" s="168">
        <v>-11.99</v>
      </c>
      <c r="AO32" s="168">
        <v>9.6353000000000009</v>
      </c>
      <c r="AP32" s="168">
        <v>3.5285000000000002</v>
      </c>
      <c r="AQ32" s="168">
        <v>16.080100000000002</v>
      </c>
      <c r="AR32" s="168">
        <v>19.734100000000002</v>
      </c>
      <c r="AS32" s="168">
        <v>-12.804</v>
      </c>
      <c r="AT32" s="168">
        <v>-13.128</v>
      </c>
      <c r="AU32" s="168">
        <v>-12.9671</v>
      </c>
      <c r="AV32" s="168">
        <v>-0.72909999999999997</v>
      </c>
      <c r="AW32" s="168">
        <v>-0.65149999999999997</v>
      </c>
      <c r="AX32" s="167"/>
      <c r="AY32" s="168">
        <v>-11.654400000000001</v>
      </c>
      <c r="AZ32" s="168">
        <v>8.2886000000000006</v>
      </c>
      <c r="BA32" s="168">
        <v>8.9291</v>
      </c>
      <c r="BB32" s="168">
        <v>94.582300000000004</v>
      </c>
      <c r="BC32" s="168">
        <v>8.8843999999999994</v>
      </c>
      <c r="BD32" s="168">
        <v>-5</v>
      </c>
      <c r="BE32" s="168">
        <v>-5.0999999999999996</v>
      </c>
      <c r="BF32" s="168">
        <v>-20.9421</v>
      </c>
      <c r="BG32" s="168">
        <v>-20.858499999999999</v>
      </c>
      <c r="BH32" s="168">
        <v>-3.8997000000000002</v>
      </c>
      <c r="BI32" s="167"/>
      <c r="BJ32" s="168">
        <v>18.6281</v>
      </c>
      <c r="BK32" s="168">
        <v>9.5864999999999991</v>
      </c>
      <c r="BL32" s="168">
        <v>6.8113999999999999</v>
      </c>
      <c r="BM32" s="168">
        <v>4.6071999999999997</v>
      </c>
      <c r="BN32" s="168">
        <v>-74.434600000000003</v>
      </c>
      <c r="BO32" s="168">
        <v>101.29089999999999</v>
      </c>
      <c r="BP32" s="168">
        <v>101.59610000000001</v>
      </c>
      <c r="BQ32" s="168">
        <v>28.814599999999999</v>
      </c>
      <c r="BR32" s="168">
        <v>34.652799999999999</v>
      </c>
      <c r="BS32" s="167"/>
      <c r="BT32" s="167"/>
      <c r="BU32" s="167"/>
      <c r="BV32" s="168">
        <v>32.054299999999998</v>
      </c>
      <c r="BW32" s="168">
        <v>10.33</v>
      </c>
      <c r="BX32" s="168">
        <v>8.64</v>
      </c>
      <c r="BY32" s="168">
        <v>-2.5099999999999998</v>
      </c>
      <c r="BZ32" s="168">
        <v>8.1</v>
      </c>
      <c r="CA32" s="168">
        <v>-28.662600000000001</v>
      </c>
      <c r="CB32" s="168">
        <v>-27.992799999999999</v>
      </c>
      <c r="CC32" s="168">
        <v>43.7059</v>
      </c>
      <c r="CD32" s="168">
        <v>42.194499999999998</v>
      </c>
      <c r="CE32" s="168">
        <v>13.176600000000001</v>
      </c>
      <c r="CF32" s="168">
        <v>33.5503</v>
      </c>
      <c r="CG32" s="168">
        <v>33.453899999999997</v>
      </c>
      <c r="CH32" s="168">
        <v>18.742799999999999</v>
      </c>
      <c r="CI32" s="167"/>
      <c r="CJ32" s="167"/>
      <c r="CK32" s="167"/>
      <c r="CL32" s="168">
        <v>-3.7</v>
      </c>
      <c r="CM32" s="168">
        <v>-5.8</v>
      </c>
      <c r="CN32" s="168">
        <v>-4.17</v>
      </c>
      <c r="CO32" s="168">
        <v>49.951599999999999</v>
      </c>
      <c r="CP32" s="168">
        <v>49.639000000000003</v>
      </c>
      <c r="CQ32" s="168">
        <v>47.089599999999997</v>
      </c>
      <c r="CR32" s="168">
        <v>59.728099999999998</v>
      </c>
      <c r="CS32" s="168">
        <v>60.222099999999998</v>
      </c>
      <c r="CT32" s="168">
        <v>-28.610099999999999</v>
      </c>
      <c r="CU32" s="168">
        <v>-48.736600000000003</v>
      </c>
      <c r="CV32" s="168">
        <v>-21.817399999999999</v>
      </c>
      <c r="CW32" s="168">
        <v>4.5167999999999999</v>
      </c>
      <c r="CX32" s="168">
        <v>34.01</v>
      </c>
      <c r="CY32" s="168">
        <v>15.14</v>
      </c>
      <c r="CZ32" s="168">
        <v>17.192399999999999</v>
      </c>
      <c r="DA32" s="168">
        <v>15.7257</v>
      </c>
      <c r="DB32" s="168">
        <v>-14.41</v>
      </c>
      <c r="DC32" s="168">
        <v>-0.59199999999999997</v>
      </c>
      <c r="DD32" s="167"/>
      <c r="DE32" s="167"/>
      <c r="DF32" s="168">
        <v>0.7853</v>
      </c>
      <c r="DG32" s="168">
        <v>-0.52080000000000004</v>
      </c>
      <c r="DH32" s="168">
        <v>-7.6174999999999997</v>
      </c>
      <c r="DI32" s="167"/>
      <c r="DJ32" s="167"/>
      <c r="DK32" s="168">
        <v>0.71589999999999998</v>
      </c>
      <c r="DL32" s="168">
        <v>11.039300000000001</v>
      </c>
      <c r="DM32" s="168">
        <v>17.3536</v>
      </c>
      <c r="DN32" s="168">
        <v>22.642499999999998</v>
      </c>
      <c r="DO32" s="168">
        <v>12.04</v>
      </c>
      <c r="DP32" s="168">
        <v>-4.2699999999999996</v>
      </c>
      <c r="DQ32" s="168">
        <v>16.43</v>
      </c>
      <c r="DR32" s="168">
        <v>-3.8576999999999999</v>
      </c>
      <c r="DS32" s="168">
        <v>-10.92</v>
      </c>
      <c r="DT32" s="168">
        <v>-10.98</v>
      </c>
      <c r="DU32" s="168">
        <v>36.24</v>
      </c>
      <c r="DV32" s="168">
        <v>17.75</v>
      </c>
      <c r="DW32" s="168">
        <v>-3.2</v>
      </c>
      <c r="DX32" s="168">
        <v>-1.2636000000000001</v>
      </c>
      <c r="DY32" s="168">
        <v>-42.637900000000002</v>
      </c>
      <c r="DZ32" s="168">
        <v>-41.363599999999998</v>
      </c>
      <c r="EA32" s="168">
        <v>52.219099999999997</v>
      </c>
      <c r="EB32" s="168">
        <v>23.2134</v>
      </c>
      <c r="EC32" s="168">
        <v>11.2249</v>
      </c>
      <c r="ED32" s="168">
        <v>12.6525</v>
      </c>
      <c r="EE32" s="168">
        <v>0.77569999999999995</v>
      </c>
      <c r="EF32" s="168">
        <v>-11.1958</v>
      </c>
      <c r="EG32" s="168">
        <v>-14.622999999999999</v>
      </c>
      <c r="EH32" s="168">
        <v>-94.733599999999996</v>
      </c>
      <c r="EI32" s="168">
        <v>-52.5184</v>
      </c>
      <c r="EJ32" s="167"/>
      <c r="EK32" s="168">
        <v>-15.628299999999999</v>
      </c>
      <c r="EL32" s="168">
        <v>-16.2302</v>
      </c>
      <c r="EM32" s="168">
        <v>11.188000000000001</v>
      </c>
      <c r="EN32" s="168">
        <v>-0.1113</v>
      </c>
      <c r="EO32" s="168">
        <v>-0.82779999999999998</v>
      </c>
      <c r="EP32" s="168">
        <v>23.056000000000001</v>
      </c>
      <c r="EQ32" s="168">
        <v>-31.119700000000002</v>
      </c>
      <c r="ER32" s="168">
        <v>-29.273499999999999</v>
      </c>
      <c r="ES32" s="168">
        <v>-3.3946999999999998</v>
      </c>
      <c r="ET32" s="168">
        <v>-3.32</v>
      </c>
      <c r="EU32" s="168">
        <v>-11.35</v>
      </c>
      <c r="EV32" s="168">
        <v>5.7</v>
      </c>
      <c r="EW32" s="168">
        <v>8.5115999999999996</v>
      </c>
      <c r="EX32" s="168">
        <v>-15.3347</v>
      </c>
      <c r="EY32" s="168">
        <v>-8.8131000000000004</v>
      </c>
      <c r="EZ32" s="168">
        <v>-8.59</v>
      </c>
      <c r="FA32" s="168">
        <v>4.2191999999999998</v>
      </c>
      <c r="FB32" s="168">
        <v>-2.3018000000000001</v>
      </c>
      <c r="FC32" s="168">
        <v>-8.7443000000000008</v>
      </c>
      <c r="FD32" s="168">
        <v>5.4089999999999998</v>
      </c>
      <c r="FE32" s="167"/>
      <c r="FF32" s="168">
        <v>5.0335999999999999</v>
      </c>
      <c r="FG32" s="168">
        <v>0</v>
      </c>
      <c r="FH32" s="168">
        <v>0</v>
      </c>
      <c r="FI32" s="167"/>
      <c r="FJ32" s="168">
        <v>16.243300000000001</v>
      </c>
      <c r="FK32" s="168">
        <v>15.7409</v>
      </c>
      <c r="FL32" s="168">
        <v>-29.639800000000001</v>
      </c>
      <c r="FM32" s="168">
        <v>24.035</v>
      </c>
      <c r="FN32" s="168">
        <v>24.000699999999998</v>
      </c>
      <c r="FO32" s="168">
        <v>-9.3376999999999999</v>
      </c>
      <c r="FP32" s="167"/>
      <c r="FQ32" s="168">
        <v>31.7986</v>
      </c>
      <c r="FR32" s="168">
        <v>-20.62</v>
      </c>
      <c r="FS32" s="168">
        <v>-3.2500000000000001E-2</v>
      </c>
      <c r="FT32" s="168">
        <v>0.21809999999999999</v>
      </c>
      <c r="FU32" s="168">
        <v>-0.61</v>
      </c>
      <c r="FV32" s="168">
        <v>-0.39</v>
      </c>
      <c r="FW32" s="168">
        <v>-31.946100000000001</v>
      </c>
      <c r="FX32" s="167"/>
      <c r="FY32" s="168">
        <v>2.2839999999999998</v>
      </c>
      <c r="FZ32" s="168">
        <v>0.32100000000000001</v>
      </c>
      <c r="GA32" s="167"/>
      <c r="GB32" s="168">
        <v>6.41</v>
      </c>
      <c r="GC32" s="168">
        <v>-15.554</v>
      </c>
      <c r="GD32" s="168">
        <v>-5.2012999999999998</v>
      </c>
      <c r="GE32" s="168">
        <v>-2.61</v>
      </c>
      <c r="GF32" s="168">
        <v>25.2653</v>
      </c>
      <c r="GG32" s="167"/>
      <c r="GH32" s="168">
        <v>30.773399999999999</v>
      </c>
      <c r="GI32" s="168">
        <v>-10.5661</v>
      </c>
      <c r="GJ32" s="168">
        <v>-11.2805</v>
      </c>
      <c r="GK32" s="168">
        <v>3.1766999999999999</v>
      </c>
      <c r="GL32" s="167"/>
      <c r="GM32" s="167"/>
      <c r="GN32" s="167"/>
      <c r="GO32" s="168">
        <v>-29.311599999999999</v>
      </c>
      <c r="GP32" s="168">
        <v>0.21240000000000001</v>
      </c>
      <c r="GQ32" s="168">
        <v>-21.186</v>
      </c>
      <c r="GR32" s="168">
        <v>4.0610999999999997</v>
      </c>
      <c r="GS32" s="168">
        <v>4.1242000000000001</v>
      </c>
      <c r="GT32" s="168">
        <v>150.74709999999999</v>
      </c>
      <c r="GU32" s="168">
        <v>0.51529999999999998</v>
      </c>
      <c r="GV32" s="168">
        <v>-7.6694000000000004</v>
      </c>
      <c r="GW32" s="168">
        <v>-12.4481</v>
      </c>
      <c r="GX32" s="168">
        <v>0.75470000000000004</v>
      </c>
      <c r="GY32" s="168">
        <v>6.6661999999999999</v>
      </c>
      <c r="GZ32" s="168">
        <v>6.8038999999999996</v>
      </c>
      <c r="HA32" s="167"/>
      <c r="HB32" s="168">
        <v>16.177399999999999</v>
      </c>
      <c r="HC32" s="167"/>
      <c r="HD32" s="168">
        <v>-4.6100000000000003</v>
      </c>
      <c r="HE32" s="168">
        <v>0</v>
      </c>
      <c r="HF32" s="168">
        <v>-26.855799999999999</v>
      </c>
      <c r="HG32" s="168">
        <v>44.129199999999997</v>
      </c>
      <c r="HH32" s="168">
        <v>109.72450000000001</v>
      </c>
      <c r="HI32" s="167"/>
      <c r="HJ32" s="167"/>
      <c r="HK32" s="168">
        <v>9.0709</v>
      </c>
      <c r="HL32" s="168">
        <v>18.512899999999998</v>
      </c>
      <c r="HM32" s="168">
        <v>-12.167899999999999</v>
      </c>
      <c r="HN32" s="168">
        <v>-14.1792</v>
      </c>
      <c r="HO32" s="167"/>
      <c r="HP32" s="167"/>
      <c r="HQ32" s="168">
        <v>-15.2204</v>
      </c>
      <c r="HR32" s="168">
        <v>-14.588699999999999</v>
      </c>
      <c r="HS32" s="168">
        <v>-24.484999999999999</v>
      </c>
      <c r="HT32" s="168">
        <v>-24.2591</v>
      </c>
      <c r="HU32" s="168">
        <v>30.91</v>
      </c>
      <c r="HV32" s="168">
        <v>30.65</v>
      </c>
      <c r="HW32" s="168">
        <v>-21.9</v>
      </c>
      <c r="HX32" s="168">
        <v>-22.2</v>
      </c>
      <c r="HY32" s="168">
        <v>0.79190000000000005</v>
      </c>
      <c r="HZ32" s="168">
        <v>5.2</v>
      </c>
      <c r="IA32" s="168">
        <v>53.003500000000003</v>
      </c>
      <c r="IB32" s="168">
        <v>18.7074</v>
      </c>
      <c r="IC32" s="168">
        <v>18.621700000000001</v>
      </c>
      <c r="ID32" s="168">
        <v>-11.8</v>
      </c>
      <c r="IE32" s="168">
        <v>-21.8</v>
      </c>
      <c r="IF32" s="168">
        <v>-1.6</v>
      </c>
      <c r="IG32" s="168">
        <v>-2.2000000000000002</v>
      </c>
      <c r="IH32" s="168">
        <v>-17.637699999999999</v>
      </c>
      <c r="II32" s="168">
        <v>-17.753399999999999</v>
      </c>
      <c r="IJ32" s="168">
        <v>-201.83080000000001</v>
      </c>
      <c r="IK32" s="168">
        <v>5.7778</v>
      </c>
      <c r="IL32" s="168">
        <v>-215.0925</v>
      </c>
      <c r="IM32" s="168">
        <v>-19.094000000000001</v>
      </c>
      <c r="IN32" s="167"/>
      <c r="IO32" s="168">
        <v>62.116799999999998</v>
      </c>
      <c r="IP32" s="168">
        <v>111.4537</v>
      </c>
      <c r="IQ32" s="168">
        <v>78.843299999999999</v>
      </c>
      <c r="IR32" s="168">
        <v>106.7159</v>
      </c>
      <c r="IS32" s="168">
        <v>-20.021999999999998</v>
      </c>
      <c r="IT32" s="168">
        <v>3.1495000000000002</v>
      </c>
      <c r="IU32" s="168">
        <v>0.9194</v>
      </c>
      <c r="IV32" s="168">
        <v>30.203800000000001</v>
      </c>
      <c r="IW32" s="168">
        <v>84.476900000000001</v>
      </c>
      <c r="IX32" s="168">
        <v>-222.2012</v>
      </c>
      <c r="IY32" s="168">
        <v>1.0721000000000001</v>
      </c>
      <c r="IZ32" s="168">
        <v>-1.4927999999999999</v>
      </c>
      <c r="JA32" s="168">
        <v>-1.8273999999999999</v>
      </c>
      <c r="JB32" s="168">
        <v>2.226</v>
      </c>
      <c r="JC32" s="168">
        <v>-5.76</v>
      </c>
      <c r="JD32" s="168">
        <v>-7.6999999999999999E-2</v>
      </c>
      <c r="JE32" s="168">
        <v>-8.5999999999999993E-2</v>
      </c>
      <c r="JF32" s="168">
        <v>1.1200000000000001</v>
      </c>
      <c r="JG32" s="168">
        <v>0.48</v>
      </c>
      <c r="JH32" s="168">
        <v>-2.0579999999999998</v>
      </c>
      <c r="JI32" s="168">
        <v>-6.5324</v>
      </c>
      <c r="JJ32" s="168">
        <v>-1.0819000000000001</v>
      </c>
      <c r="JK32" s="168">
        <v>4.8661000000000003</v>
      </c>
      <c r="JL32" s="168">
        <v>13.4</v>
      </c>
      <c r="JM32" s="168">
        <v>1.421</v>
      </c>
      <c r="JN32" s="168">
        <v>1.633</v>
      </c>
      <c r="JO32" s="167"/>
      <c r="JP32" s="167"/>
      <c r="JQ32" s="168">
        <v>4.0339999999999998</v>
      </c>
      <c r="JR32" s="168">
        <v>3.3820000000000001</v>
      </c>
      <c r="JS32" s="168">
        <v>4.3322000000000003</v>
      </c>
      <c r="JT32" s="167"/>
      <c r="JU32" s="168">
        <v>7.3</v>
      </c>
      <c r="JV32" s="168">
        <v>7.7836999999999996</v>
      </c>
      <c r="JW32" s="168">
        <v>1.31</v>
      </c>
      <c r="JX32" s="167"/>
      <c r="JY32" s="168">
        <v>0</v>
      </c>
      <c r="JZ32" s="168">
        <v>-5.2428999999999997</v>
      </c>
      <c r="KA32" s="168">
        <v>-34.359099999999998</v>
      </c>
      <c r="KB32" s="168">
        <v>3.7195999999999998</v>
      </c>
      <c r="KC32" s="168">
        <v>0</v>
      </c>
      <c r="KD32" s="168">
        <v>-39.143999999999998</v>
      </c>
      <c r="KE32" s="168">
        <v>6.2317</v>
      </c>
      <c r="KF32" s="168">
        <v>2</v>
      </c>
      <c r="KG32" s="168">
        <v>-17.2</v>
      </c>
      <c r="KH32" s="168">
        <v>28.147300000000001</v>
      </c>
      <c r="KI32" s="168">
        <v>-79.406400000000005</v>
      </c>
    </row>
    <row r="33" spans="1:295" ht="18" customHeight="1" x14ac:dyDescent="0.3">
      <c r="A33" s="161" t="s">
        <v>85</v>
      </c>
      <c r="B33" s="161" t="s">
        <v>816</v>
      </c>
      <c r="C33" s="162"/>
      <c r="D33" s="162"/>
      <c r="E33" s="163">
        <v>-10.643800000000001</v>
      </c>
      <c r="F33" s="163">
        <v>1.8708</v>
      </c>
      <c r="G33" s="163">
        <v>15.6995</v>
      </c>
      <c r="H33" s="162"/>
      <c r="I33" s="163">
        <v>13.7021</v>
      </c>
      <c r="J33" s="162"/>
      <c r="K33" s="163">
        <v>33.2956</v>
      </c>
      <c r="L33" s="162"/>
      <c r="M33" s="162"/>
      <c r="N33" s="163">
        <v>-19.98</v>
      </c>
      <c r="O33" s="163">
        <v>-35.200000000000003</v>
      </c>
      <c r="P33" s="163">
        <v>11</v>
      </c>
      <c r="Q33" s="163">
        <v>8.2799999999999994</v>
      </c>
      <c r="R33" s="163">
        <v>-26.4</v>
      </c>
      <c r="S33" s="163">
        <v>2.6897000000000002</v>
      </c>
      <c r="T33" s="163">
        <v>4.8388999999999998</v>
      </c>
      <c r="U33" s="163">
        <v>8.1739999999999995</v>
      </c>
      <c r="V33" s="163">
        <v>8.3295999999999992</v>
      </c>
      <c r="W33" s="163">
        <v>13.8904</v>
      </c>
      <c r="X33" s="163">
        <v>4.4221000000000004</v>
      </c>
      <c r="Y33" s="163">
        <v>-6.08E-2</v>
      </c>
      <c r="Z33" s="163">
        <v>2.4276</v>
      </c>
      <c r="AA33" s="162"/>
      <c r="AB33" s="163">
        <v>-0.9647</v>
      </c>
      <c r="AC33" s="163">
        <v>-0.77200000000000002</v>
      </c>
      <c r="AD33" s="163">
        <v>-0.74</v>
      </c>
      <c r="AE33" s="163">
        <v>3.37</v>
      </c>
      <c r="AF33" s="163">
        <v>0</v>
      </c>
      <c r="AG33" s="163">
        <v>2.2000000000000002</v>
      </c>
      <c r="AH33" s="163">
        <v>-0.53500000000000003</v>
      </c>
      <c r="AI33" s="163">
        <v>0.22900000000000001</v>
      </c>
      <c r="AJ33" s="162"/>
      <c r="AK33" s="163">
        <v>-11.9</v>
      </c>
      <c r="AL33" s="162"/>
      <c r="AM33" s="163">
        <v>-11.38</v>
      </c>
      <c r="AN33" s="163">
        <v>-11.55</v>
      </c>
      <c r="AO33" s="163">
        <v>7.5685000000000002</v>
      </c>
      <c r="AP33" s="163">
        <v>4.0029000000000003</v>
      </c>
      <c r="AQ33" s="163">
        <v>14.1881</v>
      </c>
      <c r="AR33" s="163">
        <v>17.753900000000002</v>
      </c>
      <c r="AS33" s="163">
        <v>-13.0158</v>
      </c>
      <c r="AT33" s="163">
        <v>-14.1997</v>
      </c>
      <c r="AU33" s="163">
        <v>-14.1615</v>
      </c>
      <c r="AV33" s="163">
        <v>11.0268</v>
      </c>
      <c r="AW33" s="163">
        <v>9.3825000000000003</v>
      </c>
      <c r="AX33" s="162"/>
      <c r="AY33" s="163">
        <v>-15.1374</v>
      </c>
      <c r="AZ33" s="163">
        <v>15.6149</v>
      </c>
      <c r="BA33" s="163">
        <v>16.436499999999999</v>
      </c>
      <c r="BB33" s="163">
        <v>86.875799999999998</v>
      </c>
      <c r="BC33" s="163">
        <v>9.0260999999999996</v>
      </c>
      <c r="BD33" s="163">
        <v>-5.0999999999999996</v>
      </c>
      <c r="BE33" s="163">
        <v>-5.0999999999999996</v>
      </c>
      <c r="BF33" s="163">
        <v>-19.939</v>
      </c>
      <c r="BG33" s="163">
        <v>-19.736799999999999</v>
      </c>
      <c r="BH33" s="163">
        <v>-3.9641000000000002</v>
      </c>
      <c r="BI33" s="162"/>
      <c r="BJ33" s="163">
        <v>16.712499999999999</v>
      </c>
      <c r="BK33" s="163">
        <v>8.7689000000000004</v>
      </c>
      <c r="BL33" s="163">
        <v>5.5553999999999997</v>
      </c>
      <c r="BM33" s="163">
        <v>3.6168</v>
      </c>
      <c r="BN33" s="163">
        <v>-69.277000000000001</v>
      </c>
      <c r="BO33" s="163">
        <v>99.368200000000002</v>
      </c>
      <c r="BP33" s="163">
        <v>100.3143</v>
      </c>
      <c r="BQ33" s="163">
        <v>36.054499999999997</v>
      </c>
      <c r="BR33" s="163">
        <v>32.229799999999997</v>
      </c>
      <c r="BS33" s="162"/>
      <c r="BT33" s="162"/>
      <c r="BU33" s="162"/>
      <c r="BV33" s="163">
        <v>27.8629</v>
      </c>
      <c r="BW33" s="163">
        <v>9.14</v>
      </c>
      <c r="BX33" s="163">
        <v>7.85</v>
      </c>
      <c r="BY33" s="163">
        <v>-3.63</v>
      </c>
      <c r="BZ33" s="163">
        <v>6.08</v>
      </c>
      <c r="CA33" s="163">
        <v>-27.055099999999999</v>
      </c>
      <c r="CB33" s="163">
        <v>-27.055099999999999</v>
      </c>
      <c r="CC33" s="163">
        <v>44.613300000000002</v>
      </c>
      <c r="CD33" s="163">
        <v>43.611400000000003</v>
      </c>
      <c r="CE33" s="163">
        <v>14.374000000000001</v>
      </c>
      <c r="CF33" s="163">
        <v>31.850999999999999</v>
      </c>
      <c r="CG33" s="163">
        <v>31.848400000000002</v>
      </c>
      <c r="CH33" s="163">
        <v>16.142299999999999</v>
      </c>
      <c r="CI33" s="162"/>
      <c r="CJ33" s="162"/>
      <c r="CK33" s="162"/>
      <c r="CL33" s="163">
        <v>-6</v>
      </c>
      <c r="CM33" s="163">
        <v>-7.1</v>
      </c>
      <c r="CN33" s="163">
        <v>-4.03</v>
      </c>
      <c r="CO33" s="163">
        <v>47.472200000000001</v>
      </c>
      <c r="CP33" s="163">
        <v>47.434699999999999</v>
      </c>
      <c r="CQ33" s="163">
        <v>45.023600000000002</v>
      </c>
      <c r="CR33" s="163">
        <v>60.920099999999998</v>
      </c>
      <c r="CS33" s="163">
        <v>61.878300000000003</v>
      </c>
      <c r="CT33" s="163">
        <v>-28.135000000000002</v>
      </c>
      <c r="CU33" s="163">
        <v>-49.302399999999999</v>
      </c>
      <c r="CV33" s="163">
        <v>-21.384899999999998</v>
      </c>
      <c r="CW33" s="163">
        <v>4.4089</v>
      </c>
      <c r="CX33" s="163">
        <v>34.83</v>
      </c>
      <c r="CY33" s="163">
        <v>15.49</v>
      </c>
      <c r="CZ33" s="163">
        <v>15.629899999999999</v>
      </c>
      <c r="DA33" s="163">
        <v>14.358499999999999</v>
      </c>
      <c r="DB33" s="163">
        <v>-14.13</v>
      </c>
      <c r="DC33" s="163">
        <v>0.60119999999999996</v>
      </c>
      <c r="DD33" s="162"/>
      <c r="DE33" s="162"/>
      <c r="DF33" s="163">
        <v>1.1545000000000001</v>
      </c>
      <c r="DG33" s="163">
        <v>1.1532</v>
      </c>
      <c r="DH33" s="163">
        <v>-7.3836000000000004</v>
      </c>
      <c r="DI33" s="163">
        <v>-50.1</v>
      </c>
      <c r="DJ33" s="162"/>
      <c r="DK33" s="163">
        <v>0.4279</v>
      </c>
      <c r="DL33" s="163">
        <v>11.039300000000001</v>
      </c>
      <c r="DM33" s="163">
        <v>16.565000000000001</v>
      </c>
      <c r="DN33" s="163">
        <v>23.0136</v>
      </c>
      <c r="DO33" s="163">
        <v>12.11</v>
      </c>
      <c r="DP33" s="163">
        <v>-3.86</v>
      </c>
      <c r="DQ33" s="163">
        <v>13.407500000000001</v>
      </c>
      <c r="DR33" s="163">
        <v>-1.4851000000000001</v>
      </c>
      <c r="DS33" s="163">
        <v>-10.47</v>
      </c>
      <c r="DT33" s="163">
        <v>-10.59</v>
      </c>
      <c r="DU33" s="163">
        <v>33.85</v>
      </c>
      <c r="DV33" s="163">
        <v>16.78</v>
      </c>
      <c r="DW33" s="163">
        <v>-1.5455000000000001</v>
      </c>
      <c r="DX33" s="163">
        <v>-0.87270000000000003</v>
      </c>
      <c r="DY33" s="163">
        <v>-41.254800000000003</v>
      </c>
      <c r="DZ33" s="163">
        <v>-40.190899999999999</v>
      </c>
      <c r="EA33" s="163">
        <v>48.934699999999999</v>
      </c>
      <c r="EB33" s="163">
        <v>21.8736</v>
      </c>
      <c r="EC33" s="163">
        <v>10.2263</v>
      </c>
      <c r="ED33" s="163">
        <v>10.803100000000001</v>
      </c>
      <c r="EE33" s="163">
        <v>-11.540100000000001</v>
      </c>
      <c r="EF33" s="163">
        <v>-18.1769</v>
      </c>
      <c r="EG33" s="163">
        <v>-13.561</v>
      </c>
      <c r="EH33" s="163">
        <v>-103.3677</v>
      </c>
      <c r="EI33" s="163">
        <v>-53.465299999999999</v>
      </c>
      <c r="EJ33" s="162"/>
      <c r="EK33" s="163">
        <v>-16.6921</v>
      </c>
      <c r="EL33" s="163">
        <v>-15.666499999999999</v>
      </c>
      <c r="EM33" s="163">
        <v>11.116199999999999</v>
      </c>
      <c r="EN33" s="163">
        <v>5.4462999999999999</v>
      </c>
      <c r="EO33" s="163">
        <v>4.0902000000000003</v>
      </c>
      <c r="EP33" s="163">
        <v>2.0640000000000001</v>
      </c>
      <c r="EQ33" s="163">
        <v>-29.260400000000001</v>
      </c>
      <c r="ER33" s="163">
        <v>-28.688099999999999</v>
      </c>
      <c r="ES33" s="163">
        <v>-0.70279999999999998</v>
      </c>
      <c r="ET33" s="163">
        <v>0</v>
      </c>
      <c r="EU33" s="163">
        <v>-10.24</v>
      </c>
      <c r="EV33" s="163">
        <v>0.1</v>
      </c>
      <c r="EW33" s="163">
        <v>8.5899000000000001</v>
      </c>
      <c r="EX33" s="163">
        <v>-5.5583999999999998</v>
      </c>
      <c r="EY33" s="163">
        <v>-8.3622999999999994</v>
      </c>
      <c r="EZ33" s="163">
        <v>-8.3771000000000004</v>
      </c>
      <c r="FA33" s="163">
        <v>4.2201000000000004</v>
      </c>
      <c r="FB33" s="163">
        <v>-1.0673999999999999</v>
      </c>
      <c r="FC33" s="163">
        <v>-11.5556</v>
      </c>
      <c r="FD33" s="163">
        <v>5.2625000000000002</v>
      </c>
      <c r="FE33" s="162"/>
      <c r="FF33" s="163">
        <v>4.9903000000000004</v>
      </c>
      <c r="FG33" s="163">
        <v>0</v>
      </c>
      <c r="FH33" s="163">
        <v>0</v>
      </c>
      <c r="FI33" s="163">
        <v>0</v>
      </c>
      <c r="FJ33" s="163">
        <v>14.401199999999999</v>
      </c>
      <c r="FK33" s="163">
        <v>15.071099999999999</v>
      </c>
      <c r="FL33" s="163">
        <v>-29.974699999999999</v>
      </c>
      <c r="FM33" s="163">
        <v>21.9193</v>
      </c>
      <c r="FN33" s="163">
        <v>22.055199999999999</v>
      </c>
      <c r="FO33" s="163">
        <v>-9.5836000000000006</v>
      </c>
      <c r="FP33" s="162"/>
      <c r="FQ33" s="163">
        <v>31.7986</v>
      </c>
      <c r="FR33" s="163">
        <v>-20.399999999999999</v>
      </c>
      <c r="FS33" s="163">
        <v>0.1048</v>
      </c>
      <c r="FT33" s="163">
        <v>0.22639999999999999</v>
      </c>
      <c r="FU33" s="163">
        <v>-0.42</v>
      </c>
      <c r="FV33" s="163">
        <v>-0.98</v>
      </c>
      <c r="FW33" s="163">
        <v>-32.283999999999999</v>
      </c>
      <c r="FX33" s="162"/>
      <c r="FY33" s="163">
        <v>2.2229999999999999</v>
      </c>
      <c r="FZ33" s="163">
        <v>0.35899999999999999</v>
      </c>
      <c r="GA33" s="162"/>
      <c r="GB33" s="163">
        <v>5.72</v>
      </c>
      <c r="GC33" s="163">
        <v>-16.084499999999998</v>
      </c>
      <c r="GD33" s="163">
        <v>-5.8249000000000004</v>
      </c>
      <c r="GE33" s="163">
        <v>-3.13</v>
      </c>
      <c r="GF33" s="163">
        <v>23.621200000000002</v>
      </c>
      <c r="GG33" s="162"/>
      <c r="GH33" s="163">
        <v>30.9133</v>
      </c>
      <c r="GI33" s="163">
        <v>-10.089700000000001</v>
      </c>
      <c r="GJ33" s="163">
        <v>-10.7879</v>
      </c>
      <c r="GK33" s="163">
        <v>3.1520000000000001</v>
      </c>
      <c r="GL33" s="162"/>
      <c r="GM33" s="162"/>
      <c r="GN33" s="163">
        <v>-11.2681</v>
      </c>
      <c r="GO33" s="163">
        <v>-25.046399999999998</v>
      </c>
      <c r="GP33" s="163">
        <v>-0.48520000000000002</v>
      </c>
      <c r="GQ33" s="163">
        <v>-22.658999999999999</v>
      </c>
      <c r="GR33" s="163">
        <v>4.0842999999999998</v>
      </c>
      <c r="GS33" s="163">
        <v>4.3567</v>
      </c>
      <c r="GT33" s="163">
        <v>146.8843</v>
      </c>
      <c r="GU33" s="163">
        <v>-1.5739000000000001</v>
      </c>
      <c r="GV33" s="163">
        <v>-8.2248999999999999</v>
      </c>
      <c r="GW33" s="163">
        <v>-11.005800000000001</v>
      </c>
      <c r="GX33" s="163">
        <v>0.71279999999999999</v>
      </c>
      <c r="GY33" s="163">
        <v>6.5782999999999996</v>
      </c>
      <c r="GZ33" s="163">
        <v>6.6536</v>
      </c>
      <c r="HA33" s="163">
        <v>-1</v>
      </c>
      <c r="HB33" s="163">
        <v>32.900799999999997</v>
      </c>
      <c r="HC33" s="162"/>
      <c r="HD33" s="163">
        <v>-5.45</v>
      </c>
      <c r="HE33" s="163">
        <v>0</v>
      </c>
      <c r="HF33" s="163">
        <v>-20.4955</v>
      </c>
      <c r="HG33" s="163">
        <v>37.647799999999997</v>
      </c>
      <c r="HH33" s="163">
        <v>108.5069</v>
      </c>
      <c r="HI33" s="162"/>
      <c r="HJ33" s="162"/>
      <c r="HK33" s="163">
        <v>0</v>
      </c>
      <c r="HL33" s="163">
        <v>11.1927</v>
      </c>
      <c r="HM33" s="163">
        <v>0</v>
      </c>
      <c r="HN33" s="163">
        <v>-11.853400000000001</v>
      </c>
      <c r="HO33" s="162"/>
      <c r="HP33" s="162"/>
      <c r="HQ33" s="163">
        <v>-15.5555</v>
      </c>
      <c r="HR33" s="163">
        <v>-14.9732</v>
      </c>
      <c r="HS33" s="163">
        <v>-22.763000000000002</v>
      </c>
      <c r="HT33" s="163">
        <v>-22.126999999999999</v>
      </c>
      <c r="HU33" s="163">
        <v>27.89</v>
      </c>
      <c r="HV33" s="163">
        <v>27.74</v>
      </c>
      <c r="HW33" s="163">
        <v>-22.8</v>
      </c>
      <c r="HX33" s="163">
        <v>-23.2</v>
      </c>
      <c r="HY33" s="163">
        <v>0.35249999999999998</v>
      </c>
      <c r="HZ33" s="163">
        <v>6.56</v>
      </c>
      <c r="IA33" s="163">
        <v>48.587299999999999</v>
      </c>
      <c r="IB33" s="163">
        <v>19.839200000000002</v>
      </c>
      <c r="IC33" s="163">
        <v>19.7441</v>
      </c>
      <c r="ID33" s="163">
        <v>-13.1</v>
      </c>
      <c r="IE33" s="163">
        <v>-23.2</v>
      </c>
      <c r="IF33" s="163">
        <v>-1.6</v>
      </c>
      <c r="IG33" s="163">
        <v>-2.1</v>
      </c>
      <c r="IH33" s="162"/>
      <c r="II33" s="162"/>
      <c r="IJ33" s="163">
        <v>-203.29939999999999</v>
      </c>
      <c r="IK33" s="163">
        <v>3.2753999999999999</v>
      </c>
      <c r="IL33" s="163">
        <v>-213.2029</v>
      </c>
      <c r="IM33" s="163">
        <v>-16.6309</v>
      </c>
      <c r="IN33" s="162"/>
      <c r="IO33" s="163">
        <v>58.581200000000003</v>
      </c>
      <c r="IP33" s="163">
        <v>112.0393</v>
      </c>
      <c r="IQ33" s="163">
        <v>75.537199999999999</v>
      </c>
      <c r="IR33" s="163">
        <v>108.0286</v>
      </c>
      <c r="IS33" s="163">
        <v>-19.019600000000001</v>
      </c>
      <c r="IT33" s="163">
        <v>9.3428000000000004</v>
      </c>
      <c r="IU33" s="163">
        <v>7.5868000000000002</v>
      </c>
      <c r="IV33" s="163">
        <v>32.741599999999998</v>
      </c>
      <c r="IW33" s="163">
        <v>82.529300000000006</v>
      </c>
      <c r="IX33" s="163">
        <v>-222.9949</v>
      </c>
      <c r="IY33" s="163">
        <v>-4.1901000000000002</v>
      </c>
      <c r="IZ33" s="163">
        <v>2.5335000000000001</v>
      </c>
      <c r="JA33" s="163">
        <v>-2.0617999999999999</v>
      </c>
      <c r="JB33" s="163">
        <v>3.15</v>
      </c>
      <c r="JC33" s="163">
        <v>-5.92</v>
      </c>
      <c r="JD33" s="163">
        <v>-5.0999999999999997E-2</v>
      </c>
      <c r="JE33" s="163">
        <v>-5.6000000000000001E-2</v>
      </c>
      <c r="JF33" s="163">
        <v>0.72</v>
      </c>
      <c r="JG33" s="163">
        <v>0.08</v>
      </c>
      <c r="JH33" s="163">
        <v>-1.7191000000000001</v>
      </c>
      <c r="JI33" s="163">
        <v>-6.3554000000000004</v>
      </c>
      <c r="JJ33" s="163">
        <v>-0.73089999999999999</v>
      </c>
      <c r="JK33" s="163">
        <v>4.3960999999999997</v>
      </c>
      <c r="JL33" s="163">
        <v>13.4</v>
      </c>
      <c r="JM33" s="163">
        <v>1.206</v>
      </c>
      <c r="JN33" s="163">
        <v>1.915</v>
      </c>
      <c r="JO33" s="163">
        <v>2.8584999999999998</v>
      </c>
      <c r="JP33" s="163">
        <v>3.056</v>
      </c>
      <c r="JQ33" s="163">
        <v>4.5919999999999996</v>
      </c>
      <c r="JR33" s="163">
        <v>3.8227000000000002</v>
      </c>
      <c r="JS33" s="163">
        <v>3.3969</v>
      </c>
      <c r="JT33" s="162"/>
      <c r="JU33" s="163">
        <v>8.4</v>
      </c>
      <c r="JV33" s="163">
        <v>7.9325000000000001</v>
      </c>
      <c r="JW33" s="163">
        <v>1.17</v>
      </c>
      <c r="JX33" s="162"/>
      <c r="JY33" s="163">
        <v>-6.2981999999999996</v>
      </c>
      <c r="JZ33" s="163">
        <v>-3.3216999999999999</v>
      </c>
      <c r="KA33" s="163">
        <v>-28.440799999999999</v>
      </c>
      <c r="KB33" s="163">
        <v>-3.1861999999999999</v>
      </c>
      <c r="KC33" s="163">
        <v>0</v>
      </c>
      <c r="KD33" s="163">
        <v>-33.0396</v>
      </c>
      <c r="KE33" s="163">
        <v>2.7570000000000001</v>
      </c>
      <c r="KF33" s="163">
        <v>0.2</v>
      </c>
      <c r="KG33" s="163">
        <v>-16.100000000000001</v>
      </c>
      <c r="KH33" s="163">
        <v>31.0761</v>
      </c>
      <c r="KI33" s="163">
        <v>-85.566800000000001</v>
      </c>
    </row>
    <row r="34" spans="1:295" ht="18" customHeight="1" x14ac:dyDescent="0.3">
      <c r="A34" s="161" t="s">
        <v>85</v>
      </c>
      <c r="B34" s="161" t="s">
        <v>817</v>
      </c>
      <c r="C34" s="164"/>
      <c r="D34" s="164"/>
      <c r="E34" s="165">
        <v>-10.417400000000001</v>
      </c>
      <c r="F34" s="165">
        <v>2.0049999999999999</v>
      </c>
      <c r="G34" s="165">
        <v>16.0685</v>
      </c>
      <c r="H34" s="164"/>
      <c r="I34" s="165">
        <v>13.5502</v>
      </c>
      <c r="J34" s="164"/>
      <c r="K34" s="165">
        <v>31.673999999999999</v>
      </c>
      <c r="L34" s="164"/>
      <c r="M34" s="164"/>
      <c r="N34" s="165">
        <v>-17.760000000000002</v>
      </c>
      <c r="O34" s="165">
        <v>-33</v>
      </c>
      <c r="P34" s="165">
        <v>11</v>
      </c>
      <c r="Q34" s="165">
        <v>5.7960000000000003</v>
      </c>
      <c r="R34" s="165">
        <v>-24.2</v>
      </c>
      <c r="S34" s="165">
        <v>2.4207000000000001</v>
      </c>
      <c r="T34" s="165">
        <v>6.87</v>
      </c>
      <c r="U34" s="165">
        <v>7.5244999999999997</v>
      </c>
      <c r="V34" s="165">
        <v>7.5068999999999999</v>
      </c>
      <c r="W34" s="165">
        <v>12.9176</v>
      </c>
      <c r="X34" s="165">
        <v>4.3794000000000004</v>
      </c>
      <c r="Y34" s="165">
        <v>3.32E-2</v>
      </c>
      <c r="Z34" s="165">
        <v>2.3822999999999999</v>
      </c>
      <c r="AA34" s="164"/>
      <c r="AB34" s="165">
        <v>-1.079</v>
      </c>
      <c r="AC34" s="165">
        <v>-0.91500000000000004</v>
      </c>
      <c r="AD34" s="165">
        <v>-0.91600000000000004</v>
      </c>
      <c r="AE34" s="165">
        <v>3.4180000000000001</v>
      </c>
      <c r="AF34" s="165">
        <v>-2.2200000000000002</v>
      </c>
      <c r="AG34" s="164"/>
      <c r="AH34" s="165">
        <v>-0.54300000000000004</v>
      </c>
      <c r="AI34" s="165">
        <v>0.22800000000000001</v>
      </c>
      <c r="AJ34" s="164"/>
      <c r="AK34" s="165">
        <v>-12.74</v>
      </c>
      <c r="AL34" s="164"/>
      <c r="AM34" s="165">
        <v>-11.55</v>
      </c>
      <c r="AN34" s="165">
        <v>-11.58</v>
      </c>
      <c r="AO34" s="165">
        <v>6.8428000000000004</v>
      </c>
      <c r="AP34" s="165">
        <v>4.4474</v>
      </c>
      <c r="AQ34" s="165">
        <v>13.2559</v>
      </c>
      <c r="AR34" s="165">
        <v>16.781500000000001</v>
      </c>
      <c r="AS34" s="165">
        <v>-12.5268</v>
      </c>
      <c r="AT34" s="165">
        <v>-13.931699999999999</v>
      </c>
      <c r="AU34" s="165">
        <v>-13.991</v>
      </c>
      <c r="AV34" s="165">
        <v>-0.47349999999999998</v>
      </c>
      <c r="AW34" s="165">
        <v>-0.1668</v>
      </c>
      <c r="AX34" s="164"/>
      <c r="AY34" s="165">
        <v>-13.6638</v>
      </c>
      <c r="AZ34" s="165">
        <v>11.724600000000001</v>
      </c>
      <c r="BA34" s="165">
        <v>11.383800000000001</v>
      </c>
      <c r="BB34" s="165">
        <v>89.320099999999996</v>
      </c>
      <c r="BC34" s="165">
        <v>11.2544</v>
      </c>
      <c r="BD34" s="165">
        <v>-5.2</v>
      </c>
      <c r="BE34" s="165">
        <v>-5.2</v>
      </c>
      <c r="BF34" s="165">
        <v>-21.642199999999999</v>
      </c>
      <c r="BG34" s="165">
        <v>-21.633099999999999</v>
      </c>
      <c r="BH34" s="165">
        <v>-3.9933999999999998</v>
      </c>
      <c r="BI34" s="164"/>
      <c r="BJ34" s="165">
        <v>15.7095</v>
      </c>
      <c r="BK34" s="165">
        <v>8.5998999999999999</v>
      </c>
      <c r="BL34" s="165">
        <v>4.6058000000000003</v>
      </c>
      <c r="BM34" s="165">
        <v>2.9453</v>
      </c>
      <c r="BN34" s="165">
        <v>-93.600200000000001</v>
      </c>
      <c r="BO34" s="165">
        <v>99.673400000000001</v>
      </c>
      <c r="BP34" s="165">
        <v>100.5585</v>
      </c>
      <c r="BQ34" s="165">
        <v>46.8917</v>
      </c>
      <c r="BR34" s="165">
        <v>13.853899999999999</v>
      </c>
      <c r="BS34" s="164"/>
      <c r="BT34" s="164"/>
      <c r="BU34" s="164"/>
      <c r="BV34" s="165">
        <v>26.6953</v>
      </c>
      <c r="BW34" s="165">
        <v>8.89</v>
      </c>
      <c r="BX34" s="165">
        <v>7.09</v>
      </c>
      <c r="BY34" s="165">
        <v>-4.4800000000000004</v>
      </c>
      <c r="BZ34" s="165">
        <v>5.83</v>
      </c>
      <c r="CA34" s="165">
        <v>-25.0458</v>
      </c>
      <c r="CB34" s="165">
        <v>-24.777899999999999</v>
      </c>
      <c r="CC34" s="165">
        <v>44.728200000000001</v>
      </c>
      <c r="CD34" s="165">
        <v>43.815899999999999</v>
      </c>
      <c r="CE34" s="165">
        <v>9.0864999999999991</v>
      </c>
      <c r="CF34" s="165">
        <v>31.2822</v>
      </c>
      <c r="CG34" s="165">
        <v>31.449300000000001</v>
      </c>
      <c r="CH34" s="165">
        <v>15.803000000000001</v>
      </c>
      <c r="CI34" s="164"/>
      <c r="CJ34" s="164"/>
      <c r="CK34" s="164"/>
      <c r="CL34" s="165">
        <v>-7.1</v>
      </c>
      <c r="CM34" s="165">
        <v>-8.3000000000000007</v>
      </c>
      <c r="CN34" s="165">
        <v>-4.07</v>
      </c>
      <c r="CO34" s="165">
        <v>45.693399999999997</v>
      </c>
      <c r="CP34" s="165">
        <v>46.015999999999998</v>
      </c>
      <c r="CQ34" s="165">
        <v>43.4041</v>
      </c>
      <c r="CR34" s="165">
        <v>65.863</v>
      </c>
      <c r="CS34" s="165">
        <v>66.706100000000006</v>
      </c>
      <c r="CT34" s="165">
        <v>-30.11</v>
      </c>
      <c r="CU34" s="165">
        <v>-51.138500000000001</v>
      </c>
      <c r="CV34" s="165">
        <v>-24.443100000000001</v>
      </c>
      <c r="CW34" s="165">
        <v>4.3948999999999998</v>
      </c>
      <c r="CX34" s="165">
        <v>36.369999999999997</v>
      </c>
      <c r="CY34" s="165">
        <v>16.03</v>
      </c>
      <c r="CZ34" s="165">
        <v>14.223599999999999</v>
      </c>
      <c r="DA34" s="165">
        <v>13.089</v>
      </c>
      <c r="DB34" s="165">
        <v>-13.85</v>
      </c>
      <c r="DC34" s="165">
        <v>1.4892000000000001</v>
      </c>
      <c r="DD34" s="164"/>
      <c r="DE34" s="164"/>
      <c r="DF34" s="165">
        <v>-8.0799999999999997E-2</v>
      </c>
      <c r="DG34" s="165">
        <v>2.1194999999999999</v>
      </c>
      <c r="DH34" s="165">
        <v>-7.2577999999999996</v>
      </c>
      <c r="DI34" s="165">
        <v>-47.7</v>
      </c>
      <c r="DJ34" s="165">
        <v>-47.5</v>
      </c>
      <c r="DK34" s="165">
        <v>0.82340000000000002</v>
      </c>
      <c r="DL34" s="165">
        <v>11.2263</v>
      </c>
      <c r="DM34" s="165">
        <v>15.461</v>
      </c>
      <c r="DN34" s="165">
        <v>23.384699999999999</v>
      </c>
      <c r="DO34" s="165">
        <v>12.23</v>
      </c>
      <c r="DP34" s="165">
        <v>-3.53</v>
      </c>
      <c r="DQ34" s="165">
        <v>13.8415</v>
      </c>
      <c r="DR34" s="165">
        <v>-1.3926000000000001</v>
      </c>
      <c r="DS34" s="165">
        <v>-10.130000000000001</v>
      </c>
      <c r="DT34" s="165">
        <v>-10.26</v>
      </c>
      <c r="DU34" s="165">
        <v>32.409999999999997</v>
      </c>
      <c r="DV34" s="165">
        <v>16.45</v>
      </c>
      <c r="DW34" s="165">
        <v>-1.2544999999999999</v>
      </c>
      <c r="DX34" s="165">
        <v>-1.2363999999999999</v>
      </c>
      <c r="DY34" s="165">
        <v>-40.3949</v>
      </c>
      <c r="DZ34" s="165">
        <v>-38.936399999999999</v>
      </c>
      <c r="EA34" s="165">
        <v>45.471600000000002</v>
      </c>
      <c r="EB34" s="165">
        <v>18.9359</v>
      </c>
      <c r="EC34" s="165">
        <v>8.6926000000000005</v>
      </c>
      <c r="ED34" s="165">
        <v>9.0084999999999997</v>
      </c>
      <c r="EE34" s="165">
        <v>-8.3231999999999999</v>
      </c>
      <c r="EF34" s="165">
        <v>-15.0991</v>
      </c>
      <c r="EG34" s="165">
        <v>-13.874000000000001</v>
      </c>
      <c r="EH34" s="165">
        <v>-115.2139</v>
      </c>
      <c r="EI34" s="165">
        <v>-47.635399999999997</v>
      </c>
      <c r="EJ34" s="164"/>
      <c r="EK34" s="165">
        <v>-16.494900000000001</v>
      </c>
      <c r="EL34" s="165">
        <v>-15.8081</v>
      </c>
      <c r="EM34" s="165">
        <v>8.5742999999999991</v>
      </c>
      <c r="EN34" s="165">
        <v>6.5965999999999996</v>
      </c>
      <c r="EO34" s="165">
        <v>5.2595000000000001</v>
      </c>
      <c r="EP34" s="165">
        <v>4.1120000000000001</v>
      </c>
      <c r="EQ34" s="165">
        <v>-27.4879</v>
      </c>
      <c r="ER34" s="165">
        <v>-27.0364</v>
      </c>
      <c r="ES34" s="165">
        <v>-2.8007</v>
      </c>
      <c r="ET34" s="165">
        <v>6.39</v>
      </c>
      <c r="EU34" s="165">
        <v>-10.46</v>
      </c>
      <c r="EV34" s="165">
        <v>1.1000000000000001</v>
      </c>
      <c r="EW34" s="165">
        <v>8.3648000000000007</v>
      </c>
      <c r="EX34" s="165">
        <v>-3.7985000000000002</v>
      </c>
      <c r="EY34" s="165">
        <v>-7.8388999999999998</v>
      </c>
      <c r="EZ34" s="165">
        <v>-7.7319000000000004</v>
      </c>
      <c r="FA34" s="165">
        <v>4.4393000000000002</v>
      </c>
      <c r="FB34" s="165">
        <v>-2.6251000000000002</v>
      </c>
      <c r="FC34" s="165">
        <v>-11.1684</v>
      </c>
      <c r="FD34" s="165">
        <v>5.1421999999999999</v>
      </c>
      <c r="FE34" s="164"/>
      <c r="FF34" s="165">
        <v>4.9584999999999999</v>
      </c>
      <c r="FG34" s="165">
        <v>0</v>
      </c>
      <c r="FH34" s="165">
        <v>0</v>
      </c>
      <c r="FI34" s="165">
        <v>0</v>
      </c>
      <c r="FJ34" s="165">
        <v>12.224299999999999</v>
      </c>
      <c r="FK34" s="165">
        <v>12.726699999999999</v>
      </c>
      <c r="FL34" s="165">
        <v>-30.142099999999999</v>
      </c>
      <c r="FM34" s="165">
        <v>21.088200000000001</v>
      </c>
      <c r="FN34" s="165">
        <v>21.142700000000001</v>
      </c>
      <c r="FO34" s="165">
        <v>-9.5960000000000001</v>
      </c>
      <c r="FP34" s="164"/>
      <c r="FQ34" s="165">
        <v>33.429499999999997</v>
      </c>
      <c r="FR34" s="165">
        <v>-19.71</v>
      </c>
      <c r="FS34" s="165">
        <v>-0.30349999999999999</v>
      </c>
      <c r="FT34" s="165">
        <v>0.21809999999999999</v>
      </c>
      <c r="FU34" s="165">
        <v>0.04</v>
      </c>
      <c r="FV34" s="165">
        <v>-1.91</v>
      </c>
      <c r="FW34" s="165">
        <v>-31.8065</v>
      </c>
      <c r="FX34" s="164"/>
      <c r="FY34" s="165">
        <v>2.1320000000000001</v>
      </c>
      <c r="FZ34" s="165">
        <v>0.50900000000000001</v>
      </c>
      <c r="GA34" s="165">
        <v>4.1097000000000001</v>
      </c>
      <c r="GB34" s="165">
        <v>5.26</v>
      </c>
      <c r="GC34" s="165">
        <v>-17.317499999999999</v>
      </c>
      <c r="GD34" s="165">
        <v>-6.4989999999999997</v>
      </c>
      <c r="GE34" s="165">
        <v>-3.35</v>
      </c>
      <c r="GF34" s="165">
        <v>23.1083</v>
      </c>
      <c r="GG34" s="164"/>
      <c r="GH34" s="165">
        <v>30.093499999999999</v>
      </c>
      <c r="GI34" s="165">
        <v>-10.054500000000001</v>
      </c>
      <c r="GJ34" s="165">
        <v>-10.798</v>
      </c>
      <c r="GK34" s="165">
        <v>3.3046000000000002</v>
      </c>
      <c r="GL34" s="164"/>
      <c r="GM34" s="164"/>
      <c r="GN34" s="165">
        <v>-10.5395</v>
      </c>
      <c r="GO34" s="165">
        <v>-23.400099999999998</v>
      </c>
      <c r="GP34" s="165">
        <v>0.68720000000000003</v>
      </c>
      <c r="GQ34" s="165">
        <v>-22.361899999999999</v>
      </c>
      <c r="GR34" s="165">
        <v>3.5827</v>
      </c>
      <c r="GS34" s="165">
        <v>5.2367999999999997</v>
      </c>
      <c r="GT34" s="165">
        <v>145.11199999999999</v>
      </c>
      <c r="GU34" s="165">
        <v>-1.8915999999999999</v>
      </c>
      <c r="GV34" s="165">
        <v>-8.2603000000000009</v>
      </c>
      <c r="GW34" s="165">
        <v>-11.097099999999999</v>
      </c>
      <c r="GX34" s="165">
        <v>-0.37359999999999999</v>
      </c>
      <c r="GY34" s="165">
        <v>6.3878000000000004</v>
      </c>
      <c r="GZ34" s="165">
        <v>6.4638</v>
      </c>
      <c r="HA34" s="165">
        <v>-1</v>
      </c>
      <c r="HB34" s="165">
        <v>35.264099999999999</v>
      </c>
      <c r="HC34" s="164"/>
      <c r="HD34" s="165">
        <v>-5.45</v>
      </c>
      <c r="HE34" s="165">
        <v>0</v>
      </c>
      <c r="HF34" s="165">
        <v>-18.075199999999999</v>
      </c>
      <c r="HG34" s="165">
        <v>35.887900000000002</v>
      </c>
      <c r="HH34" s="165">
        <v>113.4098</v>
      </c>
      <c r="HI34" s="164"/>
      <c r="HJ34" s="164"/>
      <c r="HK34" s="165">
        <v>0</v>
      </c>
      <c r="HL34" s="165">
        <v>11.337400000000001</v>
      </c>
      <c r="HM34" s="165">
        <v>0</v>
      </c>
      <c r="HN34" s="165">
        <v>0</v>
      </c>
      <c r="HO34" s="164"/>
      <c r="HP34" s="164"/>
      <c r="HQ34" s="165">
        <v>-15.951000000000001</v>
      </c>
      <c r="HR34" s="165">
        <v>-15.313800000000001</v>
      </c>
      <c r="HS34" s="165">
        <v>-20.993400000000001</v>
      </c>
      <c r="HT34" s="165">
        <v>-21.027100000000001</v>
      </c>
      <c r="HU34" s="165">
        <v>28.05</v>
      </c>
      <c r="HV34" s="165">
        <v>27.69</v>
      </c>
      <c r="HW34" s="165">
        <v>-22.1</v>
      </c>
      <c r="HX34" s="165">
        <v>-22.2</v>
      </c>
      <c r="HY34" s="165">
        <v>0.37080000000000002</v>
      </c>
      <c r="HZ34" s="165">
        <v>4.8</v>
      </c>
      <c r="IA34" s="165">
        <v>47.422400000000003</v>
      </c>
      <c r="IB34" s="165">
        <v>20.4331</v>
      </c>
      <c r="IC34" s="165">
        <v>20.3445</v>
      </c>
      <c r="ID34" s="165">
        <v>-13.5</v>
      </c>
      <c r="IE34" s="165">
        <v>-22.6</v>
      </c>
      <c r="IF34" s="165">
        <v>-1.1000000000000001</v>
      </c>
      <c r="IG34" s="165">
        <v>-1.7</v>
      </c>
      <c r="IH34" s="164"/>
      <c r="II34" s="164"/>
      <c r="IJ34" s="165">
        <v>-207.51079999999999</v>
      </c>
      <c r="IK34" s="165">
        <v>-0.35020000000000001</v>
      </c>
      <c r="IL34" s="165">
        <v>-211.7286</v>
      </c>
      <c r="IM34" s="165">
        <v>-15.859</v>
      </c>
      <c r="IN34" s="164"/>
      <c r="IO34" s="165">
        <v>57.374099999999999</v>
      </c>
      <c r="IP34" s="165">
        <v>115.34829999999999</v>
      </c>
      <c r="IQ34" s="165">
        <v>71.976200000000006</v>
      </c>
      <c r="IR34" s="165">
        <v>106.60939999999999</v>
      </c>
      <c r="IS34" s="165">
        <v>-21.309699999999999</v>
      </c>
      <c r="IT34" s="165">
        <v>7.3097000000000003</v>
      </c>
      <c r="IU34" s="165">
        <v>6.5820999999999996</v>
      </c>
      <c r="IV34" s="165">
        <v>36.024099999999997</v>
      </c>
      <c r="IW34" s="165">
        <v>80.132099999999994</v>
      </c>
      <c r="IX34" s="164"/>
      <c r="IY34" s="165">
        <v>-6.0369999999999999</v>
      </c>
      <c r="IZ34" s="165">
        <v>5.2755999999999998</v>
      </c>
      <c r="JA34" s="165">
        <v>-2.1789999999999998</v>
      </c>
      <c r="JB34" s="165">
        <v>3.181</v>
      </c>
      <c r="JC34" s="165">
        <v>-5.36</v>
      </c>
      <c r="JD34" s="165">
        <v>-0.124</v>
      </c>
      <c r="JE34" s="165">
        <v>-0.13500000000000001</v>
      </c>
      <c r="JF34" s="165">
        <v>0.72</v>
      </c>
      <c r="JG34" s="165">
        <v>0.32</v>
      </c>
      <c r="JH34" s="165">
        <v>-1.5376000000000001</v>
      </c>
      <c r="JI34" s="165">
        <v>-6.3554000000000004</v>
      </c>
      <c r="JJ34" s="165">
        <v>-1.6403000000000001</v>
      </c>
      <c r="JK34" s="165">
        <v>4.8936000000000002</v>
      </c>
      <c r="JL34" s="165">
        <v>13.5</v>
      </c>
      <c r="JM34" s="165">
        <v>3.2879999999999998</v>
      </c>
      <c r="JN34" s="165">
        <v>3.8690000000000002</v>
      </c>
      <c r="JO34" s="164"/>
      <c r="JP34" s="165">
        <v>3.3372000000000002</v>
      </c>
      <c r="JQ34" s="165">
        <v>4.0259</v>
      </c>
      <c r="JR34" s="165">
        <v>4.2594000000000003</v>
      </c>
      <c r="JS34" s="165">
        <v>3.8349000000000002</v>
      </c>
      <c r="JT34" s="164"/>
      <c r="JU34" s="165">
        <v>7.7</v>
      </c>
      <c r="JV34" s="165">
        <v>8.4974000000000007</v>
      </c>
      <c r="JW34" s="165">
        <v>1.1499999999999999</v>
      </c>
      <c r="JX34" s="164"/>
      <c r="JY34" s="165">
        <v>-6.5739000000000001</v>
      </c>
      <c r="JZ34" s="165">
        <v>-2.617</v>
      </c>
      <c r="KA34" s="165">
        <v>-29.562100000000001</v>
      </c>
      <c r="KB34" s="165">
        <v>-2.9478</v>
      </c>
      <c r="KC34" s="164"/>
      <c r="KD34" s="165">
        <v>-33.7395</v>
      </c>
      <c r="KE34" s="165">
        <v>2.5733999999999999</v>
      </c>
      <c r="KF34" s="165">
        <v>0.8</v>
      </c>
      <c r="KG34" s="165">
        <v>-16.399999999999999</v>
      </c>
      <c r="KH34" s="165">
        <v>39.005600000000001</v>
      </c>
      <c r="KI34" s="165">
        <v>-89.860900000000001</v>
      </c>
    </row>
    <row r="35" spans="1:295" ht="18" customHeight="1" x14ac:dyDescent="0.3">
      <c r="A35" s="161" t="s">
        <v>85</v>
      </c>
      <c r="B35" s="161" t="s">
        <v>818</v>
      </c>
      <c r="C35" s="164"/>
      <c r="D35" s="164"/>
      <c r="E35" s="165">
        <v>-10.390499999999999</v>
      </c>
      <c r="F35" s="165">
        <v>2.2724000000000002</v>
      </c>
      <c r="G35" s="165">
        <v>16.165600000000001</v>
      </c>
      <c r="H35" s="164"/>
      <c r="I35" s="165">
        <v>13.319000000000001</v>
      </c>
      <c r="J35" s="164"/>
      <c r="K35" s="165">
        <v>27.9146</v>
      </c>
      <c r="L35" s="164"/>
      <c r="M35" s="164"/>
      <c r="N35" s="165">
        <v>-17.760000000000002</v>
      </c>
      <c r="O35" s="165">
        <v>-30.8</v>
      </c>
      <c r="P35" s="165">
        <v>6.6</v>
      </c>
      <c r="Q35" s="165">
        <v>2.484</v>
      </c>
      <c r="R35" s="165">
        <v>-24.2</v>
      </c>
      <c r="S35" s="165">
        <v>2.1926000000000001</v>
      </c>
      <c r="T35" s="165">
        <v>8.1390999999999991</v>
      </c>
      <c r="U35" s="165">
        <v>6.9764999999999997</v>
      </c>
      <c r="V35" s="165">
        <v>6.8611000000000004</v>
      </c>
      <c r="W35" s="165">
        <v>12.000400000000001</v>
      </c>
      <c r="X35" s="165">
        <v>3.7820999999999998</v>
      </c>
      <c r="Y35" s="165">
        <v>7.1599999999999997E-2</v>
      </c>
      <c r="Z35" s="165">
        <v>2.2507999999999999</v>
      </c>
      <c r="AA35" s="164"/>
      <c r="AB35" s="165">
        <v>-1.0576000000000001</v>
      </c>
      <c r="AC35" s="165">
        <v>-1.0049999999999999</v>
      </c>
      <c r="AD35" s="165">
        <v>-1.006</v>
      </c>
      <c r="AE35" s="165">
        <v>3.4289999999999998</v>
      </c>
      <c r="AF35" s="165">
        <v>-4.4400000000000004</v>
      </c>
      <c r="AG35" s="165">
        <v>-2.2000000000000002</v>
      </c>
      <c r="AH35" s="165">
        <v>-0.16200000000000001</v>
      </c>
      <c r="AI35" s="165">
        <v>0.217</v>
      </c>
      <c r="AJ35" s="164"/>
      <c r="AK35" s="165">
        <v>-12.97</v>
      </c>
      <c r="AL35" s="164"/>
      <c r="AM35" s="165">
        <v>-11.64</v>
      </c>
      <c r="AN35" s="165">
        <v>-11.82</v>
      </c>
      <c r="AO35" s="165">
        <v>6.9614000000000003</v>
      </c>
      <c r="AP35" s="165">
        <v>4.3284000000000002</v>
      </c>
      <c r="AQ35" s="165">
        <v>11.385</v>
      </c>
      <c r="AR35" s="165">
        <v>15.316800000000001</v>
      </c>
      <c r="AS35" s="165">
        <v>-14.599500000000001</v>
      </c>
      <c r="AT35" s="165">
        <v>-13.797800000000001</v>
      </c>
      <c r="AU35" s="165">
        <v>-14.975099999999999</v>
      </c>
      <c r="AV35" s="165">
        <v>9.9589999999999996</v>
      </c>
      <c r="AW35" s="165">
        <v>8.8895</v>
      </c>
      <c r="AX35" s="164"/>
      <c r="AY35" s="165">
        <v>-14.467599999999999</v>
      </c>
      <c r="AZ35" s="165">
        <v>11.776300000000001</v>
      </c>
      <c r="BA35" s="165">
        <v>12.3055</v>
      </c>
      <c r="BB35" s="165">
        <v>81.939899999999994</v>
      </c>
      <c r="BC35" s="165">
        <v>10.009600000000001</v>
      </c>
      <c r="BD35" s="165">
        <v>-5.2</v>
      </c>
      <c r="BE35" s="165">
        <v>-5.3</v>
      </c>
      <c r="BF35" s="165">
        <v>-19.741900000000001</v>
      </c>
      <c r="BG35" s="165">
        <v>-21.169</v>
      </c>
      <c r="BH35" s="165">
        <v>-3.8738000000000001</v>
      </c>
      <c r="BI35" s="164"/>
      <c r="BJ35" s="165">
        <v>14.573</v>
      </c>
      <c r="BK35" s="165">
        <v>9.3766999999999996</v>
      </c>
      <c r="BL35" s="165">
        <v>3.5167999999999999</v>
      </c>
      <c r="BM35" s="165">
        <v>2.3898999999999999</v>
      </c>
      <c r="BN35" s="165">
        <v>-91.372399999999999</v>
      </c>
      <c r="BO35" s="165">
        <v>98.3001</v>
      </c>
      <c r="BP35" s="165">
        <v>98.422200000000004</v>
      </c>
      <c r="BQ35" s="165">
        <v>51.799199999999999</v>
      </c>
      <c r="BR35" s="165">
        <v>7.6318000000000001</v>
      </c>
      <c r="BS35" s="164"/>
      <c r="BT35" s="164"/>
      <c r="BU35" s="164"/>
      <c r="BV35" s="165">
        <v>23.292300000000001</v>
      </c>
      <c r="BW35" s="165">
        <v>8.1199999999999992</v>
      </c>
      <c r="BX35" s="165">
        <v>6.26</v>
      </c>
      <c r="BY35" s="165">
        <v>-6.17</v>
      </c>
      <c r="BZ35" s="165">
        <v>4.2699999999999996</v>
      </c>
      <c r="CA35" s="165">
        <v>-28.528700000000001</v>
      </c>
      <c r="CB35" s="165">
        <v>-29.3324</v>
      </c>
      <c r="CC35" s="165">
        <v>38.751600000000003</v>
      </c>
      <c r="CD35" s="165">
        <v>37.599800000000002</v>
      </c>
      <c r="CE35" s="165">
        <v>10.5464</v>
      </c>
      <c r="CF35" s="165">
        <v>41.714500000000001</v>
      </c>
      <c r="CG35" s="165">
        <v>40.823700000000002</v>
      </c>
      <c r="CH35" s="165">
        <v>14.0189</v>
      </c>
      <c r="CI35" s="165">
        <v>0</v>
      </c>
      <c r="CJ35" s="164"/>
      <c r="CK35" s="164"/>
      <c r="CL35" s="165">
        <v>-10.199999999999999</v>
      </c>
      <c r="CM35" s="165">
        <v>-11.1</v>
      </c>
      <c r="CN35" s="165">
        <v>-3.88</v>
      </c>
      <c r="CO35" s="165">
        <v>48.175800000000002</v>
      </c>
      <c r="CP35" s="165">
        <v>48.181899999999999</v>
      </c>
      <c r="CQ35" s="165">
        <v>45.571899999999999</v>
      </c>
      <c r="CR35" s="165">
        <v>67.8172</v>
      </c>
      <c r="CS35" s="165">
        <v>66.523799999999994</v>
      </c>
      <c r="CT35" s="165">
        <v>-27.566800000000001</v>
      </c>
      <c r="CU35" s="165">
        <v>-51.408000000000001</v>
      </c>
      <c r="CV35" s="165">
        <v>-21.7819</v>
      </c>
      <c r="CW35" s="165">
        <v>4.3686999999999996</v>
      </c>
      <c r="CX35" s="165">
        <v>34.68</v>
      </c>
      <c r="CY35" s="165">
        <v>15.02</v>
      </c>
      <c r="CZ35" s="165">
        <v>13.286099999999999</v>
      </c>
      <c r="DA35" s="165">
        <v>12.112399999999999</v>
      </c>
      <c r="DB35" s="165">
        <v>-12.52</v>
      </c>
      <c r="DC35" s="165">
        <v>0.89729999999999999</v>
      </c>
      <c r="DD35" s="164"/>
      <c r="DE35" s="164"/>
      <c r="DF35" s="165">
        <v>-3.8647999999999998</v>
      </c>
      <c r="DG35" s="165">
        <v>1.2923</v>
      </c>
      <c r="DH35" s="165">
        <v>-6.4820000000000002</v>
      </c>
      <c r="DI35" s="165">
        <v>-47.8</v>
      </c>
      <c r="DJ35" s="165">
        <v>-47.8</v>
      </c>
      <c r="DK35" s="165">
        <v>-0.22090000000000001</v>
      </c>
      <c r="DL35" s="165">
        <v>10.8523</v>
      </c>
      <c r="DM35" s="165">
        <v>17.826699999999999</v>
      </c>
      <c r="DN35" s="165">
        <v>22.642499999999998</v>
      </c>
      <c r="DO35" s="165">
        <v>11.57</v>
      </c>
      <c r="DP35" s="165">
        <v>-4.7300000000000004</v>
      </c>
      <c r="DQ35" s="165">
        <v>14.4305</v>
      </c>
      <c r="DR35" s="165">
        <v>3.4577</v>
      </c>
      <c r="DS35" s="165">
        <v>-10.8</v>
      </c>
      <c r="DT35" s="165">
        <v>-10.81</v>
      </c>
      <c r="DU35" s="165">
        <v>32.24</v>
      </c>
      <c r="DV35" s="165">
        <v>15.76</v>
      </c>
      <c r="DW35" s="165">
        <v>2.9455</v>
      </c>
      <c r="DX35" s="165">
        <v>3.6400000000000002E-2</v>
      </c>
      <c r="DY35" s="165">
        <v>-39.789900000000003</v>
      </c>
      <c r="DZ35" s="165">
        <v>-38.781799999999997</v>
      </c>
      <c r="EA35" s="165">
        <v>46.146700000000003</v>
      </c>
      <c r="EB35" s="165">
        <v>21.102</v>
      </c>
      <c r="EC35" s="165">
        <v>10.5276</v>
      </c>
      <c r="ED35" s="165">
        <v>10.8786</v>
      </c>
      <c r="EE35" s="165">
        <v>-12.529400000000001</v>
      </c>
      <c r="EF35" s="165">
        <v>-18.682099999999998</v>
      </c>
      <c r="EG35" s="165">
        <v>-13.613</v>
      </c>
      <c r="EH35" s="165">
        <v>-118.7106</v>
      </c>
      <c r="EI35" s="165">
        <v>-46.216200000000001</v>
      </c>
      <c r="EJ35" s="164"/>
      <c r="EK35" s="165">
        <v>-17.152999999999999</v>
      </c>
      <c r="EL35" s="165">
        <v>-15.8371</v>
      </c>
      <c r="EM35" s="165">
        <v>9.7242999999999995</v>
      </c>
      <c r="EN35" s="165">
        <v>7.0728999999999997</v>
      </c>
      <c r="EO35" s="165">
        <v>5.1570999999999998</v>
      </c>
      <c r="EP35" s="165">
        <v>1.552</v>
      </c>
      <c r="EQ35" s="165">
        <v>-27.003</v>
      </c>
      <c r="ER35" s="165">
        <v>-26.6767</v>
      </c>
      <c r="ES35" s="165">
        <v>-1.3472</v>
      </c>
      <c r="ET35" s="165">
        <v>6.6</v>
      </c>
      <c r="EU35" s="165">
        <v>-11.46</v>
      </c>
      <c r="EV35" s="165">
        <v>-0.2</v>
      </c>
      <c r="EW35" s="165">
        <v>8.4435000000000002</v>
      </c>
      <c r="EX35" s="165">
        <v>-1.8504</v>
      </c>
      <c r="EY35" s="165">
        <v>-8.0647000000000002</v>
      </c>
      <c r="EZ35" s="165">
        <v>-8.0517000000000003</v>
      </c>
      <c r="FA35" s="165">
        <v>5.0392000000000001</v>
      </c>
      <c r="FB35" s="165">
        <v>-1.5349999999999999</v>
      </c>
      <c r="FC35" s="165">
        <v>-11.800700000000001</v>
      </c>
      <c r="FD35" s="165">
        <v>5.2827000000000002</v>
      </c>
      <c r="FE35" s="164"/>
      <c r="FF35" s="165">
        <v>5.0715000000000003</v>
      </c>
      <c r="FG35" s="165">
        <v>0</v>
      </c>
      <c r="FH35" s="165">
        <v>0</v>
      </c>
      <c r="FI35" s="165">
        <v>0</v>
      </c>
      <c r="FJ35" s="165">
        <v>16.9131</v>
      </c>
      <c r="FK35" s="165">
        <v>16.9131</v>
      </c>
      <c r="FL35" s="165">
        <v>-30.142099999999999</v>
      </c>
      <c r="FM35" s="165">
        <v>20.178599999999999</v>
      </c>
      <c r="FN35" s="165">
        <v>20.046900000000001</v>
      </c>
      <c r="FO35" s="165">
        <v>-9.6959999999999997</v>
      </c>
      <c r="FP35" s="164"/>
      <c r="FQ35" s="165">
        <v>34.918700000000001</v>
      </c>
      <c r="FR35" s="165">
        <v>-19.12</v>
      </c>
      <c r="FS35" s="165">
        <v>0.29530000000000001</v>
      </c>
      <c r="FT35" s="165">
        <v>0.19159999999999999</v>
      </c>
      <c r="FU35" s="165">
        <v>0.14000000000000001</v>
      </c>
      <c r="FV35" s="165">
        <v>-1.6</v>
      </c>
      <c r="FW35" s="165">
        <v>-34.2547</v>
      </c>
      <c r="FX35" s="165">
        <v>2.8174000000000001</v>
      </c>
      <c r="FY35" s="165">
        <v>2.0720000000000001</v>
      </c>
      <c r="FZ35" s="165">
        <v>0.58199999999999996</v>
      </c>
      <c r="GA35" s="164"/>
      <c r="GB35" s="165">
        <v>5.85</v>
      </c>
      <c r="GC35" s="165">
        <v>-16.9955</v>
      </c>
      <c r="GD35" s="165">
        <v>-6.4291999999999998</v>
      </c>
      <c r="GE35" s="165">
        <v>-3.41</v>
      </c>
      <c r="GF35" s="165">
        <v>23.387499999999999</v>
      </c>
      <c r="GG35" s="164"/>
      <c r="GH35" s="165">
        <v>29.918199999999999</v>
      </c>
      <c r="GI35" s="165">
        <v>-9.4780999999999995</v>
      </c>
      <c r="GJ35" s="165">
        <v>-10.0937</v>
      </c>
      <c r="GK35" s="165">
        <v>3.2040000000000002</v>
      </c>
      <c r="GL35" s="164"/>
      <c r="GM35" s="164"/>
      <c r="GN35" s="165">
        <v>-10.881399999999999</v>
      </c>
      <c r="GO35" s="165">
        <v>-24.1113</v>
      </c>
      <c r="GP35" s="165">
        <v>0.48809999999999998</v>
      </c>
      <c r="GQ35" s="165">
        <v>-22.1951</v>
      </c>
      <c r="GR35" s="165">
        <v>4.1504000000000003</v>
      </c>
      <c r="GS35" s="165">
        <v>5.6753</v>
      </c>
      <c r="GT35" s="165">
        <v>140.28270000000001</v>
      </c>
      <c r="GU35" s="165">
        <v>-0.97850000000000004</v>
      </c>
      <c r="GV35" s="165">
        <v>-8.6635000000000009</v>
      </c>
      <c r="GW35" s="165">
        <v>-11.3104</v>
      </c>
      <c r="GX35" s="165">
        <v>0.75919999999999999</v>
      </c>
      <c r="GY35" s="165">
        <v>6.0949</v>
      </c>
      <c r="GZ35" s="165">
        <v>6.1947999999999999</v>
      </c>
      <c r="HA35" s="164"/>
      <c r="HB35" s="165">
        <v>36.767899999999997</v>
      </c>
      <c r="HC35" s="164"/>
      <c r="HD35" s="165">
        <v>-1.68</v>
      </c>
      <c r="HE35" s="165">
        <v>-4.5776000000000003</v>
      </c>
      <c r="HF35" s="165">
        <v>-31.411000000000001</v>
      </c>
      <c r="HG35" s="165">
        <v>39.314</v>
      </c>
      <c r="HH35" s="165">
        <v>125.4601</v>
      </c>
      <c r="HI35" s="164"/>
      <c r="HJ35" s="164"/>
      <c r="HK35" s="165">
        <v>6.8502999999999998</v>
      </c>
      <c r="HL35" s="165">
        <v>13.8438</v>
      </c>
      <c r="HM35" s="165">
        <v>0</v>
      </c>
      <c r="HN35" s="165">
        <v>-13.029400000000001</v>
      </c>
      <c r="HO35" s="164"/>
      <c r="HP35" s="164"/>
      <c r="HQ35" s="165">
        <v>-16.747499999999999</v>
      </c>
      <c r="HR35" s="165">
        <v>-16.2257</v>
      </c>
      <c r="HS35" s="165">
        <v>-23.784700000000001</v>
      </c>
      <c r="HT35" s="165">
        <v>-22.7559</v>
      </c>
      <c r="HU35" s="165">
        <v>27.61</v>
      </c>
      <c r="HV35" s="165">
        <v>27.03</v>
      </c>
      <c r="HW35" s="165">
        <v>-21.9</v>
      </c>
      <c r="HX35" s="165">
        <v>-22.9</v>
      </c>
      <c r="HY35" s="165">
        <v>0.42209999999999998</v>
      </c>
      <c r="HZ35" s="165">
        <v>7.92</v>
      </c>
      <c r="IA35" s="165">
        <v>56.2834</v>
      </c>
      <c r="IB35" s="165">
        <v>15.2621</v>
      </c>
      <c r="IC35" s="165">
        <v>14.997999999999999</v>
      </c>
      <c r="ID35" s="165">
        <v>-13.1</v>
      </c>
      <c r="IE35" s="165">
        <v>-20.100000000000001</v>
      </c>
      <c r="IF35" s="165">
        <v>-0.7</v>
      </c>
      <c r="IG35" s="165">
        <v>-1.2</v>
      </c>
      <c r="IH35" s="165">
        <v>-17.836500000000001</v>
      </c>
      <c r="II35" s="165">
        <v>-17.853300000000001</v>
      </c>
      <c r="IJ35" s="165">
        <v>-212.70429999999999</v>
      </c>
      <c r="IK35" s="165">
        <v>-1.7331000000000001</v>
      </c>
      <c r="IL35" s="165">
        <v>-206.20320000000001</v>
      </c>
      <c r="IM35" s="165">
        <v>-11.421200000000001</v>
      </c>
      <c r="IN35" s="164"/>
      <c r="IO35" s="165">
        <v>54.413600000000002</v>
      </c>
      <c r="IP35" s="165">
        <v>115.2432</v>
      </c>
      <c r="IQ35" s="165">
        <v>74.427000000000007</v>
      </c>
      <c r="IR35" s="165">
        <v>105.76479999999999</v>
      </c>
      <c r="IS35" s="165">
        <v>-25.994700000000002</v>
      </c>
      <c r="IT35" s="165">
        <v>6.3578999999999999</v>
      </c>
      <c r="IU35" s="165">
        <v>9.8811</v>
      </c>
      <c r="IV35" s="165">
        <v>35.727200000000003</v>
      </c>
      <c r="IW35" s="165">
        <v>75.461600000000004</v>
      </c>
      <c r="IX35" s="165">
        <v>-225.09059999999999</v>
      </c>
      <c r="IY35" s="165">
        <v>-4.8124000000000002</v>
      </c>
      <c r="IZ35" s="165">
        <v>7.1143000000000001</v>
      </c>
      <c r="JA35" s="165">
        <v>-1.615</v>
      </c>
      <c r="JB35" s="165">
        <v>3.8479999999999999</v>
      </c>
      <c r="JC35" s="165">
        <v>-5.12</v>
      </c>
      <c r="JD35" s="165">
        <v>-5.7000000000000002E-2</v>
      </c>
      <c r="JE35" s="165">
        <v>-6.6000000000000003E-2</v>
      </c>
      <c r="JF35" s="165">
        <v>0.16</v>
      </c>
      <c r="JG35" s="165">
        <v>0.72</v>
      </c>
      <c r="JH35" s="165">
        <v>-1.3369</v>
      </c>
      <c r="JI35" s="165">
        <v>-6.3859000000000004</v>
      </c>
      <c r="JJ35" s="165">
        <v>-1.6403000000000001</v>
      </c>
      <c r="JK35" s="165">
        <v>5.3330000000000002</v>
      </c>
      <c r="JL35" s="165">
        <v>12.7</v>
      </c>
      <c r="JM35" s="165">
        <v>1.643</v>
      </c>
      <c r="JN35" s="165">
        <v>1.9350000000000001</v>
      </c>
      <c r="JO35" s="164"/>
      <c r="JP35" s="164"/>
      <c r="JQ35" s="165">
        <v>4.7222</v>
      </c>
      <c r="JR35" s="165">
        <v>4.6055000000000001</v>
      </c>
      <c r="JS35" s="165">
        <v>4.4840999999999998</v>
      </c>
      <c r="JT35" s="164"/>
      <c r="JU35" s="165">
        <v>7.3</v>
      </c>
      <c r="JV35" s="165">
        <v>8.6982999999999997</v>
      </c>
      <c r="JW35" s="165">
        <v>1.1000000000000001</v>
      </c>
      <c r="JX35" s="164"/>
      <c r="JY35" s="165">
        <v>-6.6759000000000004</v>
      </c>
      <c r="JZ35" s="165">
        <v>-3.3542000000000001</v>
      </c>
      <c r="KA35" s="165">
        <v>-29.1294</v>
      </c>
      <c r="KB35" s="165">
        <v>-2.7879</v>
      </c>
      <c r="KC35" s="164"/>
      <c r="KD35" s="165">
        <v>-34.262300000000003</v>
      </c>
      <c r="KE35" s="165">
        <v>2.8576999999999999</v>
      </c>
      <c r="KF35" s="165">
        <v>0.8</v>
      </c>
      <c r="KG35" s="165">
        <v>-16.8</v>
      </c>
      <c r="KH35" s="165">
        <v>36.909999999999997</v>
      </c>
      <c r="KI35" s="165">
        <v>-89.840199999999996</v>
      </c>
    </row>
    <row r="36" spans="1:295" ht="18" customHeight="1" x14ac:dyDescent="0.3">
      <c r="A36" s="161" t="s">
        <v>85</v>
      </c>
      <c r="B36" s="161" t="s">
        <v>819</v>
      </c>
      <c r="C36" s="164"/>
      <c r="D36" s="164"/>
      <c r="E36" s="165">
        <v>-10.019600000000001</v>
      </c>
      <c r="F36" s="165">
        <v>2.1577000000000002</v>
      </c>
      <c r="G36" s="165">
        <v>14.9946</v>
      </c>
      <c r="H36" s="164"/>
      <c r="I36" s="165">
        <v>21.1647</v>
      </c>
      <c r="J36" s="164"/>
      <c r="K36" s="165">
        <v>27.851400000000002</v>
      </c>
      <c r="L36" s="164"/>
      <c r="M36" s="164"/>
      <c r="N36" s="165">
        <v>-17.760000000000002</v>
      </c>
      <c r="O36" s="165">
        <v>-35.200000000000003</v>
      </c>
      <c r="P36" s="165">
        <v>11</v>
      </c>
      <c r="Q36" s="165">
        <v>4.968</v>
      </c>
      <c r="R36" s="164"/>
      <c r="S36" s="165">
        <v>2.5931999999999999</v>
      </c>
      <c r="T36" s="165">
        <v>9.0988000000000007</v>
      </c>
      <c r="U36" s="165">
        <v>7.0049000000000001</v>
      </c>
      <c r="V36" s="165">
        <v>7.0393999999999997</v>
      </c>
      <c r="W36" s="165">
        <v>12.1571</v>
      </c>
      <c r="X36" s="165">
        <v>4.0740999999999996</v>
      </c>
      <c r="Y36" s="165">
        <v>7.6200000000000004E-2</v>
      </c>
      <c r="Z36" s="165">
        <v>2.3624000000000001</v>
      </c>
      <c r="AA36" s="164"/>
      <c r="AB36" s="165">
        <v>-1.1294999999999999</v>
      </c>
      <c r="AC36" s="165">
        <v>-0.82699999999999996</v>
      </c>
      <c r="AD36" s="165">
        <v>-0.81899999999999995</v>
      </c>
      <c r="AE36" s="165">
        <v>3.2469999999999999</v>
      </c>
      <c r="AF36" s="165">
        <v>-2.2200000000000002</v>
      </c>
      <c r="AG36" s="165">
        <v>2.2000000000000002</v>
      </c>
      <c r="AH36" s="165">
        <v>-0.378</v>
      </c>
      <c r="AI36" s="165">
        <v>0.22700000000000001</v>
      </c>
      <c r="AJ36" s="164"/>
      <c r="AK36" s="165">
        <v>-12.35</v>
      </c>
      <c r="AL36" s="164"/>
      <c r="AM36" s="165">
        <v>-11.68</v>
      </c>
      <c r="AN36" s="165">
        <v>-11.85</v>
      </c>
      <c r="AO36" s="165">
        <v>6.8560999999999996</v>
      </c>
      <c r="AP36" s="165">
        <v>4.3849</v>
      </c>
      <c r="AQ36" s="165">
        <v>12.506</v>
      </c>
      <c r="AR36" s="165">
        <v>16.175699999999999</v>
      </c>
      <c r="AS36" s="165">
        <v>-14.4735</v>
      </c>
      <c r="AT36" s="165">
        <v>-14.333600000000001</v>
      </c>
      <c r="AU36" s="165">
        <v>-14.610099999999999</v>
      </c>
      <c r="AV36" s="165">
        <v>10.8719</v>
      </c>
      <c r="AW36" s="165">
        <v>10.649100000000001</v>
      </c>
      <c r="AX36" s="164"/>
      <c r="AY36" s="165">
        <v>-17.146799999999999</v>
      </c>
      <c r="AZ36" s="165">
        <v>17.785399999999999</v>
      </c>
      <c r="BA36" s="165">
        <v>22.035499999999999</v>
      </c>
      <c r="BB36" s="165">
        <v>89.7864</v>
      </c>
      <c r="BC36" s="165">
        <v>10.6091</v>
      </c>
      <c r="BD36" s="165">
        <v>-5.3</v>
      </c>
      <c r="BE36" s="165">
        <v>-5.3</v>
      </c>
      <c r="BF36" s="165">
        <v>-19.794499999999999</v>
      </c>
      <c r="BG36" s="165">
        <v>-19.9299</v>
      </c>
      <c r="BH36" s="165">
        <v>-3.8540999999999999</v>
      </c>
      <c r="BI36" s="164"/>
      <c r="BJ36" s="165">
        <v>15.212999999999999</v>
      </c>
      <c r="BK36" s="165">
        <v>9.0856999999999992</v>
      </c>
      <c r="BL36" s="165">
        <v>3.5935000000000001</v>
      </c>
      <c r="BM36" s="165">
        <v>2.4739</v>
      </c>
      <c r="BN36" s="165">
        <v>-80.935100000000006</v>
      </c>
      <c r="BO36" s="165">
        <v>96.957300000000004</v>
      </c>
      <c r="BP36" s="165">
        <v>97.445599999999999</v>
      </c>
      <c r="BQ36" s="165">
        <v>46.015000000000001</v>
      </c>
      <c r="BR36" s="165">
        <v>12.9316</v>
      </c>
      <c r="BS36" s="164"/>
      <c r="BT36" s="164"/>
      <c r="BU36" s="164"/>
      <c r="BV36" s="165">
        <v>24.270299999999999</v>
      </c>
      <c r="BW36" s="165">
        <v>8.56</v>
      </c>
      <c r="BX36" s="165">
        <v>7.02</v>
      </c>
      <c r="BY36" s="165">
        <v>-5.03</v>
      </c>
      <c r="BZ36" s="165">
        <v>4.76</v>
      </c>
      <c r="CA36" s="165">
        <v>-29.600300000000001</v>
      </c>
      <c r="CB36" s="165">
        <v>-29.600300000000001</v>
      </c>
      <c r="CC36" s="165">
        <v>39.918799999999997</v>
      </c>
      <c r="CD36" s="165">
        <v>38.991700000000002</v>
      </c>
      <c r="CE36" s="165">
        <v>12.129099999999999</v>
      </c>
      <c r="CF36" s="165">
        <v>43.146900000000002</v>
      </c>
      <c r="CG36" s="165">
        <v>42.885199999999998</v>
      </c>
      <c r="CH36" s="165">
        <v>14.710800000000001</v>
      </c>
      <c r="CI36" s="164"/>
      <c r="CJ36" s="164"/>
      <c r="CK36" s="164"/>
      <c r="CL36" s="165">
        <v>-11.4</v>
      </c>
      <c r="CM36" s="165">
        <v>-12.4</v>
      </c>
      <c r="CN36" s="165">
        <v>-3.8</v>
      </c>
      <c r="CO36" s="165">
        <v>48.4649</v>
      </c>
      <c r="CP36" s="165">
        <v>49.120699999999999</v>
      </c>
      <c r="CQ36" s="165">
        <v>46.310299999999998</v>
      </c>
      <c r="CR36" s="165">
        <v>63.586500000000001</v>
      </c>
      <c r="CS36" s="165">
        <v>64.241299999999995</v>
      </c>
      <c r="CT36" s="165">
        <v>-26.819199999999999</v>
      </c>
      <c r="CU36" s="165">
        <v>-51.400300000000001</v>
      </c>
      <c r="CV36" s="165">
        <v>-20.311900000000001</v>
      </c>
      <c r="CW36" s="165">
        <v>4.1318000000000001</v>
      </c>
      <c r="CX36" s="165">
        <v>32.79</v>
      </c>
      <c r="CY36" s="165">
        <v>14.43</v>
      </c>
      <c r="CZ36" s="165">
        <v>13.129899999999999</v>
      </c>
      <c r="DA36" s="165">
        <v>12.014799999999999</v>
      </c>
      <c r="DB36" s="165">
        <v>-12.26</v>
      </c>
      <c r="DC36" s="165">
        <v>0.60119999999999996</v>
      </c>
      <c r="DD36" s="164"/>
      <c r="DE36" s="164"/>
      <c r="DF36" s="165">
        <v>0.94440000000000002</v>
      </c>
      <c r="DG36" s="165">
        <v>0.85070000000000001</v>
      </c>
      <c r="DH36" s="165">
        <v>-6.3425000000000002</v>
      </c>
      <c r="DI36" s="165">
        <v>-46</v>
      </c>
      <c r="DJ36" s="165">
        <v>-45</v>
      </c>
      <c r="DK36" s="165">
        <v>9.8299999999999998E-2</v>
      </c>
      <c r="DL36" s="165">
        <v>10.1043</v>
      </c>
      <c r="DM36" s="165">
        <v>17.3536</v>
      </c>
      <c r="DN36" s="165">
        <v>21.7148</v>
      </c>
      <c r="DO36" s="165">
        <v>11.04</v>
      </c>
      <c r="DP36" s="165">
        <v>-4.45</v>
      </c>
      <c r="DQ36" s="165">
        <v>15.0505</v>
      </c>
      <c r="DR36" s="165">
        <v>-1.0701000000000001</v>
      </c>
      <c r="DS36" s="165">
        <v>-10.32</v>
      </c>
      <c r="DT36" s="165">
        <v>-10.29</v>
      </c>
      <c r="DU36" s="165">
        <v>31.19</v>
      </c>
      <c r="DV36" s="165">
        <v>15.96</v>
      </c>
      <c r="DW36" s="165">
        <v>-0.21820000000000001</v>
      </c>
      <c r="DX36" s="165">
        <v>-0.62729999999999997</v>
      </c>
      <c r="DY36" s="165">
        <v>-41.1663</v>
      </c>
      <c r="DZ36" s="165">
        <v>-39.563600000000001</v>
      </c>
      <c r="EA36" s="165">
        <v>47.996499999999997</v>
      </c>
      <c r="EB36" s="165">
        <v>21.669799999999999</v>
      </c>
      <c r="EC36" s="165">
        <v>9.7468000000000004</v>
      </c>
      <c r="ED36" s="165">
        <v>10.309699999999999</v>
      </c>
      <c r="EE36" s="165">
        <v>-13.670299999999999</v>
      </c>
      <c r="EF36" s="165">
        <v>-20.386199999999999</v>
      </c>
      <c r="EG36" s="165">
        <v>-13.779</v>
      </c>
      <c r="EH36" s="165">
        <v>-108.767</v>
      </c>
      <c r="EI36" s="165">
        <v>-52.139299999999999</v>
      </c>
      <c r="EJ36" s="164"/>
      <c r="EK36" s="165">
        <v>-16.741099999999999</v>
      </c>
      <c r="EL36" s="165">
        <v>-15.732100000000001</v>
      </c>
      <c r="EM36" s="165">
        <v>13.3216</v>
      </c>
      <c r="EN36" s="165">
        <v>10.5496</v>
      </c>
      <c r="EO36" s="165">
        <v>8.7098999999999993</v>
      </c>
      <c r="EP36" s="165">
        <v>-15.364000000000001</v>
      </c>
      <c r="EQ36" s="165">
        <v>-29.026900000000001</v>
      </c>
      <c r="ER36" s="165">
        <v>-28.725999999999999</v>
      </c>
      <c r="ES36" s="165">
        <v>1.0111000000000001</v>
      </c>
      <c r="ET36" s="165">
        <v>0</v>
      </c>
      <c r="EU36" s="165">
        <v>-3.49</v>
      </c>
      <c r="EV36" s="165">
        <v>0.3</v>
      </c>
      <c r="EW36" s="165">
        <v>8.4816000000000003</v>
      </c>
      <c r="EX36" s="165">
        <v>4.5505000000000004</v>
      </c>
      <c r="EY36" s="165">
        <v>-8.7035</v>
      </c>
      <c r="EZ36" s="165">
        <v>-8.6496999999999993</v>
      </c>
      <c r="FA36" s="165">
        <v>5.6181999999999999</v>
      </c>
      <c r="FB36" s="165">
        <v>1.5795999999999999</v>
      </c>
      <c r="FC36" s="165">
        <v>-13.837</v>
      </c>
      <c r="FD36" s="165">
        <v>5.0492999999999997</v>
      </c>
      <c r="FE36" s="164"/>
      <c r="FF36" s="165">
        <v>4.7633000000000001</v>
      </c>
      <c r="FG36" s="165">
        <v>0</v>
      </c>
      <c r="FH36" s="165">
        <v>0</v>
      </c>
      <c r="FI36" s="165">
        <v>0</v>
      </c>
      <c r="FJ36" s="165">
        <v>17.750399999999999</v>
      </c>
      <c r="FK36" s="165">
        <v>17.415500000000002</v>
      </c>
      <c r="FL36" s="165">
        <v>-28.1327</v>
      </c>
      <c r="FM36" s="165">
        <v>21.692299999999999</v>
      </c>
      <c r="FN36" s="165">
        <v>21.322600000000001</v>
      </c>
      <c r="FO36" s="165">
        <v>-9.2088000000000001</v>
      </c>
      <c r="FP36" s="164"/>
      <c r="FQ36" s="165">
        <v>32.867899999999999</v>
      </c>
      <c r="FR36" s="165">
        <v>-19.45</v>
      </c>
      <c r="FS36" s="165">
        <v>0.59560000000000002</v>
      </c>
      <c r="FT36" s="165">
        <v>0.1714</v>
      </c>
      <c r="FU36" s="165">
        <v>-0.26</v>
      </c>
      <c r="FV36" s="165">
        <v>-0.26</v>
      </c>
      <c r="FW36" s="165">
        <v>-32.0242</v>
      </c>
      <c r="FX36" s="164"/>
      <c r="FY36" s="165">
        <v>1.51</v>
      </c>
      <c r="FZ36" s="165">
        <v>0.56799999999999995</v>
      </c>
      <c r="GA36" s="164"/>
      <c r="GB36" s="165">
        <v>6.16</v>
      </c>
      <c r="GC36" s="165">
        <v>-16.7333</v>
      </c>
      <c r="GD36" s="165">
        <v>-5.8150000000000004</v>
      </c>
      <c r="GE36" s="165">
        <v>-3.04</v>
      </c>
      <c r="GF36" s="165">
        <v>24.422799999999999</v>
      </c>
      <c r="GG36" s="164"/>
      <c r="GH36" s="165">
        <v>29.517199999999999</v>
      </c>
      <c r="GI36" s="165">
        <v>-10.4466</v>
      </c>
      <c r="GJ36" s="165">
        <v>-10.982100000000001</v>
      </c>
      <c r="GK36" s="165">
        <v>3.1236999999999999</v>
      </c>
      <c r="GL36" s="164"/>
      <c r="GM36" s="164"/>
      <c r="GN36" s="165">
        <v>-11.2834</v>
      </c>
      <c r="GO36" s="165">
        <v>-26.521699999999999</v>
      </c>
      <c r="GP36" s="165">
        <v>0.41170000000000001</v>
      </c>
      <c r="GQ36" s="165">
        <v>-21.254100000000001</v>
      </c>
      <c r="GR36" s="165">
        <v>5.5343999999999998</v>
      </c>
      <c r="GS36" s="165">
        <v>4.3441999999999998</v>
      </c>
      <c r="GT36" s="165">
        <v>143.59010000000001</v>
      </c>
      <c r="GU36" s="165">
        <v>-0.13519999999999999</v>
      </c>
      <c r="GV36" s="165">
        <v>-6.8704999999999998</v>
      </c>
      <c r="GW36" s="165">
        <v>-12.387</v>
      </c>
      <c r="GX36" s="165">
        <v>0.27979999999999999</v>
      </c>
      <c r="GY36" s="165">
        <v>5.9776999999999996</v>
      </c>
      <c r="GZ36" s="165">
        <v>6.0445000000000002</v>
      </c>
      <c r="HA36" s="165">
        <v>-0.56430000000000002</v>
      </c>
      <c r="HB36" s="165">
        <v>32.398600000000002</v>
      </c>
      <c r="HC36" s="164"/>
      <c r="HD36" s="165">
        <v>-1.26</v>
      </c>
      <c r="HE36" s="165">
        <v>-5.8956999999999997</v>
      </c>
      <c r="HF36" s="165">
        <v>-32.0809</v>
      </c>
      <c r="HG36" s="165">
        <v>39.808300000000003</v>
      </c>
      <c r="HH36" s="165">
        <v>119.9552</v>
      </c>
      <c r="HI36" s="164"/>
      <c r="HJ36" s="164"/>
      <c r="HK36" s="165">
        <v>5.2957999999999998</v>
      </c>
      <c r="HL36" s="165">
        <v>8.6645000000000003</v>
      </c>
      <c r="HM36" s="165">
        <v>0</v>
      </c>
      <c r="HN36" s="165">
        <v>0</v>
      </c>
      <c r="HO36" s="164"/>
      <c r="HP36" s="164"/>
      <c r="HQ36" s="165">
        <v>-16.407</v>
      </c>
      <c r="HR36" s="165">
        <v>-15.8741</v>
      </c>
      <c r="HS36" s="165">
        <v>-22.9941</v>
      </c>
      <c r="HT36" s="165">
        <v>-22.735399999999998</v>
      </c>
      <c r="HU36" s="165">
        <v>32.82</v>
      </c>
      <c r="HV36" s="165">
        <v>32.93</v>
      </c>
      <c r="HW36" s="165">
        <v>-25.3</v>
      </c>
      <c r="HX36" s="165">
        <v>-24.7</v>
      </c>
      <c r="HY36" s="165">
        <v>0.31769999999999998</v>
      </c>
      <c r="HZ36" s="165">
        <v>7.04</v>
      </c>
      <c r="IA36" s="165">
        <v>51.454999999999998</v>
      </c>
      <c r="IB36" s="165">
        <v>18.858699999999999</v>
      </c>
      <c r="IC36" s="165">
        <v>18.771799999999999</v>
      </c>
      <c r="ID36" s="165">
        <v>-13.1</v>
      </c>
      <c r="IE36" s="165">
        <v>-23.1</v>
      </c>
      <c r="IF36" s="165">
        <v>-0.7</v>
      </c>
      <c r="IG36" s="165">
        <v>-1.3</v>
      </c>
      <c r="IH36" s="165">
        <v>-17.651599999999998</v>
      </c>
      <c r="II36" s="165">
        <v>-17.811599999999999</v>
      </c>
      <c r="IJ36" s="165">
        <v>-210.0599</v>
      </c>
      <c r="IK36" s="165">
        <v>0.18940000000000001</v>
      </c>
      <c r="IL36" s="165">
        <v>-218.155</v>
      </c>
      <c r="IM36" s="165">
        <v>-17.463200000000001</v>
      </c>
      <c r="IN36" s="164"/>
      <c r="IO36" s="165">
        <v>57.297499999999999</v>
      </c>
      <c r="IP36" s="165">
        <v>109.81950000000001</v>
      </c>
      <c r="IQ36" s="165">
        <v>77.334599999999995</v>
      </c>
      <c r="IR36" s="165">
        <v>108.18129999999999</v>
      </c>
      <c r="IS36" s="165">
        <v>-21.434000000000001</v>
      </c>
      <c r="IT36" s="165">
        <v>6.6345999999999998</v>
      </c>
      <c r="IU36" s="165">
        <v>8.5778999999999996</v>
      </c>
      <c r="IV36" s="165">
        <v>32.970100000000002</v>
      </c>
      <c r="IW36" s="165">
        <v>83.455799999999996</v>
      </c>
      <c r="IX36" s="165">
        <v>-223.83760000000001</v>
      </c>
      <c r="IY36" s="165">
        <v>-2.5308000000000002</v>
      </c>
      <c r="IZ36" s="165">
        <v>1.8657999999999999</v>
      </c>
      <c r="JA36" s="165">
        <v>-2.4842</v>
      </c>
      <c r="JB36" s="165">
        <v>3.2210000000000001</v>
      </c>
      <c r="JC36" s="165">
        <v>-5.6</v>
      </c>
      <c r="JD36" s="165">
        <v>-3.4000000000000002E-2</v>
      </c>
      <c r="JE36" s="165">
        <v>-4.1000000000000002E-2</v>
      </c>
      <c r="JF36" s="165">
        <v>1.28</v>
      </c>
      <c r="JG36" s="165">
        <v>-0.4</v>
      </c>
      <c r="JH36" s="165">
        <v>-1.1519999999999999</v>
      </c>
      <c r="JI36" s="165">
        <v>-5.2415000000000003</v>
      </c>
      <c r="JJ36" s="165">
        <v>-1.9608000000000001</v>
      </c>
      <c r="JK36" s="165">
        <v>5.2750000000000004</v>
      </c>
      <c r="JL36" s="165">
        <v>11.5</v>
      </c>
      <c r="JM36" s="165">
        <v>-1.319</v>
      </c>
      <c r="JN36" s="165">
        <v>-1.8</v>
      </c>
      <c r="JO36" s="164"/>
      <c r="JP36" s="164"/>
      <c r="JQ36" s="165">
        <v>3.5714000000000001</v>
      </c>
      <c r="JR36" s="165">
        <v>3.4024000000000001</v>
      </c>
      <c r="JS36" s="165">
        <v>3.4352</v>
      </c>
      <c r="JT36" s="164"/>
      <c r="JU36" s="165">
        <v>7.4</v>
      </c>
      <c r="JV36" s="165">
        <v>8.4183000000000003</v>
      </c>
      <c r="JW36" s="165">
        <v>1.17</v>
      </c>
      <c r="JX36" s="164"/>
      <c r="JY36" s="165">
        <v>-5.2793000000000001</v>
      </c>
      <c r="JZ36" s="165">
        <v>-2.3369</v>
      </c>
      <c r="KA36" s="165">
        <v>-28.202500000000001</v>
      </c>
      <c r="KB36" s="165">
        <v>-3.5768</v>
      </c>
      <c r="KC36" s="165">
        <v>0</v>
      </c>
      <c r="KD36" s="165">
        <v>-30.6922</v>
      </c>
      <c r="KE36" s="165">
        <v>2.3418999999999999</v>
      </c>
      <c r="KF36" s="165">
        <v>1</v>
      </c>
      <c r="KG36" s="165">
        <v>-17.5</v>
      </c>
      <c r="KH36" s="165">
        <v>28.6891</v>
      </c>
      <c r="KI36" s="165">
        <v>-90.365899999999996</v>
      </c>
    </row>
    <row r="37" spans="1:295" ht="18" customHeight="1" x14ac:dyDescent="0.3">
      <c r="A37" s="161" t="s">
        <v>85</v>
      </c>
      <c r="B37" s="161" t="s">
        <v>820</v>
      </c>
      <c r="C37" s="164"/>
      <c r="D37" s="164"/>
      <c r="E37" s="165">
        <v>-10.6365</v>
      </c>
      <c r="F37" s="165">
        <v>-0.7</v>
      </c>
      <c r="G37" s="165">
        <v>15.1343</v>
      </c>
      <c r="H37" s="164"/>
      <c r="I37" s="165">
        <v>21.670400000000001</v>
      </c>
      <c r="J37" s="164"/>
      <c r="K37" s="165">
        <v>29.9498</v>
      </c>
      <c r="L37" s="164"/>
      <c r="M37" s="164"/>
      <c r="N37" s="165">
        <v>-19.98</v>
      </c>
      <c r="O37" s="165">
        <v>-33</v>
      </c>
      <c r="P37" s="165">
        <v>8.8000000000000007</v>
      </c>
      <c r="Q37" s="165">
        <v>4.968</v>
      </c>
      <c r="R37" s="165">
        <v>-26.4</v>
      </c>
      <c r="S37" s="165">
        <v>2.6528</v>
      </c>
      <c r="T37" s="165">
        <v>7.9194000000000004</v>
      </c>
      <c r="U37" s="165">
        <v>7.5442</v>
      </c>
      <c r="V37" s="165">
        <v>7.4084000000000003</v>
      </c>
      <c r="W37" s="165">
        <v>13.097899999999999</v>
      </c>
      <c r="X37" s="165">
        <v>3.8534000000000002</v>
      </c>
      <c r="Y37" s="165">
        <v>-0.16300000000000001</v>
      </c>
      <c r="Z37" s="165">
        <v>2.1997</v>
      </c>
      <c r="AA37" s="164"/>
      <c r="AB37" s="165">
        <v>-1.1813</v>
      </c>
      <c r="AC37" s="165">
        <v>-0.79100000000000004</v>
      </c>
      <c r="AD37" s="165">
        <v>-0.80500000000000005</v>
      </c>
      <c r="AE37" s="165">
        <v>3.7120000000000002</v>
      </c>
      <c r="AF37" s="165">
        <v>-2.2200000000000002</v>
      </c>
      <c r="AG37" s="165">
        <v>0</v>
      </c>
      <c r="AH37" s="165">
        <v>-0.33700000000000002</v>
      </c>
      <c r="AI37" s="165">
        <v>0.23599999999999999</v>
      </c>
      <c r="AJ37" s="164"/>
      <c r="AK37" s="165">
        <v>-12.08</v>
      </c>
      <c r="AL37" s="164"/>
      <c r="AM37" s="165">
        <v>-11.86</v>
      </c>
      <c r="AN37" s="165">
        <v>-11.82</v>
      </c>
      <c r="AO37" s="165">
        <v>6.5879000000000003</v>
      </c>
      <c r="AP37" s="165">
        <v>3.7544</v>
      </c>
      <c r="AQ37" s="165">
        <v>15.0387</v>
      </c>
      <c r="AR37" s="165">
        <v>17.801400000000001</v>
      </c>
      <c r="AS37" s="165">
        <v>-14.886799999999999</v>
      </c>
      <c r="AT37" s="165">
        <v>-15.6732</v>
      </c>
      <c r="AU37" s="165">
        <v>-15.077999999999999</v>
      </c>
      <c r="AV37" s="165">
        <v>10.908200000000001</v>
      </c>
      <c r="AW37" s="165">
        <v>12.344200000000001</v>
      </c>
      <c r="AX37" s="164"/>
      <c r="AY37" s="165">
        <v>-14.8695</v>
      </c>
      <c r="AZ37" s="165">
        <v>13.683400000000001</v>
      </c>
      <c r="BA37" s="165">
        <v>34.265799999999999</v>
      </c>
      <c r="BB37" s="165">
        <v>90.272000000000006</v>
      </c>
      <c r="BC37" s="165">
        <v>9.6561000000000003</v>
      </c>
      <c r="BD37" s="165">
        <v>-5.4</v>
      </c>
      <c r="BE37" s="165">
        <v>-5.4</v>
      </c>
      <c r="BF37" s="165">
        <v>-19.691299999999998</v>
      </c>
      <c r="BG37" s="165">
        <v>-20.253900000000002</v>
      </c>
      <c r="BH37" s="165">
        <v>-3.9561000000000002</v>
      </c>
      <c r="BI37" s="164"/>
      <c r="BJ37" s="165">
        <v>15.4308</v>
      </c>
      <c r="BK37" s="165">
        <v>9.6294000000000004</v>
      </c>
      <c r="BL37" s="165">
        <v>3.6185</v>
      </c>
      <c r="BM37" s="165">
        <v>2.4251999999999998</v>
      </c>
      <c r="BN37" s="165">
        <v>-72.420400000000001</v>
      </c>
      <c r="BO37" s="165">
        <v>98.666300000000007</v>
      </c>
      <c r="BP37" s="165">
        <v>98.788399999999996</v>
      </c>
      <c r="BQ37" s="165">
        <v>29.810099999999998</v>
      </c>
      <c r="BR37" s="165">
        <v>25.4695</v>
      </c>
      <c r="BS37" s="164"/>
      <c r="BT37" s="164"/>
      <c r="BU37" s="164"/>
      <c r="BV37" s="165">
        <v>31.725000000000001</v>
      </c>
      <c r="BW37" s="165">
        <v>10.49</v>
      </c>
      <c r="BX37" s="165">
        <v>9.1999999999999993</v>
      </c>
      <c r="BY37" s="165">
        <v>-1.99</v>
      </c>
      <c r="BZ37" s="165">
        <v>7.67</v>
      </c>
      <c r="CA37" s="165">
        <v>-32.145499999999998</v>
      </c>
      <c r="CB37" s="165">
        <v>-32.279499999999999</v>
      </c>
      <c r="CC37" s="165">
        <v>41.97</v>
      </c>
      <c r="CD37" s="165">
        <v>41.639200000000002</v>
      </c>
      <c r="CE37" s="165">
        <v>11.206899999999999</v>
      </c>
      <c r="CF37" s="165">
        <v>44.907200000000003</v>
      </c>
      <c r="CG37" s="165">
        <v>44.396900000000002</v>
      </c>
      <c r="CH37" s="165">
        <v>15.6629</v>
      </c>
      <c r="CI37" s="164"/>
      <c r="CJ37" s="164"/>
      <c r="CK37" s="164"/>
      <c r="CL37" s="165">
        <v>-7.7</v>
      </c>
      <c r="CM37" s="165">
        <v>-8.9</v>
      </c>
      <c r="CN37" s="165">
        <v>-3.97</v>
      </c>
      <c r="CO37" s="165">
        <v>52.629199999999997</v>
      </c>
      <c r="CP37" s="165">
        <v>52.605899999999998</v>
      </c>
      <c r="CQ37" s="165">
        <v>50.326500000000003</v>
      </c>
      <c r="CR37" s="165">
        <v>61.786900000000003</v>
      </c>
      <c r="CS37" s="165">
        <v>62.367899999999999</v>
      </c>
      <c r="CT37" s="165">
        <v>-29.6737</v>
      </c>
      <c r="CU37" s="165">
        <v>-50.484099999999998</v>
      </c>
      <c r="CV37" s="165">
        <v>-21.333500000000001</v>
      </c>
      <c r="CW37" s="165">
        <v>4.6409000000000002</v>
      </c>
      <c r="CX37" s="165">
        <v>36.869999999999997</v>
      </c>
      <c r="CY37" s="165">
        <v>16.38</v>
      </c>
      <c r="CZ37" s="165">
        <v>15.629899999999999</v>
      </c>
      <c r="DA37" s="165">
        <v>14.456200000000001</v>
      </c>
      <c r="DB37" s="165">
        <v>-13.76</v>
      </c>
      <c r="DC37" s="165">
        <v>-0.29599999999999999</v>
      </c>
      <c r="DD37" s="164"/>
      <c r="DE37" s="164"/>
      <c r="DF37" s="165">
        <v>-7.5757000000000003</v>
      </c>
      <c r="DG37" s="165">
        <v>8.1699999999999995E-2</v>
      </c>
      <c r="DH37" s="165">
        <v>-7.2647000000000004</v>
      </c>
      <c r="DI37" s="165">
        <v>-48.5</v>
      </c>
      <c r="DJ37" s="165">
        <v>-47.1</v>
      </c>
      <c r="DK37" s="165">
        <v>0.6915</v>
      </c>
      <c r="DL37" s="165">
        <v>10.1043</v>
      </c>
      <c r="DM37" s="165">
        <v>17.195799999999998</v>
      </c>
      <c r="DN37" s="165">
        <v>21.529199999999999</v>
      </c>
      <c r="DO37" s="165">
        <v>10.88</v>
      </c>
      <c r="DP37" s="165">
        <v>-4.63</v>
      </c>
      <c r="DQ37" s="165">
        <v>15.375999999999999</v>
      </c>
      <c r="DR37" s="165">
        <v>7.2728999999999999</v>
      </c>
      <c r="DS37" s="165">
        <v>-10.15</v>
      </c>
      <c r="DT37" s="165">
        <v>-10.199999999999999</v>
      </c>
      <c r="DU37" s="165">
        <v>31.94</v>
      </c>
      <c r="DV37" s="165">
        <v>17.03</v>
      </c>
      <c r="DW37" s="165">
        <v>5.8727</v>
      </c>
      <c r="DX37" s="165">
        <v>3.1364000000000001</v>
      </c>
      <c r="DY37" s="165">
        <v>-40.864699999999999</v>
      </c>
      <c r="DZ37" s="165">
        <v>-40.590899999999998</v>
      </c>
      <c r="EA37" s="165">
        <v>53.202300000000001</v>
      </c>
      <c r="EB37" s="165">
        <v>25.085899999999999</v>
      </c>
      <c r="EC37" s="165">
        <v>13.7658</v>
      </c>
      <c r="ED37" s="165">
        <v>14.709199999999999</v>
      </c>
      <c r="EE37" s="165">
        <v>-9.8772000000000002</v>
      </c>
      <c r="EF37" s="165">
        <v>-17.273800000000001</v>
      </c>
      <c r="EG37" s="165">
        <v>-14.068</v>
      </c>
      <c r="EH37" s="165">
        <v>-94.224599999999995</v>
      </c>
      <c r="EI37" s="165">
        <v>-47.624099999999999</v>
      </c>
      <c r="EJ37" s="164"/>
      <c r="EK37" s="165">
        <v>-16.514900000000001</v>
      </c>
      <c r="EL37" s="165">
        <v>-15.6844</v>
      </c>
      <c r="EM37" s="165">
        <v>0</v>
      </c>
      <c r="EN37" s="165">
        <v>1.2701</v>
      </c>
      <c r="EO37" s="165">
        <v>-0.29749999999999999</v>
      </c>
      <c r="EP37" s="165">
        <v>-2.052</v>
      </c>
      <c r="EQ37" s="165">
        <v>-27.4544</v>
      </c>
      <c r="ER37" s="165">
        <v>-26.901800000000001</v>
      </c>
      <c r="ES37" s="165">
        <v>2.4113000000000002</v>
      </c>
      <c r="ET37" s="165">
        <v>6.47</v>
      </c>
      <c r="EU37" s="165">
        <v>-4.32</v>
      </c>
      <c r="EV37" s="165">
        <v>0</v>
      </c>
      <c r="EW37" s="165">
        <v>7.9846000000000004</v>
      </c>
      <c r="EX37" s="165">
        <v>-10.152799999999999</v>
      </c>
      <c r="EY37" s="165">
        <v>-9.3670000000000009</v>
      </c>
      <c r="EZ37" s="165">
        <v>-9.1710999999999991</v>
      </c>
      <c r="FA37" s="165">
        <v>5.9345999999999997</v>
      </c>
      <c r="FB37" s="165">
        <v>0.59830000000000005</v>
      </c>
      <c r="FC37" s="165">
        <v>-13.670999999999999</v>
      </c>
      <c r="FD37" s="165">
        <v>4.8209999999999997</v>
      </c>
      <c r="FE37" s="164"/>
      <c r="FF37" s="165">
        <v>4.5438000000000001</v>
      </c>
      <c r="FG37" s="165">
        <v>2.5150000000000001</v>
      </c>
      <c r="FH37" s="165">
        <v>0</v>
      </c>
      <c r="FI37" s="165">
        <v>0</v>
      </c>
      <c r="FJ37" s="165">
        <v>20.4297</v>
      </c>
      <c r="FK37" s="165">
        <v>20.094799999999999</v>
      </c>
      <c r="FL37" s="165">
        <v>-29.472300000000001</v>
      </c>
      <c r="FM37" s="165">
        <v>22.315899999999999</v>
      </c>
      <c r="FN37" s="165">
        <v>22.327100000000002</v>
      </c>
      <c r="FO37" s="165">
        <v>-9.5658999999999992</v>
      </c>
      <c r="FP37" s="164"/>
      <c r="FQ37" s="165">
        <v>33.429499999999997</v>
      </c>
      <c r="FR37" s="165">
        <v>-19.850000000000001</v>
      </c>
      <c r="FS37" s="165">
        <v>0.70179999999999998</v>
      </c>
      <c r="FT37" s="165">
        <v>0.21629999999999999</v>
      </c>
      <c r="FU37" s="165">
        <v>-0.54</v>
      </c>
      <c r="FV37" s="165">
        <v>-0.24</v>
      </c>
      <c r="FW37" s="165">
        <v>-31.934200000000001</v>
      </c>
      <c r="FX37" s="164"/>
      <c r="FY37" s="165">
        <v>1.585</v>
      </c>
      <c r="FZ37" s="165">
        <v>0.57399999999999995</v>
      </c>
      <c r="GA37" s="164"/>
      <c r="GB37" s="165">
        <v>7.07</v>
      </c>
      <c r="GC37" s="165">
        <v>-15.6145</v>
      </c>
      <c r="GD37" s="165">
        <v>-4.9763000000000002</v>
      </c>
      <c r="GE37" s="165">
        <v>-2.62</v>
      </c>
      <c r="GF37" s="165">
        <v>25.741599999999998</v>
      </c>
      <c r="GG37" s="164"/>
      <c r="GH37" s="165">
        <v>30.761500000000002</v>
      </c>
      <c r="GI37" s="165">
        <v>-10.2453</v>
      </c>
      <c r="GJ37" s="165">
        <v>-10.9434</v>
      </c>
      <c r="GK37" s="165">
        <v>3.2124000000000001</v>
      </c>
      <c r="GL37" s="164"/>
      <c r="GM37" s="164"/>
      <c r="GN37" s="165">
        <v>-11.695499999999999</v>
      </c>
      <c r="GO37" s="165">
        <v>-26.557099999999998</v>
      </c>
      <c r="GP37" s="165">
        <v>-0.5161</v>
      </c>
      <c r="GQ37" s="165">
        <v>-21.936399999999999</v>
      </c>
      <c r="GR37" s="165">
        <v>3.6421999999999999</v>
      </c>
      <c r="GS37" s="165">
        <v>3.8170000000000002</v>
      </c>
      <c r="GT37" s="165">
        <v>148.70429999999999</v>
      </c>
      <c r="GU37" s="165">
        <v>0.3372</v>
      </c>
      <c r="GV37" s="165">
        <v>-8.4768000000000008</v>
      </c>
      <c r="GW37" s="165">
        <v>-12.5139</v>
      </c>
      <c r="GX37" s="165">
        <v>3.2321</v>
      </c>
      <c r="GY37" s="165">
        <v>6.1680999999999999</v>
      </c>
      <c r="GZ37" s="165">
        <v>6.1711</v>
      </c>
      <c r="HA37" s="165">
        <v>2</v>
      </c>
      <c r="HB37" s="165">
        <v>35.530299999999997</v>
      </c>
      <c r="HC37" s="164"/>
      <c r="HD37" s="165">
        <v>0.42</v>
      </c>
      <c r="HE37" s="165">
        <v>-6.8376000000000001</v>
      </c>
      <c r="HF37" s="165">
        <v>-40.165500000000002</v>
      </c>
      <c r="HG37" s="165">
        <v>50.9114</v>
      </c>
      <c r="HH37" s="165">
        <v>126.22539999999999</v>
      </c>
      <c r="HI37" s="164"/>
      <c r="HJ37" s="164"/>
      <c r="HK37" s="165">
        <v>0</v>
      </c>
      <c r="HL37" s="165">
        <v>11.940200000000001</v>
      </c>
      <c r="HM37" s="165">
        <v>0</v>
      </c>
      <c r="HN37" s="165">
        <v>0</v>
      </c>
      <c r="HO37" s="164"/>
      <c r="HP37" s="164"/>
      <c r="HQ37" s="165">
        <v>-15.467599999999999</v>
      </c>
      <c r="HR37" s="165">
        <v>-15.280799999999999</v>
      </c>
      <c r="HS37" s="165">
        <v>-23.395199999999999</v>
      </c>
      <c r="HT37" s="165">
        <v>-22.561</v>
      </c>
      <c r="HU37" s="165">
        <v>32.96</v>
      </c>
      <c r="HV37" s="165">
        <v>33.89</v>
      </c>
      <c r="HW37" s="165">
        <v>-22.7</v>
      </c>
      <c r="HX37" s="165">
        <v>-22.4</v>
      </c>
      <c r="HY37" s="165">
        <v>0.35249999999999998</v>
      </c>
      <c r="HZ37" s="165">
        <v>7.76</v>
      </c>
      <c r="IA37" s="165">
        <v>50.613399999999999</v>
      </c>
      <c r="IB37" s="165">
        <v>18.236799999999999</v>
      </c>
      <c r="IC37" s="165">
        <v>18.145700000000001</v>
      </c>
      <c r="ID37" s="165">
        <v>-12.7</v>
      </c>
      <c r="IE37" s="165">
        <v>-21.4</v>
      </c>
      <c r="IF37" s="165">
        <v>-1.9</v>
      </c>
      <c r="IG37" s="165">
        <v>-2.1</v>
      </c>
      <c r="IH37" s="164"/>
      <c r="II37" s="165">
        <v>-17.589500000000001</v>
      </c>
      <c r="IJ37" s="165">
        <v>-210.5018</v>
      </c>
      <c r="IK37" s="165">
        <v>2.8702000000000001</v>
      </c>
      <c r="IL37" s="165">
        <v>-218.3202</v>
      </c>
      <c r="IM37" s="165">
        <v>-23.386600000000001</v>
      </c>
      <c r="IN37" s="164"/>
      <c r="IO37" s="165">
        <v>63.397500000000001</v>
      </c>
      <c r="IP37" s="165">
        <v>104.37260000000001</v>
      </c>
      <c r="IQ37" s="165">
        <v>79.065700000000007</v>
      </c>
      <c r="IR37" s="165">
        <v>110.462</v>
      </c>
      <c r="IS37" s="165">
        <v>-11.3705</v>
      </c>
      <c r="IT37" s="165">
        <v>6.7572000000000001</v>
      </c>
      <c r="IU37" s="165">
        <v>4.0335999999999999</v>
      </c>
      <c r="IV37" s="165">
        <v>29.156199999999998</v>
      </c>
      <c r="IW37" s="165">
        <v>91.631500000000003</v>
      </c>
      <c r="IX37" s="164"/>
      <c r="IY37" s="165">
        <v>3.9632000000000001</v>
      </c>
      <c r="IZ37" s="165">
        <v>-6.1665999999999999</v>
      </c>
      <c r="JA37" s="165">
        <v>-1.7322</v>
      </c>
      <c r="JB37" s="165">
        <v>3.7080000000000002</v>
      </c>
      <c r="JC37" s="165">
        <v>-4.88</v>
      </c>
      <c r="JD37" s="165">
        <v>-0.17899999999999999</v>
      </c>
      <c r="JE37" s="165">
        <v>-0.187</v>
      </c>
      <c r="JF37" s="165">
        <v>0.16</v>
      </c>
      <c r="JG37" s="165">
        <v>0</v>
      </c>
      <c r="JH37" s="165">
        <v>-1.0258</v>
      </c>
      <c r="JI37" s="165">
        <v>-6.1509</v>
      </c>
      <c r="JJ37" s="165">
        <v>-1.5213000000000001</v>
      </c>
      <c r="JK37" s="165">
        <v>5.4794999999999998</v>
      </c>
      <c r="JL37" s="165">
        <v>11.6</v>
      </c>
      <c r="JM37" s="165">
        <v>-0.623</v>
      </c>
      <c r="JN37" s="165">
        <v>-1.248</v>
      </c>
      <c r="JO37" s="165">
        <v>2.6364999999999998</v>
      </c>
      <c r="JP37" s="165">
        <v>3.0604</v>
      </c>
      <c r="JQ37" s="165">
        <v>4.2807000000000004</v>
      </c>
      <c r="JR37" s="165">
        <v>3.6747999999999998</v>
      </c>
      <c r="JS37" s="165">
        <v>4.1843000000000004</v>
      </c>
      <c r="JT37" s="164"/>
      <c r="JU37" s="165">
        <v>6.4</v>
      </c>
      <c r="JV37" s="165">
        <v>9.2922999999999991</v>
      </c>
      <c r="JW37" s="165">
        <v>1.35</v>
      </c>
      <c r="JX37" s="164"/>
      <c r="JY37" s="165">
        <v>-7.8944999999999999</v>
      </c>
      <c r="JZ37" s="165">
        <v>-2.1345000000000001</v>
      </c>
      <c r="KA37" s="165">
        <v>-28.561599999999999</v>
      </c>
      <c r="KB37" s="165">
        <v>-5.3228</v>
      </c>
      <c r="KC37" s="165">
        <v>0</v>
      </c>
      <c r="KD37" s="165">
        <v>-33.469499999999996</v>
      </c>
      <c r="KE37" s="165">
        <v>3.4110999999999998</v>
      </c>
      <c r="KF37" s="165">
        <v>2.2999999999999998</v>
      </c>
      <c r="KG37" s="165">
        <v>-17.100000000000001</v>
      </c>
      <c r="KH37" s="165">
        <v>29.508099999999999</v>
      </c>
      <c r="KI37" s="165">
        <v>-84.842799999999997</v>
      </c>
    </row>
    <row r="38" spans="1:295" ht="18" customHeight="1" x14ac:dyDescent="0.3">
      <c r="A38" s="161" t="s">
        <v>85</v>
      </c>
      <c r="B38" s="161" t="s">
        <v>821</v>
      </c>
      <c r="C38" s="164"/>
      <c r="D38" s="164"/>
      <c r="E38" s="165">
        <v>-10.4956</v>
      </c>
      <c r="F38" s="165">
        <v>3.3799999999999997E-2</v>
      </c>
      <c r="G38" s="165">
        <v>15.4831</v>
      </c>
      <c r="H38" s="165">
        <v>0</v>
      </c>
      <c r="I38" s="165">
        <v>22.452100000000002</v>
      </c>
      <c r="J38" s="164"/>
      <c r="K38" s="165">
        <v>31.114599999999999</v>
      </c>
      <c r="L38" s="164"/>
      <c r="M38" s="164"/>
      <c r="N38" s="165">
        <v>-19.98</v>
      </c>
      <c r="O38" s="164"/>
      <c r="P38" s="164"/>
      <c r="Q38" s="164"/>
      <c r="R38" s="164"/>
      <c r="S38" s="165">
        <v>2.5232000000000001</v>
      </c>
      <c r="T38" s="165">
        <v>8.2053999999999991</v>
      </c>
      <c r="U38" s="165">
        <v>7.8507999999999996</v>
      </c>
      <c r="V38" s="165">
        <v>7.8353000000000002</v>
      </c>
      <c r="W38" s="165">
        <v>13.5463</v>
      </c>
      <c r="X38" s="165">
        <v>3.9411</v>
      </c>
      <c r="Y38" s="165">
        <v>-0.13919999999999999</v>
      </c>
      <c r="Z38" s="165">
        <v>2.3921999999999999</v>
      </c>
      <c r="AA38" s="164"/>
      <c r="AB38" s="165">
        <v>-1.2173</v>
      </c>
      <c r="AC38" s="165">
        <v>-0.81799999999999995</v>
      </c>
      <c r="AD38" s="165">
        <v>-0.83199999999999996</v>
      </c>
      <c r="AE38" s="165">
        <v>3.3439999999999999</v>
      </c>
      <c r="AF38" s="165">
        <v>0</v>
      </c>
      <c r="AG38" s="165">
        <v>0</v>
      </c>
      <c r="AH38" s="165">
        <v>-0.17399999999999999</v>
      </c>
      <c r="AI38" s="165">
        <v>0.223</v>
      </c>
      <c r="AJ38" s="164"/>
      <c r="AK38" s="165">
        <v>-13.15</v>
      </c>
      <c r="AL38" s="164"/>
      <c r="AM38" s="165">
        <v>-10.65</v>
      </c>
      <c r="AN38" s="165">
        <v>-10.61</v>
      </c>
      <c r="AO38" s="164"/>
      <c r="AP38" s="164"/>
      <c r="AQ38" s="165">
        <v>15.610799999999999</v>
      </c>
      <c r="AR38" s="165">
        <v>19.570399999999999</v>
      </c>
      <c r="AS38" s="165">
        <v>-14.0466</v>
      </c>
      <c r="AT38" s="165">
        <v>-15.539300000000001</v>
      </c>
      <c r="AU38" s="165">
        <v>-15.6004</v>
      </c>
      <c r="AV38" s="165">
        <v>12.991199999999999</v>
      </c>
      <c r="AW38" s="165">
        <v>13.477399999999999</v>
      </c>
      <c r="AX38" s="164"/>
      <c r="AY38" s="165">
        <v>-16.343</v>
      </c>
      <c r="AZ38" s="165">
        <v>12.890499999999999</v>
      </c>
      <c r="BA38" s="165">
        <v>19.236499999999999</v>
      </c>
      <c r="BB38" s="165">
        <v>90.400400000000005</v>
      </c>
      <c r="BC38" s="165">
        <v>9.9539000000000009</v>
      </c>
      <c r="BD38" s="165">
        <v>-5.3</v>
      </c>
      <c r="BE38" s="165">
        <v>-5.2</v>
      </c>
      <c r="BF38" s="165">
        <v>-18.7666</v>
      </c>
      <c r="BG38" s="165">
        <v>-18.747599999999998</v>
      </c>
      <c r="BH38" s="165">
        <v>-3.8371</v>
      </c>
      <c r="BI38" s="164"/>
      <c r="BJ38" s="165">
        <v>15.9489</v>
      </c>
      <c r="BK38" s="165">
        <v>9.5168999999999997</v>
      </c>
      <c r="BL38" s="165">
        <v>3.8115999999999999</v>
      </c>
      <c r="BM38" s="165">
        <v>2.6374</v>
      </c>
      <c r="BN38" s="165">
        <v>-78.127399999999994</v>
      </c>
      <c r="BO38" s="165">
        <v>98.544200000000004</v>
      </c>
      <c r="BP38" s="165">
        <v>98.574799999999996</v>
      </c>
      <c r="BQ38" s="165">
        <v>32.790799999999997</v>
      </c>
      <c r="BR38" s="165">
        <v>24.7195</v>
      </c>
      <c r="BS38" s="164"/>
      <c r="BT38" s="164"/>
      <c r="BU38" s="164"/>
      <c r="BV38" s="165">
        <v>32.7729</v>
      </c>
      <c r="BW38" s="165">
        <v>10.74</v>
      </c>
      <c r="BX38" s="165">
        <v>9.1</v>
      </c>
      <c r="BY38" s="165">
        <v>-2.1</v>
      </c>
      <c r="BZ38" s="165">
        <v>8.0500000000000007</v>
      </c>
      <c r="CA38" s="165">
        <v>-33.887</v>
      </c>
      <c r="CB38" s="165">
        <v>-33.619</v>
      </c>
      <c r="CC38" s="165">
        <v>43.471600000000002</v>
      </c>
      <c r="CD38" s="165">
        <v>41.9435</v>
      </c>
      <c r="CE38" s="165">
        <v>8.3302999999999994</v>
      </c>
      <c r="CF38" s="165">
        <v>43.024700000000003</v>
      </c>
      <c r="CG38" s="165">
        <v>43.057699999999997</v>
      </c>
      <c r="CH38" s="165">
        <v>15.828099999999999</v>
      </c>
      <c r="CI38" s="164"/>
      <c r="CJ38" s="164"/>
      <c r="CK38" s="164"/>
      <c r="CL38" s="165">
        <v>-8.1</v>
      </c>
      <c r="CM38" s="165">
        <v>-9</v>
      </c>
      <c r="CN38" s="165">
        <v>-4.0599999999999996</v>
      </c>
      <c r="CO38" s="165">
        <v>52.0503</v>
      </c>
      <c r="CP38" s="165">
        <v>51.892000000000003</v>
      </c>
      <c r="CQ38" s="165">
        <v>49.137700000000002</v>
      </c>
      <c r="CR38" s="165">
        <v>62.589199999999998</v>
      </c>
      <c r="CS38" s="165">
        <v>61.845199999999998</v>
      </c>
      <c r="CT38" s="165">
        <v>-29.5869</v>
      </c>
      <c r="CU38" s="165">
        <v>-50.418999999999997</v>
      </c>
      <c r="CV38" s="165">
        <v>-23.0002</v>
      </c>
      <c r="CW38" s="165">
        <v>4.6254999999999997</v>
      </c>
      <c r="CX38" s="165">
        <v>37.97</v>
      </c>
      <c r="CY38" s="165">
        <v>16.940000000000001</v>
      </c>
      <c r="CZ38" s="165">
        <v>15.942399999999999</v>
      </c>
      <c r="DA38" s="165">
        <v>14.7491</v>
      </c>
      <c r="DB38" s="165">
        <v>-13.8</v>
      </c>
      <c r="DC38" s="165">
        <v>-0.59199999999999997</v>
      </c>
      <c r="DD38" s="164"/>
      <c r="DE38" s="164"/>
      <c r="DF38" s="165">
        <v>-13.3393</v>
      </c>
      <c r="DG38" s="165">
        <v>-0.623</v>
      </c>
      <c r="DH38" s="165">
        <v>-7.2601000000000004</v>
      </c>
      <c r="DI38" s="165">
        <v>-48.1</v>
      </c>
      <c r="DJ38" s="164"/>
      <c r="DK38" s="165">
        <v>0.93079999999999996</v>
      </c>
      <c r="DL38" s="165">
        <v>9.7302999999999997</v>
      </c>
      <c r="DM38" s="165">
        <v>17.826699999999999</v>
      </c>
      <c r="DN38" s="165">
        <v>20.9726</v>
      </c>
      <c r="DO38" s="165">
        <v>10.68</v>
      </c>
      <c r="DP38" s="165">
        <v>-4.66</v>
      </c>
      <c r="DQ38" s="165">
        <v>15.004</v>
      </c>
      <c r="DR38" s="165">
        <v>12.3207</v>
      </c>
      <c r="DS38" s="165">
        <v>-10.44</v>
      </c>
      <c r="DT38" s="165">
        <v>-10.5</v>
      </c>
      <c r="DU38" s="165">
        <v>33.03</v>
      </c>
      <c r="DV38" s="165">
        <v>17.25</v>
      </c>
      <c r="DW38" s="165">
        <v>10.836399999999999</v>
      </c>
      <c r="DX38" s="165">
        <v>5.2817999999999996</v>
      </c>
      <c r="DY38" s="165">
        <v>-40.326500000000003</v>
      </c>
      <c r="DZ38" s="165">
        <v>-39.972700000000003</v>
      </c>
      <c r="EA38" s="165">
        <v>54.72</v>
      </c>
      <c r="EB38" s="165">
        <v>26.057600000000001</v>
      </c>
      <c r="EC38" s="165">
        <v>15.318300000000001</v>
      </c>
      <c r="ED38" s="165">
        <v>15.5657</v>
      </c>
      <c r="EE38" s="165">
        <v>-11.774900000000001</v>
      </c>
      <c r="EF38" s="165">
        <v>-19.7226</v>
      </c>
      <c r="EG38" s="165">
        <v>-14.259</v>
      </c>
      <c r="EH38" s="165">
        <v>-97.019400000000005</v>
      </c>
      <c r="EI38" s="165">
        <v>-46.139899999999997</v>
      </c>
      <c r="EJ38" s="164"/>
      <c r="EK38" s="165">
        <v>-16.915500000000002</v>
      </c>
      <c r="EL38" s="165">
        <v>-16.071200000000001</v>
      </c>
      <c r="EM38" s="165">
        <v>14.123799999999999</v>
      </c>
      <c r="EN38" s="165">
        <v>4.0698999999999996</v>
      </c>
      <c r="EO38" s="165">
        <v>3.1034000000000002</v>
      </c>
      <c r="EP38" s="165">
        <v>-10.244</v>
      </c>
      <c r="EQ38" s="165">
        <v>-27.193200000000001</v>
      </c>
      <c r="ER38" s="165">
        <v>-26.920500000000001</v>
      </c>
      <c r="ES38" s="165">
        <v>2.2187000000000001</v>
      </c>
      <c r="ET38" s="165">
        <v>0</v>
      </c>
      <c r="EU38" s="165">
        <v>-3.51</v>
      </c>
      <c r="EV38" s="165">
        <v>0</v>
      </c>
      <c r="EW38" s="165">
        <v>8.3425999999999991</v>
      </c>
      <c r="EX38" s="165">
        <v>-5.2023999999999999</v>
      </c>
      <c r="EY38" s="165">
        <v>-10.1282</v>
      </c>
      <c r="EZ38" s="165">
        <v>-10.0867</v>
      </c>
      <c r="FA38" s="165">
        <v>7.2282000000000002</v>
      </c>
      <c r="FB38" s="165">
        <v>1.4756</v>
      </c>
      <c r="FC38" s="165">
        <v>-14.2186</v>
      </c>
      <c r="FD38" s="165">
        <v>4.7864000000000004</v>
      </c>
      <c r="FE38" s="164"/>
      <c r="FF38" s="165">
        <v>4.4154</v>
      </c>
      <c r="FG38" s="165">
        <v>0</v>
      </c>
      <c r="FH38" s="165">
        <v>0</v>
      </c>
      <c r="FI38" s="165">
        <v>0</v>
      </c>
      <c r="FJ38" s="165">
        <v>21.769300000000001</v>
      </c>
      <c r="FK38" s="165">
        <v>21.936800000000002</v>
      </c>
      <c r="FL38" s="165">
        <v>-34.8309</v>
      </c>
      <c r="FM38" s="165">
        <v>22.2087</v>
      </c>
      <c r="FN38" s="165">
        <v>22.3139</v>
      </c>
      <c r="FO38" s="165">
        <v>-14.604200000000001</v>
      </c>
      <c r="FP38" s="164"/>
      <c r="FQ38" s="165">
        <v>33.893300000000004</v>
      </c>
      <c r="FR38" s="165">
        <v>-20.43</v>
      </c>
      <c r="FS38" s="165">
        <v>1.5100000000000001E-2</v>
      </c>
      <c r="FT38" s="165">
        <v>0.187</v>
      </c>
      <c r="FU38" s="165">
        <v>-0.56000000000000005</v>
      </c>
      <c r="FV38" s="165">
        <v>-0.91</v>
      </c>
      <c r="FW38" s="165">
        <v>-33.4527</v>
      </c>
      <c r="FX38" s="165">
        <v>0</v>
      </c>
      <c r="FY38" s="165">
        <v>1.6359999999999999</v>
      </c>
      <c r="FZ38" s="165">
        <v>0.32500000000000001</v>
      </c>
      <c r="GA38" s="164"/>
      <c r="GB38" s="165">
        <v>7.4</v>
      </c>
      <c r="GC38" s="165">
        <v>-11.260300000000001</v>
      </c>
      <c r="GD38" s="165">
        <v>-1.1708000000000001</v>
      </c>
      <c r="GE38" s="165">
        <v>-2.68</v>
      </c>
      <c r="GF38" s="165">
        <v>26.912199999999999</v>
      </c>
      <c r="GG38" s="164"/>
      <c r="GH38" s="165">
        <v>30.687999999999999</v>
      </c>
      <c r="GI38" s="165">
        <v>-10.429399999999999</v>
      </c>
      <c r="GJ38" s="165">
        <v>-11.115500000000001</v>
      </c>
      <c r="GK38" s="165">
        <v>3.3047</v>
      </c>
      <c r="GL38" s="164"/>
      <c r="GM38" s="164"/>
      <c r="GN38" s="165">
        <v>-12.0327</v>
      </c>
      <c r="GO38" s="165">
        <v>-27.951599999999999</v>
      </c>
      <c r="GP38" s="165">
        <v>0.66849999999999998</v>
      </c>
      <c r="GQ38" s="165">
        <v>-22.736799999999999</v>
      </c>
      <c r="GR38" s="165">
        <v>5.3735999999999997</v>
      </c>
      <c r="GS38" s="165">
        <v>4.8959999999999999</v>
      </c>
      <c r="GT38" s="165">
        <v>143.62180000000001</v>
      </c>
      <c r="GU38" s="165">
        <v>-4.0814000000000004</v>
      </c>
      <c r="GV38" s="165">
        <v>-7.9513999999999996</v>
      </c>
      <c r="GW38" s="165">
        <v>-11.3352</v>
      </c>
      <c r="GX38" s="165">
        <v>3.6480000000000001</v>
      </c>
      <c r="GY38" s="165">
        <v>6.4683999999999999</v>
      </c>
      <c r="GZ38" s="165">
        <v>6.5666000000000002</v>
      </c>
      <c r="HA38" s="165">
        <v>2.6254</v>
      </c>
      <c r="HB38" s="165">
        <v>38.075499999999998</v>
      </c>
      <c r="HC38" s="164"/>
      <c r="HD38" s="165">
        <v>0</v>
      </c>
      <c r="HE38" s="165">
        <v>-5.8596000000000004</v>
      </c>
      <c r="HF38" s="165">
        <v>-40.030200000000001</v>
      </c>
      <c r="HG38" s="165">
        <v>48.951300000000003</v>
      </c>
      <c r="HH38" s="165">
        <v>125.61620000000001</v>
      </c>
      <c r="HI38" s="164"/>
      <c r="HJ38" s="164"/>
      <c r="HK38" s="165">
        <v>0</v>
      </c>
      <c r="HL38" s="165">
        <v>10.0989</v>
      </c>
      <c r="HM38" s="165">
        <v>0</v>
      </c>
      <c r="HN38" s="165">
        <v>0</v>
      </c>
      <c r="HO38" s="164"/>
      <c r="HP38" s="164"/>
      <c r="HQ38" s="165">
        <v>-14.7041</v>
      </c>
      <c r="HR38" s="165">
        <v>-14.1822</v>
      </c>
      <c r="HS38" s="165">
        <v>-22.9998</v>
      </c>
      <c r="HT38" s="165">
        <v>-23.04</v>
      </c>
      <c r="HU38" s="165">
        <v>23.54</v>
      </c>
      <c r="HV38" s="165">
        <v>23.84</v>
      </c>
      <c r="HW38" s="165">
        <v>-22.9</v>
      </c>
      <c r="HX38" s="165">
        <v>-23</v>
      </c>
      <c r="HY38" s="165">
        <v>0.49349999999999999</v>
      </c>
      <c r="HZ38" s="165">
        <v>8.8800000000000008</v>
      </c>
      <c r="IA38" s="165">
        <v>48.442799999999998</v>
      </c>
      <c r="IB38" s="165">
        <v>21.429300000000001</v>
      </c>
      <c r="IC38" s="165">
        <v>20.936900000000001</v>
      </c>
      <c r="ID38" s="165">
        <v>-13.1</v>
      </c>
      <c r="IE38" s="165">
        <v>-23</v>
      </c>
      <c r="IF38" s="165">
        <v>-2</v>
      </c>
      <c r="IG38" s="165">
        <v>-2.5</v>
      </c>
      <c r="IH38" s="164"/>
      <c r="II38" s="165">
        <v>-17.4573</v>
      </c>
      <c r="IJ38" s="165">
        <v>-215.11670000000001</v>
      </c>
      <c r="IK38" s="165">
        <v>2.2890000000000001</v>
      </c>
      <c r="IL38" s="165">
        <v>-220.1465</v>
      </c>
      <c r="IM38" s="165">
        <v>-21.524799999999999</v>
      </c>
      <c r="IN38" s="164"/>
      <c r="IO38" s="165">
        <v>62.018799999999999</v>
      </c>
      <c r="IP38" s="165">
        <v>105.9729</v>
      </c>
      <c r="IQ38" s="165">
        <v>79.007400000000004</v>
      </c>
      <c r="IR38" s="165">
        <v>107.5842</v>
      </c>
      <c r="IS38" s="165">
        <v>-14.502800000000001</v>
      </c>
      <c r="IT38" s="165">
        <v>15.808999999999999</v>
      </c>
      <c r="IU38" s="165">
        <v>13.685600000000001</v>
      </c>
      <c r="IV38" s="165">
        <v>29.378699999999998</v>
      </c>
      <c r="IW38" s="165">
        <v>91.456199999999995</v>
      </c>
      <c r="IX38" s="165">
        <v>-222.26220000000001</v>
      </c>
      <c r="IY38" s="165">
        <v>5.0697999999999999</v>
      </c>
      <c r="IZ38" s="165">
        <v>-7.0185000000000004</v>
      </c>
      <c r="JA38" s="165">
        <v>-2.9041000000000001</v>
      </c>
      <c r="JB38" s="165">
        <v>3.5019999999999998</v>
      </c>
      <c r="JC38" s="165">
        <v>-5.2</v>
      </c>
      <c r="JD38" s="165">
        <v>-7.8E-2</v>
      </c>
      <c r="JE38" s="165">
        <v>-8.6999999999999994E-2</v>
      </c>
      <c r="JF38" s="165">
        <v>0.16</v>
      </c>
      <c r="JG38" s="165">
        <v>-0.64</v>
      </c>
      <c r="JH38" s="165">
        <v>-0.95589999999999997</v>
      </c>
      <c r="JI38" s="165">
        <v>-5.8273999999999999</v>
      </c>
      <c r="JJ38" s="165">
        <v>-0.78890000000000005</v>
      </c>
      <c r="JK38" s="165">
        <v>4.5121000000000002</v>
      </c>
      <c r="JL38" s="165">
        <v>11</v>
      </c>
      <c r="JM38" s="165">
        <v>-1.28</v>
      </c>
      <c r="JN38" s="165">
        <v>-1.369</v>
      </c>
      <c r="JO38" s="165">
        <v>2.6457000000000002</v>
      </c>
      <c r="JP38" s="165">
        <v>2.9628000000000001</v>
      </c>
      <c r="JQ38" s="165">
        <v>4.2732999999999999</v>
      </c>
      <c r="JR38" s="165">
        <v>3.7136</v>
      </c>
      <c r="JS38" s="165">
        <v>2.4352</v>
      </c>
      <c r="JT38" s="164"/>
      <c r="JU38" s="165">
        <v>6.4</v>
      </c>
      <c r="JV38" s="165">
        <v>8.5749999999999993</v>
      </c>
      <c r="JW38" s="164"/>
      <c r="JX38" s="164"/>
      <c r="JY38" s="165">
        <v>-6.8103999999999996</v>
      </c>
      <c r="JZ38" s="165">
        <v>-1.5758000000000001</v>
      </c>
      <c r="KA38" s="165">
        <v>-29.1709</v>
      </c>
      <c r="KB38" s="165">
        <v>-4.9390999999999998</v>
      </c>
      <c r="KC38" s="165">
        <v>-2.2625999999999999</v>
      </c>
      <c r="KD38" s="165">
        <v>-33.7624</v>
      </c>
      <c r="KE38" s="165">
        <v>5.0750000000000002</v>
      </c>
      <c r="KF38" s="165">
        <v>1.5</v>
      </c>
      <c r="KG38" s="165">
        <v>-17.100000000000001</v>
      </c>
      <c r="KH38" s="165">
        <v>29.467400000000001</v>
      </c>
      <c r="KI38" s="165">
        <v>-84.085599999999999</v>
      </c>
    </row>
    <row r="39" spans="1:295" ht="18" customHeight="1" x14ac:dyDescent="0.3">
      <c r="A39" s="161" t="s">
        <v>85</v>
      </c>
      <c r="B39" s="161" t="s">
        <v>822</v>
      </c>
      <c r="C39" s="164"/>
      <c r="D39" s="164"/>
      <c r="E39" s="165">
        <v>-10.751899999999999</v>
      </c>
      <c r="F39" s="165">
        <v>-0.8014</v>
      </c>
      <c r="G39" s="165">
        <v>14.853999999999999</v>
      </c>
      <c r="H39" s="164"/>
      <c r="I39" s="165">
        <v>22.1419</v>
      </c>
      <c r="J39" s="164"/>
      <c r="K39" s="165">
        <v>31.936800000000002</v>
      </c>
      <c r="L39" s="164"/>
      <c r="M39" s="164"/>
      <c r="N39" s="165">
        <v>-19.98</v>
      </c>
      <c r="O39" s="165">
        <v>-33</v>
      </c>
      <c r="P39" s="165">
        <v>8.8000000000000007</v>
      </c>
      <c r="Q39" s="165">
        <v>5.7960000000000003</v>
      </c>
      <c r="R39" s="165">
        <v>-24.2</v>
      </c>
      <c r="S39" s="165">
        <v>1.1569</v>
      </c>
      <c r="T39" s="165">
        <v>8.7138000000000009</v>
      </c>
      <c r="U39" s="165">
        <v>8.0417000000000005</v>
      </c>
      <c r="V39" s="164"/>
      <c r="W39" s="165">
        <v>13.556800000000001</v>
      </c>
      <c r="X39" s="165">
        <v>3.9731000000000001</v>
      </c>
      <c r="Y39" s="165">
        <v>-0.1522</v>
      </c>
      <c r="Z39" s="165">
        <v>2.3927</v>
      </c>
      <c r="AA39" s="164"/>
      <c r="AB39" s="165">
        <v>-1.1649</v>
      </c>
      <c r="AC39" s="165">
        <v>-0.78500000000000003</v>
      </c>
      <c r="AD39" s="165">
        <v>-0.85</v>
      </c>
      <c r="AE39" s="165">
        <v>3.22</v>
      </c>
      <c r="AF39" s="165">
        <v>0</v>
      </c>
      <c r="AG39" s="165">
        <v>0</v>
      </c>
      <c r="AH39" s="165">
        <v>-0.14399999999999999</v>
      </c>
      <c r="AI39" s="165">
        <v>0.221</v>
      </c>
      <c r="AJ39" s="164"/>
      <c r="AK39" s="165">
        <v>-13.55</v>
      </c>
      <c r="AL39" s="164"/>
      <c r="AM39" s="165">
        <v>-10.54</v>
      </c>
      <c r="AN39" s="165">
        <v>-11.04</v>
      </c>
      <c r="AO39" s="165">
        <v>8.3649000000000004</v>
      </c>
      <c r="AP39" s="165">
        <v>4.0172999999999996</v>
      </c>
      <c r="AQ39" s="165">
        <v>15.2462</v>
      </c>
      <c r="AR39" s="165">
        <v>19.113900000000001</v>
      </c>
      <c r="AS39" s="165">
        <v>-13.812200000000001</v>
      </c>
      <c r="AT39" s="165">
        <v>-13.931699999999999</v>
      </c>
      <c r="AU39" s="165">
        <v>-13.0632</v>
      </c>
      <c r="AV39" s="165">
        <v>28.371500000000001</v>
      </c>
      <c r="AW39" s="165">
        <v>13.312799999999999</v>
      </c>
      <c r="AX39" s="165">
        <v>0</v>
      </c>
      <c r="AY39" s="165">
        <v>-14.467599999999999</v>
      </c>
      <c r="AZ39" s="165">
        <v>31.6188</v>
      </c>
      <c r="BA39" s="165">
        <v>19.910900000000002</v>
      </c>
      <c r="BB39" s="165">
        <v>84.685500000000005</v>
      </c>
      <c r="BC39" s="165">
        <v>10.368600000000001</v>
      </c>
      <c r="BD39" s="165">
        <v>-5.2</v>
      </c>
      <c r="BE39" s="165">
        <v>-5.2</v>
      </c>
      <c r="BF39" s="165">
        <v>-21.565200000000001</v>
      </c>
      <c r="BG39" s="165">
        <v>-18.413399999999999</v>
      </c>
      <c r="BH39" s="165">
        <v>-4.0228000000000002</v>
      </c>
      <c r="BI39" s="164"/>
      <c r="BJ39" s="165">
        <v>17.217099999999999</v>
      </c>
      <c r="BK39" s="165">
        <v>9.0193999999999992</v>
      </c>
      <c r="BL39" s="165">
        <v>3.7435999999999998</v>
      </c>
      <c r="BM39" s="165">
        <v>2.5846</v>
      </c>
      <c r="BN39" s="165">
        <v>-84.566800000000001</v>
      </c>
      <c r="BO39" s="165">
        <v>99.825999999999993</v>
      </c>
      <c r="BP39" s="165">
        <v>99.765000000000001</v>
      </c>
      <c r="BQ39" s="165">
        <v>34.685099999999998</v>
      </c>
      <c r="BR39" s="165">
        <v>21.381699999999999</v>
      </c>
      <c r="BS39" s="164"/>
      <c r="BT39" s="164"/>
      <c r="BU39" s="164"/>
      <c r="BV39" s="165">
        <v>33.800699999999999</v>
      </c>
      <c r="BW39" s="165">
        <v>11.1</v>
      </c>
      <c r="BX39" s="165">
        <v>9.4700000000000006</v>
      </c>
      <c r="BY39" s="165">
        <v>-1.98</v>
      </c>
      <c r="BZ39" s="165">
        <v>8.3000000000000007</v>
      </c>
      <c r="CA39" s="165">
        <v>-31.877600000000001</v>
      </c>
      <c r="CB39" s="165">
        <v>-32.011600000000001</v>
      </c>
      <c r="CC39" s="165">
        <v>41.963200000000001</v>
      </c>
      <c r="CD39" s="165">
        <v>40.521700000000003</v>
      </c>
      <c r="CE39" s="165">
        <v>8.1614000000000004</v>
      </c>
      <c r="CF39" s="165">
        <v>38.6541</v>
      </c>
      <c r="CG39" s="165">
        <v>38.557000000000002</v>
      </c>
      <c r="CH39" s="165">
        <v>17.171500000000002</v>
      </c>
      <c r="CI39" s="165">
        <v>0</v>
      </c>
      <c r="CJ39" s="164"/>
      <c r="CK39" s="164"/>
      <c r="CL39" s="165">
        <v>-7.9</v>
      </c>
      <c r="CM39" s="165">
        <v>-9</v>
      </c>
      <c r="CN39" s="165">
        <v>-3.87</v>
      </c>
      <c r="CO39" s="165">
        <v>50.809100000000001</v>
      </c>
      <c r="CP39" s="165">
        <v>50.723799999999997</v>
      </c>
      <c r="CQ39" s="165">
        <v>47.034100000000002</v>
      </c>
      <c r="CR39" s="165">
        <v>59.9754</v>
      </c>
      <c r="CS39" s="165">
        <v>60.251300000000001</v>
      </c>
      <c r="CT39" s="165">
        <v>-25.7818</v>
      </c>
      <c r="CU39" s="165">
        <v>-52.340200000000003</v>
      </c>
      <c r="CV39" s="165">
        <v>-19.2087</v>
      </c>
      <c r="CW39" s="165">
        <v>4.2962999999999996</v>
      </c>
      <c r="CX39" s="165">
        <v>37.020000000000003</v>
      </c>
      <c r="CY39" s="165">
        <v>16.64</v>
      </c>
      <c r="CZ39" s="165">
        <v>16.723600000000001</v>
      </c>
      <c r="DA39" s="165">
        <v>15.335100000000001</v>
      </c>
      <c r="DB39" s="165">
        <v>-14.13</v>
      </c>
      <c r="DC39" s="165">
        <v>-0.59199999999999997</v>
      </c>
      <c r="DD39" s="164"/>
      <c r="DE39" s="164"/>
      <c r="DF39" s="165">
        <v>-13.401</v>
      </c>
      <c r="DG39" s="165">
        <v>-0.48220000000000002</v>
      </c>
      <c r="DH39" s="165">
        <v>-7.5115999999999996</v>
      </c>
      <c r="DI39" s="165">
        <v>-48.3</v>
      </c>
      <c r="DJ39" s="164"/>
      <c r="DK39" s="165">
        <v>1.0210999999999999</v>
      </c>
      <c r="DL39" s="165">
        <v>9.3561999999999994</v>
      </c>
      <c r="DM39" s="165">
        <v>17.3536</v>
      </c>
      <c r="DN39" s="165">
        <v>20.230399999999999</v>
      </c>
      <c r="DO39" s="165">
        <v>10.15</v>
      </c>
      <c r="DP39" s="165">
        <v>-4.58</v>
      </c>
      <c r="DQ39" s="165">
        <v>15.004</v>
      </c>
      <c r="DR39" s="165">
        <v>12.4557</v>
      </c>
      <c r="DS39" s="165">
        <v>-10.23</v>
      </c>
      <c r="DT39" s="165">
        <v>-10.19</v>
      </c>
      <c r="DU39" s="165">
        <v>31.83</v>
      </c>
      <c r="DV39" s="165">
        <v>17.7</v>
      </c>
      <c r="DW39" s="165">
        <v>9.6364000000000001</v>
      </c>
      <c r="DX39" s="165">
        <v>5.2091000000000003</v>
      </c>
      <c r="DY39" s="165">
        <v>-39.607199999999999</v>
      </c>
      <c r="DZ39" s="165">
        <v>-38.672699999999999</v>
      </c>
      <c r="EA39" s="165">
        <v>52.636200000000002</v>
      </c>
      <c r="EB39" s="165">
        <v>23.871200000000002</v>
      </c>
      <c r="EC39" s="165">
        <v>13.5687</v>
      </c>
      <c r="ED39" s="165">
        <v>13.393000000000001</v>
      </c>
      <c r="EE39" s="165">
        <v>-9.2182999999999993</v>
      </c>
      <c r="EF39" s="165">
        <v>-16.538799999999998</v>
      </c>
      <c r="EG39" s="165">
        <v>-14.387</v>
      </c>
      <c r="EH39" s="165">
        <v>-97.223699999999994</v>
      </c>
      <c r="EI39" s="165">
        <v>-43.296700000000001</v>
      </c>
      <c r="EJ39" s="164"/>
      <c r="EK39" s="165">
        <v>-17.102399999999999</v>
      </c>
      <c r="EL39" s="165">
        <v>-16.1477</v>
      </c>
      <c r="EM39" s="165">
        <v>13.364699999999999</v>
      </c>
      <c r="EN39" s="165">
        <v>1.9253</v>
      </c>
      <c r="EO39" s="165">
        <v>1.3587</v>
      </c>
      <c r="EP39" s="165">
        <v>-10.244</v>
      </c>
      <c r="EQ39" s="165">
        <v>-25.3811</v>
      </c>
      <c r="ER39" s="165">
        <v>-25.194400000000002</v>
      </c>
      <c r="ES39" s="165">
        <v>2.8942000000000001</v>
      </c>
      <c r="ET39" s="165">
        <v>0</v>
      </c>
      <c r="EU39" s="165">
        <v>0</v>
      </c>
      <c r="EV39" s="165">
        <v>-0.5</v>
      </c>
      <c r="EW39" s="165">
        <v>8.2068999999999992</v>
      </c>
      <c r="EX39" s="165">
        <v>-8.6585000000000001</v>
      </c>
      <c r="EY39" s="165">
        <v>-9.4535999999999998</v>
      </c>
      <c r="EZ39" s="165">
        <v>-9.3024000000000004</v>
      </c>
      <c r="FA39" s="165">
        <v>7.0529000000000002</v>
      </c>
      <c r="FB39" s="165">
        <v>2.9194</v>
      </c>
      <c r="FC39" s="165">
        <v>-13.5108</v>
      </c>
      <c r="FD39" s="165">
        <v>4.3726000000000003</v>
      </c>
      <c r="FE39" s="164"/>
      <c r="FF39" s="165">
        <v>4.1750999999999996</v>
      </c>
      <c r="FG39" s="165">
        <v>2.5676000000000001</v>
      </c>
      <c r="FH39" s="165">
        <v>3.3614000000000002</v>
      </c>
      <c r="FI39" s="165">
        <v>0</v>
      </c>
      <c r="FJ39" s="165">
        <v>20.094799999999999</v>
      </c>
      <c r="FK39" s="165">
        <v>20.4297</v>
      </c>
      <c r="FL39" s="165">
        <v>-33.993600000000001</v>
      </c>
      <c r="FM39" s="165">
        <v>20.973500000000001</v>
      </c>
      <c r="FN39" s="165">
        <v>21.0121</v>
      </c>
      <c r="FO39" s="165">
        <v>-13.5885</v>
      </c>
      <c r="FP39" s="164"/>
      <c r="FQ39" s="165">
        <v>32.033000000000001</v>
      </c>
      <c r="FR39" s="165">
        <v>-20.309999999999999</v>
      </c>
      <c r="FS39" s="165">
        <v>5.0000000000000001E-4</v>
      </c>
      <c r="FT39" s="165">
        <v>0.2016</v>
      </c>
      <c r="FU39" s="165">
        <v>-0.56999999999999995</v>
      </c>
      <c r="FV39" s="165">
        <v>-0.22</v>
      </c>
      <c r="FW39" s="165">
        <v>-32.0931</v>
      </c>
      <c r="FX39" s="164"/>
      <c r="FY39" s="165">
        <v>1.7669999999999999</v>
      </c>
      <c r="FZ39" s="165">
        <v>0.81899999999999995</v>
      </c>
      <c r="GA39" s="164"/>
      <c r="GB39" s="165">
        <v>8.58</v>
      </c>
      <c r="GC39" s="165">
        <v>-12.3698</v>
      </c>
      <c r="GD39" s="165">
        <v>-1.8643000000000001</v>
      </c>
      <c r="GE39" s="165">
        <v>-2.63</v>
      </c>
      <c r="GF39" s="165">
        <v>28.1877</v>
      </c>
      <c r="GG39" s="164"/>
      <c r="GH39" s="165">
        <v>30.851299999999998</v>
      </c>
      <c r="GI39" s="165">
        <v>-10.356199999999999</v>
      </c>
      <c r="GJ39" s="165">
        <v>-11.0305</v>
      </c>
      <c r="GK39" s="165">
        <v>3.3784999999999998</v>
      </c>
      <c r="GL39" s="164"/>
      <c r="GM39" s="164"/>
      <c r="GN39" s="165">
        <v>-12.744300000000001</v>
      </c>
      <c r="GO39" s="165">
        <v>-28.428999999999998</v>
      </c>
      <c r="GP39" s="165">
        <v>0.44429999999999997</v>
      </c>
      <c r="GQ39" s="165">
        <v>-22.527699999999999</v>
      </c>
      <c r="GR39" s="165">
        <v>4.5723000000000003</v>
      </c>
      <c r="GS39" s="165">
        <v>4.2923</v>
      </c>
      <c r="GT39" s="165">
        <v>137.40860000000001</v>
      </c>
      <c r="GU39" s="165">
        <v>-3.3250999999999999</v>
      </c>
      <c r="GV39" s="165">
        <v>-8.0416000000000007</v>
      </c>
      <c r="GW39" s="165">
        <v>-11.468999999999999</v>
      </c>
      <c r="GX39" s="165">
        <v>4.2111000000000001</v>
      </c>
      <c r="GY39" s="165">
        <v>6.5490000000000004</v>
      </c>
      <c r="GZ39" s="165">
        <v>6.6062000000000003</v>
      </c>
      <c r="HA39" s="165">
        <v>3</v>
      </c>
      <c r="HB39" s="165">
        <v>37.857300000000002</v>
      </c>
      <c r="HC39" s="164"/>
      <c r="HD39" s="165">
        <v>0</v>
      </c>
      <c r="HE39" s="165">
        <v>-7.1858000000000004</v>
      </c>
      <c r="HF39" s="165">
        <v>-40.4711</v>
      </c>
      <c r="HG39" s="165">
        <v>48.497799999999998</v>
      </c>
      <c r="HH39" s="165">
        <v>128.74700000000001</v>
      </c>
      <c r="HI39" s="164"/>
      <c r="HJ39" s="164"/>
      <c r="HK39" s="165">
        <v>0</v>
      </c>
      <c r="HL39" s="165">
        <v>12.8391</v>
      </c>
      <c r="HM39" s="165">
        <v>-10.964700000000001</v>
      </c>
      <c r="HN39" s="165">
        <v>-11.933400000000001</v>
      </c>
      <c r="HO39" s="164"/>
      <c r="HP39" s="164"/>
      <c r="HQ39" s="165">
        <v>-14.3415</v>
      </c>
      <c r="HR39" s="165">
        <v>-13.764699999999999</v>
      </c>
      <c r="HS39" s="165">
        <v>-22.427600000000002</v>
      </c>
      <c r="HT39" s="165">
        <v>-22.312899999999999</v>
      </c>
      <c r="HU39" s="165">
        <v>23.89</v>
      </c>
      <c r="HV39" s="165">
        <v>23.55</v>
      </c>
      <c r="HW39" s="165">
        <v>-21.8</v>
      </c>
      <c r="HX39" s="165">
        <v>-22.4</v>
      </c>
      <c r="HY39" s="165">
        <v>0.3342</v>
      </c>
      <c r="HZ39" s="165">
        <v>7.92</v>
      </c>
      <c r="IA39" s="165">
        <v>51.216500000000003</v>
      </c>
      <c r="IB39" s="165">
        <v>19.500499999999999</v>
      </c>
      <c r="IC39" s="165">
        <v>19.415400000000002</v>
      </c>
      <c r="ID39" s="165">
        <v>-12.7</v>
      </c>
      <c r="IE39" s="165">
        <v>-21.6</v>
      </c>
      <c r="IF39" s="165">
        <v>-2.4</v>
      </c>
      <c r="IG39" s="165">
        <v>-2.8</v>
      </c>
      <c r="IH39" s="164"/>
      <c r="II39" s="164"/>
      <c r="IJ39" s="165">
        <v>-216.191</v>
      </c>
      <c r="IK39" s="165">
        <v>1.5118</v>
      </c>
      <c r="IL39" s="165">
        <v>-217.28880000000001</v>
      </c>
      <c r="IM39" s="165">
        <v>-20.046700000000001</v>
      </c>
      <c r="IN39" s="164"/>
      <c r="IO39" s="165">
        <v>62.246099999999998</v>
      </c>
      <c r="IP39" s="165">
        <v>109.3278</v>
      </c>
      <c r="IQ39" s="165">
        <v>81.0565</v>
      </c>
      <c r="IR39" s="165">
        <v>107.733</v>
      </c>
      <c r="IS39" s="165">
        <v>-14.4297</v>
      </c>
      <c r="IT39" s="165">
        <v>13.3795</v>
      </c>
      <c r="IU39" s="165">
        <v>14.772</v>
      </c>
      <c r="IV39" s="165">
        <v>28.347999999999999</v>
      </c>
      <c r="IW39" s="165">
        <v>89.856200000000001</v>
      </c>
      <c r="IX39" s="165">
        <v>-223.02199999999999</v>
      </c>
      <c r="IY39" s="165">
        <v>6.4863999999999997</v>
      </c>
      <c r="IZ39" s="165">
        <v>-5.3209</v>
      </c>
      <c r="JA39" s="165">
        <v>-1.9910000000000001</v>
      </c>
      <c r="JB39" s="165">
        <v>3.548</v>
      </c>
      <c r="JC39" s="165">
        <v>-5.36</v>
      </c>
      <c r="JD39" s="165">
        <v>-0.08</v>
      </c>
      <c r="JE39" s="165">
        <v>-8.6999999999999994E-2</v>
      </c>
      <c r="JF39" s="165">
        <v>-0.4</v>
      </c>
      <c r="JG39" s="165">
        <v>0.16</v>
      </c>
      <c r="JH39" s="165">
        <v>-0.83440000000000003</v>
      </c>
      <c r="JI39" s="165">
        <v>-6.0929000000000002</v>
      </c>
      <c r="JJ39" s="165">
        <v>-1.2863</v>
      </c>
      <c r="JK39" s="165">
        <v>4.5121000000000002</v>
      </c>
      <c r="JL39" s="165">
        <v>11.4</v>
      </c>
      <c r="JM39" s="165">
        <v>-5.5E-2</v>
      </c>
      <c r="JN39" s="165">
        <v>-0.35799999999999998</v>
      </c>
      <c r="JO39" s="165">
        <v>1.9463999999999999</v>
      </c>
      <c r="JP39" s="165">
        <v>2.1819000000000002</v>
      </c>
      <c r="JQ39" s="165">
        <v>4.2915999999999999</v>
      </c>
      <c r="JR39" s="165">
        <v>3.3809999999999998</v>
      </c>
      <c r="JS39" s="165">
        <v>4.1174999999999997</v>
      </c>
      <c r="JT39" s="164"/>
      <c r="JU39" s="165">
        <v>5.7</v>
      </c>
      <c r="JV39" s="165">
        <v>7.6576000000000004</v>
      </c>
      <c r="JW39" s="165">
        <v>1.1000000000000001</v>
      </c>
      <c r="JX39" s="164"/>
      <c r="JY39" s="165">
        <v>-6.6224999999999996</v>
      </c>
      <c r="JZ39" s="165">
        <v>-2.4315000000000002</v>
      </c>
      <c r="KA39" s="165">
        <v>-29.390599999999999</v>
      </c>
      <c r="KB39" s="165">
        <v>-3.5733000000000001</v>
      </c>
      <c r="KC39" s="165">
        <v>0</v>
      </c>
      <c r="KD39" s="165">
        <v>-33.203699999999998</v>
      </c>
      <c r="KE39" s="165">
        <v>3.6503999999999999</v>
      </c>
      <c r="KF39" s="165">
        <v>1.8</v>
      </c>
      <c r="KG39" s="165">
        <v>-17.5</v>
      </c>
      <c r="KH39" s="165">
        <v>29.757300000000001</v>
      </c>
      <c r="KI39" s="165">
        <v>-85.983999999999995</v>
      </c>
    </row>
    <row r="40" spans="1:295" ht="18" customHeight="1" x14ac:dyDescent="0.3">
      <c r="A40" s="161" t="s">
        <v>85</v>
      </c>
      <c r="B40" s="161" t="s">
        <v>823</v>
      </c>
      <c r="C40" s="167"/>
      <c r="D40" s="167"/>
      <c r="E40" s="168">
        <v>-10.593999999999999</v>
      </c>
      <c r="F40" s="168">
        <v>-0.121</v>
      </c>
      <c r="G40" s="168">
        <v>14.1082</v>
      </c>
      <c r="H40" s="167"/>
      <c r="I40" s="168">
        <v>22.000399999999999</v>
      </c>
      <c r="J40" s="167"/>
      <c r="K40" s="168">
        <v>30.718499999999999</v>
      </c>
      <c r="L40" s="167"/>
      <c r="M40" s="167"/>
      <c r="N40" s="168">
        <v>-19.98</v>
      </c>
      <c r="O40" s="167"/>
      <c r="P40" s="167"/>
      <c r="Q40" s="168">
        <v>4.1399999999999997</v>
      </c>
      <c r="R40" s="167"/>
      <c r="S40" s="168">
        <v>1.6107</v>
      </c>
      <c r="T40" s="168">
        <v>9.9220000000000006</v>
      </c>
      <c r="U40" s="168">
        <v>7.9180000000000001</v>
      </c>
      <c r="V40" s="168">
        <v>7.8451000000000004</v>
      </c>
      <c r="W40" s="168">
        <v>13.561</v>
      </c>
      <c r="X40" s="168">
        <v>4.3632</v>
      </c>
      <c r="Y40" s="168">
        <v>-4.6100000000000002E-2</v>
      </c>
      <c r="Z40" s="168">
        <v>2.2955000000000001</v>
      </c>
      <c r="AA40" s="167"/>
      <c r="AB40" s="168">
        <v>-0.98670000000000002</v>
      </c>
      <c r="AC40" s="168">
        <v>-0.88100000000000001</v>
      </c>
      <c r="AD40" s="168">
        <v>-0.878</v>
      </c>
      <c r="AE40" s="168">
        <v>3.464</v>
      </c>
      <c r="AF40" s="168">
        <v>-2.2200000000000002</v>
      </c>
      <c r="AG40" s="168">
        <v>2.2000000000000002</v>
      </c>
      <c r="AH40" s="168">
        <v>-2.7E-2</v>
      </c>
      <c r="AI40" s="168">
        <v>0.223</v>
      </c>
      <c r="AJ40" s="167"/>
      <c r="AK40" s="168">
        <v>-13.38</v>
      </c>
      <c r="AL40" s="167"/>
      <c r="AM40" s="168">
        <v>-11.09</v>
      </c>
      <c r="AN40" s="168">
        <v>-11.14</v>
      </c>
      <c r="AO40" s="168">
        <v>8.6513000000000009</v>
      </c>
      <c r="AP40" s="168">
        <v>3.7797999999999998</v>
      </c>
      <c r="AQ40" s="168">
        <v>14.6221</v>
      </c>
      <c r="AR40" s="168">
        <v>18.539200000000001</v>
      </c>
      <c r="AS40" s="168">
        <v>-13.090400000000001</v>
      </c>
      <c r="AT40" s="168">
        <v>-12.994</v>
      </c>
      <c r="AU40" s="168">
        <v>-12.762</v>
      </c>
      <c r="AV40" s="168">
        <v>11.136100000000001</v>
      </c>
      <c r="AW40" s="168">
        <v>9.2680000000000007</v>
      </c>
      <c r="AX40" s="167"/>
      <c r="AY40" s="168">
        <v>-15.4053</v>
      </c>
      <c r="AZ40" s="168">
        <v>17.003599999999999</v>
      </c>
      <c r="BA40" s="168">
        <v>17.882999999999999</v>
      </c>
      <c r="BB40" s="168">
        <v>80.252499999999998</v>
      </c>
      <c r="BC40" s="168">
        <v>10.488899999999999</v>
      </c>
      <c r="BD40" s="168">
        <v>-5.3</v>
      </c>
      <c r="BE40" s="168">
        <v>-5.2</v>
      </c>
      <c r="BF40" s="168">
        <v>-21.345400000000001</v>
      </c>
      <c r="BG40" s="168">
        <v>-21.355699999999999</v>
      </c>
      <c r="BH40" s="168">
        <v>-4.0221999999999998</v>
      </c>
      <c r="BI40" s="167"/>
      <c r="BJ40" s="168">
        <v>18.922899999999998</v>
      </c>
      <c r="BK40" s="168">
        <v>9.2186000000000003</v>
      </c>
      <c r="BL40" s="168">
        <v>3.4352</v>
      </c>
      <c r="BM40" s="168">
        <v>2.3946999999999998</v>
      </c>
      <c r="BN40" s="168">
        <v>-93.539199999999994</v>
      </c>
      <c r="BO40" s="168">
        <v>104.73950000000001</v>
      </c>
      <c r="BP40" s="168">
        <v>104.77</v>
      </c>
      <c r="BQ40" s="168">
        <v>35.551400000000001</v>
      </c>
      <c r="BR40" s="168">
        <v>14.7439</v>
      </c>
      <c r="BS40" s="167"/>
      <c r="BT40" s="167"/>
      <c r="BU40" s="167"/>
      <c r="BV40" s="168">
        <v>33.401600000000002</v>
      </c>
      <c r="BW40" s="168">
        <v>10.86</v>
      </c>
      <c r="BX40" s="168">
        <v>8.99</v>
      </c>
      <c r="BY40" s="168">
        <v>-2.15</v>
      </c>
      <c r="BZ40" s="168">
        <v>8.1300000000000008</v>
      </c>
      <c r="CA40" s="168">
        <v>-32.413400000000003</v>
      </c>
      <c r="CB40" s="168">
        <v>-32.011600000000001</v>
      </c>
      <c r="CC40" s="168">
        <v>42.303600000000003</v>
      </c>
      <c r="CD40" s="168">
        <v>41.650599999999997</v>
      </c>
      <c r="CE40" s="168">
        <v>8.9145000000000003</v>
      </c>
      <c r="CF40" s="168">
        <v>41.024099999999997</v>
      </c>
      <c r="CG40" s="168">
        <v>40.696899999999999</v>
      </c>
      <c r="CH40" s="168">
        <v>18.2257</v>
      </c>
      <c r="CI40" s="167"/>
      <c r="CJ40" s="167"/>
      <c r="CK40" s="167"/>
      <c r="CL40" s="168">
        <v>-9</v>
      </c>
      <c r="CM40" s="168">
        <v>-9.8000000000000007</v>
      </c>
      <c r="CN40" s="168">
        <v>-4.03</v>
      </c>
      <c r="CO40" s="168">
        <v>50.437800000000003</v>
      </c>
      <c r="CP40" s="168">
        <v>50.427700000000002</v>
      </c>
      <c r="CQ40" s="168">
        <v>47.663400000000003</v>
      </c>
      <c r="CR40" s="168">
        <v>63.7256</v>
      </c>
      <c r="CS40" s="168">
        <v>64.518199999999993</v>
      </c>
      <c r="CT40" s="168">
        <v>-26.942399999999999</v>
      </c>
      <c r="CU40" s="168">
        <v>-55.988199999999999</v>
      </c>
      <c r="CV40" s="168">
        <v>-20.088100000000001</v>
      </c>
      <c r="CW40" s="168">
        <v>4.2297000000000002</v>
      </c>
      <c r="CX40" s="168">
        <v>37.33</v>
      </c>
      <c r="CY40" s="168">
        <v>16.850000000000001</v>
      </c>
      <c r="CZ40" s="168">
        <v>16.098600000000001</v>
      </c>
      <c r="DA40" s="168">
        <v>14.8468</v>
      </c>
      <c r="DB40" s="168">
        <v>-14.14</v>
      </c>
      <c r="DC40" s="168">
        <v>-0.29599999999999999</v>
      </c>
      <c r="DD40" s="167"/>
      <c r="DE40" s="167"/>
      <c r="DF40" s="168">
        <v>-9.3805999999999994</v>
      </c>
      <c r="DG40" s="168">
        <v>-0.1744</v>
      </c>
      <c r="DH40" s="168">
        <v>-7.4772999999999996</v>
      </c>
      <c r="DI40" s="168">
        <v>-51.1</v>
      </c>
      <c r="DJ40" s="168">
        <v>-51.7</v>
      </c>
      <c r="DK40" s="168">
        <v>0.8649</v>
      </c>
      <c r="DL40" s="168">
        <v>8.9822000000000006</v>
      </c>
      <c r="DM40" s="168">
        <v>16.7227</v>
      </c>
      <c r="DN40" s="168">
        <v>19.859300000000001</v>
      </c>
      <c r="DO40" s="168">
        <v>9.92</v>
      </c>
      <c r="DP40" s="168">
        <v>-4.46</v>
      </c>
      <c r="DQ40" s="168">
        <v>14.973000000000001</v>
      </c>
      <c r="DR40" s="168">
        <v>9.1105</v>
      </c>
      <c r="DS40" s="168">
        <v>-10.19</v>
      </c>
      <c r="DT40" s="168">
        <v>-10.19</v>
      </c>
      <c r="DU40" s="168">
        <v>31.95</v>
      </c>
      <c r="DV40" s="168">
        <v>16.309999999999999</v>
      </c>
      <c r="DW40" s="168">
        <v>8.2727000000000004</v>
      </c>
      <c r="DX40" s="168">
        <v>4.1455000000000002</v>
      </c>
      <c r="DY40" s="168">
        <v>-41.066000000000003</v>
      </c>
      <c r="DZ40" s="168">
        <v>-40.218200000000003</v>
      </c>
      <c r="EA40" s="168">
        <v>52.571599999999997</v>
      </c>
      <c r="EB40" s="168">
        <v>23.135300000000001</v>
      </c>
      <c r="EC40" s="168">
        <v>12.119300000000001</v>
      </c>
      <c r="ED40" s="168">
        <v>12.841200000000001</v>
      </c>
      <c r="EE40" s="168">
        <v>-11.4748</v>
      </c>
      <c r="EF40" s="168">
        <v>-20.588799999999999</v>
      </c>
      <c r="EG40" s="168">
        <v>-14.112</v>
      </c>
      <c r="EH40" s="168">
        <v>-103.2453</v>
      </c>
      <c r="EI40" s="168">
        <v>-48.293300000000002</v>
      </c>
      <c r="EJ40" s="167"/>
      <c r="EK40" s="168">
        <v>-17.370200000000001</v>
      </c>
      <c r="EL40" s="168">
        <v>-16.2119</v>
      </c>
      <c r="EM40" s="168">
        <v>13.780900000000001</v>
      </c>
      <c r="EN40" s="168">
        <v>3.6877</v>
      </c>
      <c r="EO40" s="168">
        <v>2.6435</v>
      </c>
      <c r="EP40" s="168">
        <v>-10.756</v>
      </c>
      <c r="EQ40" s="168">
        <v>-28.1037</v>
      </c>
      <c r="ER40" s="168">
        <v>-27.873100000000001</v>
      </c>
      <c r="ES40" s="168">
        <v>3.4927000000000001</v>
      </c>
      <c r="ET40" s="168">
        <v>0</v>
      </c>
      <c r="EU40" s="168">
        <v>0</v>
      </c>
      <c r="EV40" s="168">
        <v>0.1</v>
      </c>
      <c r="EW40" s="168">
        <v>8.2027999999999999</v>
      </c>
      <c r="EX40" s="168">
        <v>-5.3078000000000003</v>
      </c>
      <c r="EY40" s="168">
        <v>-8.7664000000000009</v>
      </c>
      <c r="EZ40" s="168">
        <v>-8.7250999999999994</v>
      </c>
      <c r="FA40" s="168">
        <v>7.3139000000000003</v>
      </c>
      <c r="FB40" s="168">
        <v>2.4695</v>
      </c>
      <c r="FC40" s="168">
        <v>-14.461399999999999</v>
      </c>
      <c r="FD40" s="168">
        <v>4.0110999999999999</v>
      </c>
      <c r="FE40" s="167"/>
      <c r="FF40" s="168">
        <v>3.7553999999999998</v>
      </c>
      <c r="FG40" s="168">
        <v>2.7174</v>
      </c>
      <c r="FH40" s="168">
        <v>0</v>
      </c>
      <c r="FI40" s="168">
        <v>0</v>
      </c>
      <c r="FJ40" s="168">
        <v>21.099499999999999</v>
      </c>
      <c r="FK40" s="168">
        <v>21.266999999999999</v>
      </c>
      <c r="FL40" s="168">
        <v>-33.323799999999999</v>
      </c>
      <c r="FM40" s="168">
        <v>22.5991</v>
      </c>
      <c r="FN40" s="168">
        <v>22.5687</v>
      </c>
      <c r="FO40" s="168">
        <v>-12.9704</v>
      </c>
      <c r="FP40" s="167"/>
      <c r="FQ40" s="168">
        <v>32.218499999999999</v>
      </c>
      <c r="FR40" s="168">
        <v>-20.92</v>
      </c>
      <c r="FS40" s="168">
        <v>-0.1973</v>
      </c>
      <c r="FT40" s="168">
        <v>0.20069999999999999</v>
      </c>
      <c r="FU40" s="168">
        <v>0</v>
      </c>
      <c r="FV40" s="168">
        <v>-0.31</v>
      </c>
      <c r="FW40" s="168">
        <v>-31.786200000000001</v>
      </c>
      <c r="FX40" s="167"/>
      <c r="FY40" s="168">
        <v>1.786</v>
      </c>
      <c r="FZ40" s="168">
        <v>-0.159</v>
      </c>
      <c r="GA40" s="167"/>
      <c r="GB40" s="168">
        <v>8.24</v>
      </c>
      <c r="GC40" s="168">
        <v>-12.4833</v>
      </c>
      <c r="GD40" s="168">
        <v>-3.4731000000000001</v>
      </c>
      <c r="GE40" s="168">
        <v>-2.42</v>
      </c>
      <c r="GF40" s="168">
        <v>27.415800000000001</v>
      </c>
      <c r="GG40" s="167"/>
      <c r="GH40" s="168">
        <v>29.8673</v>
      </c>
      <c r="GI40" s="168">
        <v>-10.476900000000001</v>
      </c>
      <c r="GJ40" s="168">
        <v>-11.2157</v>
      </c>
      <c r="GK40" s="168">
        <v>3.319</v>
      </c>
      <c r="GL40" s="167"/>
      <c r="GM40" s="167"/>
      <c r="GN40" s="168">
        <v>-12.3446</v>
      </c>
      <c r="GO40" s="168">
        <v>-28.417100000000001</v>
      </c>
      <c r="GP40" s="168">
        <v>0.61380000000000001</v>
      </c>
      <c r="GQ40" s="168">
        <v>-21.915800000000001</v>
      </c>
      <c r="GR40" s="168">
        <v>6.3110999999999997</v>
      </c>
      <c r="GS40" s="168">
        <v>5.6167999999999996</v>
      </c>
      <c r="GT40" s="168">
        <v>139.1224</v>
      </c>
      <c r="GU40" s="168">
        <v>-2.2538</v>
      </c>
      <c r="GV40" s="168">
        <v>-7.2388000000000003</v>
      </c>
      <c r="GW40" s="168">
        <v>-11.939399999999999</v>
      </c>
      <c r="GX40" s="168">
        <v>4.2111000000000001</v>
      </c>
      <c r="GY40" s="168">
        <v>6.5563000000000002</v>
      </c>
      <c r="GZ40" s="168">
        <v>6.6062000000000003</v>
      </c>
      <c r="HA40" s="168">
        <v>3.5535999999999999</v>
      </c>
      <c r="HB40" s="168">
        <v>36.264200000000002</v>
      </c>
      <c r="HC40" s="167"/>
      <c r="HD40" s="168">
        <v>-0.42</v>
      </c>
      <c r="HE40" s="168">
        <v>-5.7515000000000001</v>
      </c>
      <c r="HF40" s="168">
        <v>-33.830800000000004</v>
      </c>
      <c r="HG40" s="168">
        <v>45.511400000000002</v>
      </c>
      <c r="HH40" s="168">
        <v>121.9051</v>
      </c>
      <c r="HI40" s="167"/>
      <c r="HJ40" s="167"/>
      <c r="HK40" s="168">
        <v>0</v>
      </c>
      <c r="HL40" s="168">
        <v>10.248200000000001</v>
      </c>
      <c r="HM40" s="168">
        <v>0</v>
      </c>
      <c r="HN40" s="168">
        <v>0</v>
      </c>
      <c r="HO40" s="167"/>
      <c r="HP40" s="167"/>
      <c r="HQ40" s="168">
        <v>-16.401499999999999</v>
      </c>
      <c r="HR40" s="168">
        <v>-15.808199999999999</v>
      </c>
      <c r="HS40" s="168">
        <v>-21.71</v>
      </c>
      <c r="HT40" s="168">
        <v>-21.52</v>
      </c>
      <c r="HU40" s="168">
        <v>23.59</v>
      </c>
      <c r="HV40" s="168">
        <v>23.34</v>
      </c>
      <c r="HW40" s="168">
        <v>-23.2</v>
      </c>
      <c r="HX40" s="168">
        <v>-23.2</v>
      </c>
      <c r="HY40" s="168">
        <v>0.44040000000000001</v>
      </c>
      <c r="HZ40" s="168">
        <v>5.76</v>
      </c>
      <c r="IA40" s="168">
        <v>43.3262</v>
      </c>
      <c r="IB40" s="168">
        <v>22.742599999999999</v>
      </c>
      <c r="IC40" s="168">
        <v>22.546700000000001</v>
      </c>
      <c r="ID40" s="168">
        <v>-14</v>
      </c>
      <c r="IE40" s="168">
        <v>-23.1</v>
      </c>
      <c r="IF40" s="168">
        <v>0</v>
      </c>
      <c r="IG40" s="168">
        <v>-0.4</v>
      </c>
      <c r="IH40" s="168">
        <v>-17.287099999999999</v>
      </c>
      <c r="II40" s="168">
        <v>-17.3445</v>
      </c>
      <c r="IJ40" s="168">
        <v>-210.49170000000001</v>
      </c>
      <c r="IK40" s="168">
        <v>-1.3286</v>
      </c>
      <c r="IL40" s="168">
        <v>-220.84880000000001</v>
      </c>
      <c r="IM40" s="168">
        <v>-19.6357</v>
      </c>
      <c r="IN40" s="167"/>
      <c r="IO40" s="168">
        <v>61.952399999999997</v>
      </c>
      <c r="IP40" s="168">
        <v>106.62649999999999</v>
      </c>
      <c r="IQ40" s="168">
        <v>80.374899999999997</v>
      </c>
      <c r="IR40" s="168">
        <v>112.0436</v>
      </c>
      <c r="IS40" s="168">
        <v>-16.966899999999999</v>
      </c>
      <c r="IT40" s="168">
        <v>13.143800000000001</v>
      </c>
      <c r="IU40" s="168">
        <v>13.5908</v>
      </c>
      <c r="IV40" s="168">
        <v>25.8521</v>
      </c>
      <c r="IW40" s="168">
        <v>94.334000000000003</v>
      </c>
      <c r="IX40" s="168">
        <v>-226.4545</v>
      </c>
      <c r="IY40" s="168">
        <v>5.7824999999999998</v>
      </c>
      <c r="IZ40" s="168">
        <v>-6.0210999999999997</v>
      </c>
      <c r="JA40" s="168">
        <v>2.5600000000000001E-2</v>
      </c>
      <c r="JB40" s="168">
        <v>3.9279999999999999</v>
      </c>
      <c r="JC40" s="168">
        <v>-4.5599999999999996</v>
      </c>
      <c r="JD40" s="168">
        <v>-0.10100000000000001</v>
      </c>
      <c r="JE40" s="168">
        <v>-0.106</v>
      </c>
      <c r="JF40" s="168">
        <v>-0.08</v>
      </c>
      <c r="JG40" s="168">
        <v>-0.64</v>
      </c>
      <c r="JH40" s="168">
        <v>-0.84250000000000003</v>
      </c>
      <c r="JI40" s="168">
        <v>-5.5650000000000004</v>
      </c>
      <c r="JJ40" s="168">
        <v>-0.70040000000000002</v>
      </c>
      <c r="JK40" s="168">
        <v>4.4541000000000004</v>
      </c>
      <c r="JL40" s="168">
        <v>11.5</v>
      </c>
      <c r="JM40" s="168">
        <v>-0.46800000000000003</v>
      </c>
      <c r="JN40" s="168">
        <v>-0.82499999999999996</v>
      </c>
      <c r="JO40" s="168">
        <v>2.6219999999999999</v>
      </c>
      <c r="JP40" s="168">
        <v>3.0756999999999999</v>
      </c>
      <c r="JQ40" s="168">
        <v>4.3395999999999999</v>
      </c>
      <c r="JR40" s="168">
        <v>3.4986000000000002</v>
      </c>
      <c r="JS40" s="168">
        <v>3.2675999999999998</v>
      </c>
      <c r="JT40" s="167"/>
      <c r="JU40" s="168">
        <v>6.3</v>
      </c>
      <c r="JV40" s="168">
        <v>7.2878999999999996</v>
      </c>
      <c r="JW40" s="168">
        <v>1.21</v>
      </c>
      <c r="JX40" s="167"/>
      <c r="JY40" s="168">
        <v>-7.0404</v>
      </c>
      <c r="JZ40" s="168">
        <v>-1.8897999999999999</v>
      </c>
      <c r="KA40" s="168">
        <v>-28.115400000000001</v>
      </c>
      <c r="KB40" s="168">
        <v>-4.4339000000000004</v>
      </c>
      <c r="KC40" s="168">
        <v>0</v>
      </c>
      <c r="KD40" s="168">
        <v>-32.448999999999998</v>
      </c>
      <c r="KE40" s="168">
        <v>2.9445000000000001</v>
      </c>
      <c r="KF40" s="168">
        <v>1.1000000000000001</v>
      </c>
      <c r="KG40" s="168">
        <v>-17.2</v>
      </c>
      <c r="KH40" s="168">
        <v>26.368600000000001</v>
      </c>
      <c r="KI40" s="168">
        <v>-89.566900000000004</v>
      </c>
    </row>
    <row r="41" spans="1:295" ht="18" customHeight="1" x14ac:dyDescent="0.3">
      <c r="A41" s="161" t="s">
        <v>85</v>
      </c>
      <c r="B41" s="161" t="s">
        <v>824</v>
      </c>
      <c r="C41" s="162"/>
      <c r="D41" s="162"/>
      <c r="E41" s="163">
        <v>-10.332000000000001</v>
      </c>
      <c r="F41" s="163">
        <v>0.34010000000000001</v>
      </c>
      <c r="G41" s="163">
        <v>13.2798</v>
      </c>
      <c r="H41" s="162"/>
      <c r="I41" s="163">
        <v>20.9788</v>
      </c>
      <c r="J41" s="162"/>
      <c r="K41" s="163">
        <v>29.1492</v>
      </c>
      <c r="L41" s="162"/>
      <c r="M41" s="162"/>
      <c r="N41" s="163">
        <v>-17.760000000000002</v>
      </c>
      <c r="O41" s="162"/>
      <c r="P41" s="162"/>
      <c r="Q41" s="163">
        <v>4.968</v>
      </c>
      <c r="R41" s="162"/>
      <c r="S41" s="163">
        <v>2.3439000000000001</v>
      </c>
      <c r="T41" s="163">
        <v>10.244999999999999</v>
      </c>
      <c r="U41" s="163">
        <v>7.4066000000000001</v>
      </c>
      <c r="V41" s="163">
        <v>7.5663</v>
      </c>
      <c r="W41" s="163">
        <v>12.800800000000001</v>
      </c>
      <c r="X41" s="163">
        <v>3.44</v>
      </c>
      <c r="Y41" s="163">
        <v>-5.8099999999999999E-2</v>
      </c>
      <c r="Z41" s="163">
        <v>2.2610999999999999</v>
      </c>
      <c r="AA41" s="162"/>
      <c r="AB41" s="163">
        <v>-1.0702</v>
      </c>
      <c r="AC41" s="163">
        <v>-0.89500000000000002</v>
      </c>
      <c r="AD41" s="163">
        <v>-0.95899999999999996</v>
      </c>
      <c r="AE41" s="163">
        <v>3.6080000000000001</v>
      </c>
      <c r="AF41" s="163">
        <v>-2.2200000000000002</v>
      </c>
      <c r="AG41" s="163">
        <v>0</v>
      </c>
      <c r="AH41" s="163">
        <v>-0.115</v>
      </c>
      <c r="AI41" s="163">
        <v>0.22800000000000001</v>
      </c>
      <c r="AJ41" s="162"/>
      <c r="AK41" s="163">
        <v>-13.74</v>
      </c>
      <c r="AL41" s="163">
        <v>-10</v>
      </c>
      <c r="AM41" s="163">
        <v>-11.05</v>
      </c>
      <c r="AN41" s="163">
        <v>-11.06</v>
      </c>
      <c r="AO41" s="163">
        <v>8.7518999999999991</v>
      </c>
      <c r="AP41" s="163">
        <v>3.5289000000000001</v>
      </c>
      <c r="AQ41" s="163">
        <v>14.1999</v>
      </c>
      <c r="AR41" s="163">
        <v>17.870799999999999</v>
      </c>
      <c r="AS41" s="163">
        <v>-13.7301</v>
      </c>
      <c r="AT41" s="163">
        <v>-13.128</v>
      </c>
      <c r="AU41" s="163">
        <v>-13.0558</v>
      </c>
      <c r="AV41" s="163">
        <v>21.593499999999999</v>
      </c>
      <c r="AW41" s="163">
        <v>11.7424</v>
      </c>
      <c r="AX41" s="162"/>
      <c r="AY41" s="163">
        <v>-17.146799999999999</v>
      </c>
      <c r="AZ41" s="163">
        <v>14.9086</v>
      </c>
      <c r="BA41" s="163">
        <v>20.190799999999999</v>
      </c>
      <c r="BB41" s="163">
        <v>80.438999999999993</v>
      </c>
      <c r="BC41" s="163">
        <v>9.9710999999999999</v>
      </c>
      <c r="BD41" s="163">
        <v>-5.3</v>
      </c>
      <c r="BE41" s="163">
        <v>-5.3</v>
      </c>
      <c r="BF41" s="163">
        <v>-21.381399999999999</v>
      </c>
      <c r="BG41" s="163">
        <v>-21.280799999999999</v>
      </c>
      <c r="BH41" s="163">
        <v>-4.0749000000000004</v>
      </c>
      <c r="BI41" s="162"/>
      <c r="BJ41" s="163">
        <v>18.3369</v>
      </c>
      <c r="BK41" s="163">
        <v>8.5312000000000001</v>
      </c>
      <c r="BL41" s="163">
        <v>3.5697000000000001</v>
      </c>
      <c r="BM41" s="163">
        <v>2.2749000000000001</v>
      </c>
      <c r="BN41" s="163">
        <v>-102.42010000000001</v>
      </c>
      <c r="BO41" s="163">
        <v>105.47190000000001</v>
      </c>
      <c r="BP41" s="163">
        <v>106.0823</v>
      </c>
      <c r="BQ41" s="163">
        <v>36.834800000000001</v>
      </c>
      <c r="BR41" s="163">
        <v>8.3207000000000004</v>
      </c>
      <c r="BS41" s="162"/>
      <c r="BT41" s="162"/>
      <c r="BU41" s="162"/>
      <c r="BV41" s="163">
        <v>32.882599999999996</v>
      </c>
      <c r="BW41" s="163">
        <v>10.83</v>
      </c>
      <c r="BX41" s="163">
        <v>9.2200000000000006</v>
      </c>
      <c r="BY41" s="163">
        <v>-2.2799999999999998</v>
      </c>
      <c r="BZ41" s="163">
        <v>7.62</v>
      </c>
      <c r="CA41" s="163">
        <v>-33.083199999999998</v>
      </c>
      <c r="CB41" s="163">
        <v>-32.815300000000001</v>
      </c>
      <c r="CC41" s="163">
        <v>42.423900000000003</v>
      </c>
      <c r="CD41" s="163">
        <v>41.099899999999998</v>
      </c>
      <c r="CE41" s="163">
        <v>15.9643</v>
      </c>
      <c r="CF41" s="163">
        <v>40.998100000000001</v>
      </c>
      <c r="CG41" s="163">
        <v>40.358699999999999</v>
      </c>
      <c r="CH41" s="163">
        <v>17.866800000000001</v>
      </c>
      <c r="CI41" s="162"/>
      <c r="CJ41" s="162"/>
      <c r="CK41" s="162"/>
      <c r="CL41" s="163">
        <v>-10.1</v>
      </c>
      <c r="CM41" s="163">
        <v>-10.1</v>
      </c>
      <c r="CN41" s="163">
        <v>-4</v>
      </c>
      <c r="CO41" s="163">
        <v>50.234299999999998</v>
      </c>
      <c r="CP41" s="163">
        <v>50.143099999999997</v>
      </c>
      <c r="CQ41" s="163">
        <v>47.740299999999998</v>
      </c>
      <c r="CR41" s="163">
        <v>63.496099999999998</v>
      </c>
      <c r="CS41" s="163">
        <v>63.596699999999998</v>
      </c>
      <c r="CT41" s="163">
        <v>-28.436299999999999</v>
      </c>
      <c r="CU41" s="163">
        <v>-54.451599999999999</v>
      </c>
      <c r="CV41" s="163">
        <v>-21.222100000000001</v>
      </c>
      <c r="CW41" s="163">
        <v>4.3380000000000001</v>
      </c>
      <c r="CX41" s="163">
        <v>36.93</v>
      </c>
      <c r="CY41" s="163">
        <v>16.5</v>
      </c>
      <c r="CZ41" s="163">
        <v>15.629899999999999</v>
      </c>
      <c r="DA41" s="163">
        <v>14.553800000000001</v>
      </c>
      <c r="DB41" s="163">
        <v>-14.13</v>
      </c>
      <c r="DC41" s="163">
        <v>-0.29599999999999999</v>
      </c>
      <c r="DD41" s="162"/>
      <c r="DE41" s="162"/>
      <c r="DF41" s="163">
        <v>-7.6801000000000004</v>
      </c>
      <c r="DG41" s="163">
        <v>-1.2E-2</v>
      </c>
      <c r="DH41" s="163">
        <v>-7.3898000000000001</v>
      </c>
      <c r="DI41" s="163">
        <v>-48.8</v>
      </c>
      <c r="DJ41" s="163">
        <v>-49.4</v>
      </c>
      <c r="DK41" s="163">
        <v>6.9000000000000006E-2</v>
      </c>
      <c r="DL41" s="163">
        <v>8.2341999999999995</v>
      </c>
      <c r="DM41" s="163">
        <v>16.7227</v>
      </c>
      <c r="DN41" s="163">
        <v>19.117100000000001</v>
      </c>
      <c r="DO41" s="163">
        <v>9.16</v>
      </c>
      <c r="DP41" s="163">
        <v>-4.5999999999999996</v>
      </c>
      <c r="DQ41" s="163">
        <v>15.717000000000001</v>
      </c>
      <c r="DR41" s="163">
        <v>6.6279000000000003</v>
      </c>
      <c r="DS41" s="163">
        <v>-10.97</v>
      </c>
      <c r="DT41" s="163">
        <v>-10.99</v>
      </c>
      <c r="DU41" s="163">
        <v>34.06</v>
      </c>
      <c r="DV41" s="163">
        <v>16.12</v>
      </c>
      <c r="DW41" s="163">
        <v>8</v>
      </c>
      <c r="DX41" s="163">
        <v>3.2273000000000001</v>
      </c>
      <c r="DY41" s="163">
        <v>-42.095700000000001</v>
      </c>
      <c r="DZ41" s="163">
        <v>-40.827300000000001</v>
      </c>
      <c r="EA41" s="163">
        <v>51.403100000000002</v>
      </c>
      <c r="EB41" s="163">
        <v>23.017499999999998</v>
      </c>
      <c r="EC41" s="163">
        <v>12.0951</v>
      </c>
      <c r="ED41" s="163">
        <v>12.146100000000001</v>
      </c>
      <c r="EE41" s="163">
        <v>-12.76</v>
      </c>
      <c r="EF41" s="163">
        <v>-21.4712</v>
      </c>
      <c r="EG41" s="163">
        <v>-13.519</v>
      </c>
      <c r="EH41" s="163">
        <v>-104.726</v>
      </c>
      <c r="EI41" s="163">
        <v>-48.558799999999998</v>
      </c>
      <c r="EJ41" s="162"/>
      <c r="EK41" s="163">
        <v>-16.989999999999998</v>
      </c>
      <c r="EL41" s="163">
        <v>-15.8809</v>
      </c>
      <c r="EM41" s="163">
        <v>11.616199999999999</v>
      </c>
      <c r="EN41" s="163">
        <v>1.6876</v>
      </c>
      <c r="EO41" s="163">
        <v>1.1060000000000001</v>
      </c>
      <c r="EP41" s="163">
        <v>-2.052</v>
      </c>
      <c r="EQ41" s="163">
        <v>-28.308700000000002</v>
      </c>
      <c r="ER41" s="163">
        <v>-28.073899999999998</v>
      </c>
      <c r="ES41" s="163">
        <v>3.3738999999999999</v>
      </c>
      <c r="ET41" s="163">
        <v>0</v>
      </c>
      <c r="EU41" s="163">
        <v>-10.43</v>
      </c>
      <c r="EV41" s="163">
        <v>-0.1</v>
      </c>
      <c r="EW41" s="163">
        <v>7.7023000000000001</v>
      </c>
      <c r="EX41" s="163">
        <v>-6.8921999999999999</v>
      </c>
      <c r="EY41" s="163">
        <v>-9.0790000000000006</v>
      </c>
      <c r="EZ41" s="163">
        <v>-8.9833999999999996</v>
      </c>
      <c r="FA41" s="163">
        <v>7.8642000000000003</v>
      </c>
      <c r="FB41" s="163">
        <v>4.2127999999999997</v>
      </c>
      <c r="FC41" s="163">
        <v>-13.822800000000001</v>
      </c>
      <c r="FD41" s="163">
        <v>4.0331000000000001</v>
      </c>
      <c r="FE41" s="162"/>
      <c r="FF41" s="163">
        <v>3.7233999999999998</v>
      </c>
      <c r="FG41" s="163">
        <v>2.8759999999999999</v>
      </c>
      <c r="FH41" s="163">
        <v>0</v>
      </c>
      <c r="FI41" s="163">
        <v>0</v>
      </c>
      <c r="FJ41" s="163">
        <v>20.931999999999999</v>
      </c>
      <c r="FK41" s="163">
        <v>21.4344</v>
      </c>
      <c r="FL41" s="163">
        <v>-33.8262</v>
      </c>
      <c r="FM41" s="163">
        <v>23.3293</v>
      </c>
      <c r="FN41" s="163">
        <v>23.234200000000001</v>
      </c>
      <c r="FO41" s="163">
        <v>-13.2042</v>
      </c>
      <c r="FP41" s="162"/>
      <c r="FQ41" s="163">
        <v>32.491999999999997</v>
      </c>
      <c r="FR41" s="163">
        <v>-20.74</v>
      </c>
      <c r="FS41" s="163">
        <v>0.10299999999999999</v>
      </c>
      <c r="FT41" s="163">
        <v>0.23549999999999999</v>
      </c>
      <c r="FU41" s="163">
        <v>-0.17</v>
      </c>
      <c r="FV41" s="163">
        <v>0.26</v>
      </c>
      <c r="FW41" s="163">
        <v>-31.444400000000002</v>
      </c>
      <c r="FX41" s="162"/>
      <c r="FY41" s="163">
        <v>1.758</v>
      </c>
      <c r="FZ41" s="163">
        <v>-0.30599999999999999</v>
      </c>
      <c r="GA41" s="162"/>
      <c r="GB41" s="163">
        <v>8.35</v>
      </c>
      <c r="GC41" s="163">
        <v>-13.134399999999999</v>
      </c>
      <c r="GD41" s="163">
        <v>-2.9727999999999999</v>
      </c>
      <c r="GE41" s="163">
        <v>-2.41</v>
      </c>
      <c r="GF41" s="163">
        <v>27.201000000000001</v>
      </c>
      <c r="GG41" s="162"/>
      <c r="GH41" s="163">
        <v>29.670400000000001</v>
      </c>
      <c r="GI41" s="163">
        <v>-10.051</v>
      </c>
      <c r="GJ41" s="163">
        <v>-10.8286</v>
      </c>
      <c r="GK41" s="163">
        <v>3.2932999999999999</v>
      </c>
      <c r="GL41" s="162"/>
      <c r="GM41" s="162"/>
      <c r="GN41" s="162"/>
      <c r="GO41" s="163">
        <v>-27.610299999999999</v>
      </c>
      <c r="GP41" s="163">
        <v>-0.109</v>
      </c>
      <c r="GQ41" s="163">
        <v>-22.153700000000001</v>
      </c>
      <c r="GR41" s="162"/>
      <c r="GS41" s="162"/>
      <c r="GT41" s="163">
        <v>138.9299</v>
      </c>
      <c r="GU41" s="163">
        <v>-1.8513999999999999</v>
      </c>
      <c r="GV41" s="163">
        <v>-8.0867000000000004</v>
      </c>
      <c r="GW41" s="163">
        <v>-11.736000000000001</v>
      </c>
      <c r="GX41" s="163">
        <v>3.8809</v>
      </c>
      <c r="GY41" s="163">
        <v>6.6661999999999999</v>
      </c>
      <c r="GZ41" s="163">
        <v>6.7327000000000004</v>
      </c>
      <c r="HA41" s="163">
        <v>3</v>
      </c>
      <c r="HB41" s="163">
        <v>33.089700000000001</v>
      </c>
      <c r="HC41" s="162"/>
      <c r="HD41" s="163">
        <v>-0.84</v>
      </c>
      <c r="HE41" s="163">
        <v>-5.5613999999999999</v>
      </c>
      <c r="HF41" s="163">
        <v>-34.229700000000001</v>
      </c>
      <c r="HG41" s="163">
        <v>44.402799999999999</v>
      </c>
      <c r="HH41" s="163">
        <v>120.95659999999999</v>
      </c>
      <c r="HI41" s="162"/>
      <c r="HJ41" s="162"/>
      <c r="HK41" s="163">
        <v>0</v>
      </c>
      <c r="HL41" s="163">
        <v>11.176600000000001</v>
      </c>
      <c r="HM41" s="163">
        <v>0</v>
      </c>
      <c r="HN41" s="163">
        <v>-10.794499999999999</v>
      </c>
      <c r="HO41" s="162"/>
      <c r="HP41" s="162"/>
      <c r="HQ41" s="163">
        <v>-16.813500000000001</v>
      </c>
      <c r="HR41" s="163">
        <v>-16.2422</v>
      </c>
      <c r="HS41" s="163">
        <v>-19.883099999999999</v>
      </c>
      <c r="HT41" s="163">
        <v>-19.700299999999999</v>
      </c>
      <c r="HU41" s="163">
        <v>23.13</v>
      </c>
      <c r="HV41" s="163">
        <v>23</v>
      </c>
      <c r="HW41" s="163">
        <v>-21.8</v>
      </c>
      <c r="HX41" s="163">
        <v>-23.2</v>
      </c>
      <c r="HY41" s="163">
        <v>0.3342</v>
      </c>
      <c r="HZ41" s="163">
        <v>3.6</v>
      </c>
      <c r="IA41" s="163">
        <v>48.7913</v>
      </c>
      <c r="IB41" s="163">
        <v>21.5093</v>
      </c>
      <c r="IC41" s="163">
        <v>21.581299999999999</v>
      </c>
      <c r="ID41" s="163">
        <v>-14.4</v>
      </c>
      <c r="IE41" s="163">
        <v>-21</v>
      </c>
      <c r="IF41" s="163">
        <v>0</v>
      </c>
      <c r="IG41" s="163">
        <v>-0.4</v>
      </c>
      <c r="IH41" s="162"/>
      <c r="II41" s="163">
        <v>-17.973700000000001</v>
      </c>
      <c r="IJ41" s="163">
        <v>-210.46879999999999</v>
      </c>
      <c r="IK41" s="163">
        <v>-1.2069000000000001</v>
      </c>
      <c r="IL41" s="163">
        <v>-224.8826</v>
      </c>
      <c r="IM41" s="163">
        <v>-20.200299999999999</v>
      </c>
      <c r="IN41" s="162"/>
      <c r="IO41" s="163">
        <v>61.206499999999998</v>
      </c>
      <c r="IP41" s="163">
        <v>106.18899999999999</v>
      </c>
      <c r="IQ41" s="163">
        <v>81.477400000000003</v>
      </c>
      <c r="IR41" s="163">
        <v>112.77889999999999</v>
      </c>
      <c r="IS41" s="163">
        <v>-13.2408</v>
      </c>
      <c r="IT41" s="163">
        <v>15.3634</v>
      </c>
      <c r="IU41" s="163">
        <v>12.716900000000001</v>
      </c>
      <c r="IV41" s="163">
        <v>26.444400000000002</v>
      </c>
      <c r="IW41" s="163">
        <v>96.014700000000005</v>
      </c>
      <c r="IX41" s="163">
        <v>-226.2723</v>
      </c>
      <c r="IY41" s="163">
        <v>6.3772000000000002</v>
      </c>
      <c r="IZ41" s="163">
        <v>-7.0167999999999999</v>
      </c>
      <c r="JA41" s="163">
        <v>-0.42109999999999997</v>
      </c>
      <c r="JB41" s="163">
        <v>4.0359999999999996</v>
      </c>
      <c r="JC41" s="163">
        <v>-4.88</v>
      </c>
      <c r="JD41" s="163">
        <v>-0.154</v>
      </c>
      <c r="JE41" s="163">
        <v>-0.16</v>
      </c>
      <c r="JF41" s="163">
        <v>-0.08</v>
      </c>
      <c r="JG41" s="163">
        <v>0.96</v>
      </c>
      <c r="JH41" s="163">
        <v>-0.84350000000000003</v>
      </c>
      <c r="JI41" s="163">
        <v>-6.4439000000000002</v>
      </c>
      <c r="JJ41" s="163">
        <v>-0.2029</v>
      </c>
      <c r="JK41" s="163">
        <v>4.0452000000000004</v>
      </c>
      <c r="JL41" s="163">
        <v>11.8</v>
      </c>
      <c r="JM41" s="163">
        <v>0.503</v>
      </c>
      <c r="JN41" s="163">
        <v>0.77300000000000002</v>
      </c>
      <c r="JO41" s="163">
        <v>2.7624</v>
      </c>
      <c r="JP41" s="162"/>
      <c r="JQ41" s="163">
        <v>4.5185000000000004</v>
      </c>
      <c r="JR41" s="163">
        <v>4.0979999999999999</v>
      </c>
      <c r="JS41" s="163">
        <v>3.9112</v>
      </c>
      <c r="JT41" s="162"/>
      <c r="JU41" s="163">
        <v>6.6</v>
      </c>
      <c r="JV41" s="163">
        <v>7.8297999999999996</v>
      </c>
      <c r="JW41" s="163">
        <v>1.07</v>
      </c>
      <c r="JX41" s="162"/>
      <c r="JY41" s="163">
        <v>-7.4156000000000004</v>
      </c>
      <c r="JZ41" s="163">
        <v>-1.8270999999999999</v>
      </c>
      <c r="KA41" s="163">
        <v>-28.456099999999999</v>
      </c>
      <c r="KB41" s="163">
        <v>-5.0945</v>
      </c>
      <c r="KC41" s="163">
        <v>0</v>
      </c>
      <c r="KD41" s="163">
        <v>-33.387799999999999</v>
      </c>
      <c r="KE41" s="163">
        <v>4.2779999999999996</v>
      </c>
      <c r="KF41" s="163">
        <v>1.4</v>
      </c>
      <c r="KG41" s="163">
        <v>-17.5</v>
      </c>
      <c r="KH41" s="163">
        <v>25.171199999999999</v>
      </c>
      <c r="KI41" s="163">
        <v>-88.3065</v>
      </c>
    </row>
    <row r="42" spans="1:295" ht="18" customHeight="1" x14ac:dyDescent="0.3">
      <c r="A42" s="161" t="s">
        <v>85</v>
      </c>
      <c r="B42" s="161" t="s">
        <v>825</v>
      </c>
      <c r="C42" s="164"/>
      <c r="D42" s="164"/>
      <c r="E42" s="165">
        <v>-9.5012000000000008</v>
      </c>
      <c r="F42" s="165">
        <v>2.4415</v>
      </c>
      <c r="G42" s="165">
        <v>12.495100000000001</v>
      </c>
      <c r="H42" s="164"/>
      <c r="I42" s="165">
        <v>20.7744</v>
      </c>
      <c r="J42" s="164"/>
      <c r="K42" s="165">
        <v>27.223400000000002</v>
      </c>
      <c r="L42" s="164"/>
      <c r="M42" s="164"/>
      <c r="N42" s="165">
        <v>-17.760000000000002</v>
      </c>
      <c r="O42" s="165">
        <v>-33</v>
      </c>
      <c r="P42" s="165">
        <v>8.8000000000000007</v>
      </c>
      <c r="Q42" s="165">
        <v>4.968</v>
      </c>
      <c r="R42" s="165">
        <v>-24.2</v>
      </c>
      <c r="S42" s="165">
        <v>1.6352</v>
      </c>
      <c r="T42" s="165">
        <v>11.273999999999999</v>
      </c>
      <c r="U42" s="165">
        <v>7.2946999999999997</v>
      </c>
      <c r="V42" s="165">
        <v>7.2253999999999996</v>
      </c>
      <c r="W42" s="165">
        <v>12.436299999999999</v>
      </c>
      <c r="X42" s="165">
        <v>3.2814000000000001</v>
      </c>
      <c r="Y42" s="165">
        <v>0</v>
      </c>
      <c r="Z42" s="165">
        <v>2.3506</v>
      </c>
      <c r="AA42" s="164"/>
      <c r="AB42" s="165">
        <v>-1.0875999999999999</v>
      </c>
      <c r="AC42" s="165">
        <v>-1.0409999999999999</v>
      </c>
      <c r="AD42" s="165">
        <v>-1.044</v>
      </c>
      <c r="AE42" s="165">
        <v>3.4710000000000001</v>
      </c>
      <c r="AF42" s="165">
        <v>-2.2200000000000002</v>
      </c>
      <c r="AG42" s="165">
        <v>-2.2000000000000002</v>
      </c>
      <c r="AH42" s="165">
        <v>-0.45</v>
      </c>
      <c r="AI42" s="165">
        <v>0.24099999999999999</v>
      </c>
      <c r="AJ42" s="164"/>
      <c r="AK42" s="165">
        <v>-14.48</v>
      </c>
      <c r="AL42" s="164"/>
      <c r="AM42" s="165">
        <v>-11.06</v>
      </c>
      <c r="AN42" s="165">
        <v>-11.11</v>
      </c>
      <c r="AO42" s="165">
        <v>7.4356</v>
      </c>
      <c r="AP42" s="165">
        <v>4.0983999999999998</v>
      </c>
      <c r="AQ42" s="165">
        <v>15.313700000000001</v>
      </c>
      <c r="AR42" s="165">
        <v>19.157800000000002</v>
      </c>
      <c r="AS42" s="165">
        <v>-14.020799999999999</v>
      </c>
      <c r="AT42" s="165">
        <v>-12.994</v>
      </c>
      <c r="AU42" s="165">
        <v>-13.620900000000001</v>
      </c>
      <c r="AV42" s="165">
        <v>-0.28549999999999998</v>
      </c>
      <c r="AW42" s="165">
        <v>-0.51180000000000003</v>
      </c>
      <c r="AX42" s="164"/>
      <c r="AY42" s="165">
        <v>-13.5299</v>
      </c>
      <c r="AZ42" s="165">
        <v>13.7264</v>
      </c>
      <c r="BA42" s="165">
        <v>14.4841</v>
      </c>
      <c r="BB42" s="165">
        <v>84.1464</v>
      </c>
      <c r="BC42" s="165">
        <v>11.296099999999999</v>
      </c>
      <c r="BD42" s="165">
        <v>-5.0999999999999996</v>
      </c>
      <c r="BE42" s="165">
        <v>-5.2</v>
      </c>
      <c r="BF42" s="165">
        <v>-22.841100000000001</v>
      </c>
      <c r="BG42" s="165">
        <v>-22.7422</v>
      </c>
      <c r="BH42" s="165">
        <v>-4.1115000000000004</v>
      </c>
      <c r="BI42" s="164"/>
      <c r="BJ42" s="165">
        <v>16.680499999999999</v>
      </c>
      <c r="BK42" s="165">
        <v>8.7248000000000001</v>
      </c>
      <c r="BL42" s="165">
        <v>3.3411</v>
      </c>
      <c r="BM42" s="165">
        <v>2.3119999999999998</v>
      </c>
      <c r="BN42" s="165">
        <v>-114.6275</v>
      </c>
      <c r="BO42" s="165">
        <v>104.8616</v>
      </c>
      <c r="BP42" s="165">
        <v>104.8005</v>
      </c>
      <c r="BQ42" s="165">
        <v>40.057299999999998</v>
      </c>
      <c r="BR42" s="165">
        <v>-5.4471999999999996</v>
      </c>
      <c r="BS42" s="164"/>
      <c r="BT42" s="164"/>
      <c r="BU42" s="164"/>
      <c r="BV42" s="165">
        <v>31.874700000000001</v>
      </c>
      <c r="BW42" s="165">
        <v>10.08</v>
      </c>
      <c r="BX42" s="165">
        <v>8.39</v>
      </c>
      <c r="BY42" s="165">
        <v>-3.08</v>
      </c>
      <c r="BZ42" s="165">
        <v>6.93</v>
      </c>
      <c r="CA42" s="165">
        <v>-31.207799999999999</v>
      </c>
      <c r="CB42" s="165">
        <v>-31.207799999999999</v>
      </c>
      <c r="CC42" s="165">
        <v>41.478999999999999</v>
      </c>
      <c r="CD42" s="165">
        <v>39.656799999999997</v>
      </c>
      <c r="CE42" s="165">
        <v>15.170199999999999</v>
      </c>
      <c r="CF42" s="165">
        <v>40.553600000000003</v>
      </c>
      <c r="CG42" s="165">
        <v>39.980499999999999</v>
      </c>
      <c r="CH42" s="165">
        <v>16.978899999999999</v>
      </c>
      <c r="CI42" s="164"/>
      <c r="CJ42" s="164"/>
      <c r="CK42" s="164"/>
      <c r="CL42" s="165">
        <v>-11.4</v>
      </c>
      <c r="CM42" s="165">
        <v>-12.1</v>
      </c>
      <c r="CN42" s="165">
        <v>-4.08</v>
      </c>
      <c r="CO42" s="165">
        <v>49.549500000000002</v>
      </c>
      <c r="CP42" s="165">
        <v>48.865000000000002</v>
      </c>
      <c r="CQ42" s="165">
        <v>46.304099999999998</v>
      </c>
      <c r="CR42" s="165">
        <v>66.474599999999995</v>
      </c>
      <c r="CS42" s="165">
        <v>67.7346</v>
      </c>
      <c r="CT42" s="165">
        <v>-29.867599999999999</v>
      </c>
      <c r="CU42" s="165">
        <v>-52.738700000000001</v>
      </c>
      <c r="CV42" s="165">
        <v>-24.784700000000001</v>
      </c>
      <c r="CW42" s="165">
        <v>4.2134999999999998</v>
      </c>
      <c r="CX42" s="165">
        <v>35.869999999999997</v>
      </c>
      <c r="CY42" s="165">
        <v>16.100000000000001</v>
      </c>
      <c r="CZ42" s="165">
        <v>15.161099999999999</v>
      </c>
      <c r="DA42" s="165">
        <v>13.870200000000001</v>
      </c>
      <c r="DB42" s="165">
        <v>-14.1</v>
      </c>
      <c r="DC42" s="165">
        <v>0</v>
      </c>
      <c r="DD42" s="164"/>
      <c r="DE42" s="164"/>
      <c r="DF42" s="165">
        <v>-9.4149999999999991</v>
      </c>
      <c r="DG42" s="165">
        <v>0.53439999999999999</v>
      </c>
      <c r="DH42" s="165">
        <v>-7.4069000000000003</v>
      </c>
      <c r="DI42" s="165">
        <v>-49.5</v>
      </c>
      <c r="DJ42" s="165">
        <v>-51.9</v>
      </c>
      <c r="DK42" s="165">
        <v>-3.4200000000000001E-2</v>
      </c>
      <c r="DL42" s="165">
        <v>8.0472000000000001</v>
      </c>
      <c r="DM42" s="165">
        <v>16.091799999999999</v>
      </c>
      <c r="DN42" s="165">
        <v>18.745999999999999</v>
      </c>
      <c r="DO42" s="165">
        <v>8.83</v>
      </c>
      <c r="DP42" s="165">
        <v>-4.4800000000000004</v>
      </c>
      <c r="DQ42" s="165">
        <v>15.128</v>
      </c>
      <c r="DR42" s="165">
        <v>8.8179999999999996</v>
      </c>
      <c r="DS42" s="165">
        <v>-10.87</v>
      </c>
      <c r="DT42" s="165">
        <v>-11</v>
      </c>
      <c r="DU42" s="165">
        <v>33.25</v>
      </c>
      <c r="DV42" s="165">
        <v>15.52</v>
      </c>
      <c r="DW42" s="165">
        <v>8.3818000000000001</v>
      </c>
      <c r="DX42" s="165">
        <v>3.6545000000000001</v>
      </c>
      <c r="DY42" s="165">
        <v>-39.872799999999998</v>
      </c>
      <c r="DZ42" s="165">
        <v>-38.690899999999999</v>
      </c>
      <c r="EA42" s="165">
        <v>48.962299999999999</v>
      </c>
      <c r="EB42" s="165">
        <v>21.643000000000001</v>
      </c>
      <c r="EC42" s="165">
        <v>10.907</v>
      </c>
      <c r="ED42" s="165">
        <v>11.2752</v>
      </c>
      <c r="EE42" s="165">
        <v>-13.5321</v>
      </c>
      <c r="EF42" s="165">
        <v>-22.212199999999999</v>
      </c>
      <c r="EG42" s="165">
        <v>-13.616</v>
      </c>
      <c r="EH42" s="165">
        <v>-110.2449</v>
      </c>
      <c r="EI42" s="165">
        <v>-45.598500000000001</v>
      </c>
      <c r="EJ42" s="164"/>
      <c r="EK42" s="165">
        <v>-16.4818</v>
      </c>
      <c r="EL42" s="165">
        <v>-15.5524</v>
      </c>
      <c r="EM42" s="165">
        <v>10.863799999999999</v>
      </c>
      <c r="EN42" s="165">
        <v>0.99319999999999997</v>
      </c>
      <c r="EO42" s="165">
        <v>0.59760000000000002</v>
      </c>
      <c r="EP42" s="165">
        <v>-5.1239999999999997</v>
      </c>
      <c r="EQ42" s="165">
        <v>-25.1815</v>
      </c>
      <c r="ER42" s="165">
        <v>-24.930099999999999</v>
      </c>
      <c r="ES42" s="165">
        <v>2.9864999999999999</v>
      </c>
      <c r="ET42" s="164"/>
      <c r="EU42" s="165">
        <v>-10.47</v>
      </c>
      <c r="EV42" s="165">
        <v>0</v>
      </c>
      <c r="EW42" s="165">
        <v>7.7862</v>
      </c>
      <c r="EX42" s="165">
        <v>-8.4846000000000004</v>
      </c>
      <c r="EY42" s="165">
        <v>-8.9052000000000007</v>
      </c>
      <c r="EZ42" s="165">
        <v>-8.8386999999999993</v>
      </c>
      <c r="FA42" s="165">
        <v>8.0280000000000005</v>
      </c>
      <c r="FB42" s="165">
        <v>3.7448999999999999</v>
      </c>
      <c r="FC42" s="165">
        <v>-14.103300000000001</v>
      </c>
      <c r="FD42" s="165">
        <v>4.0027999999999997</v>
      </c>
      <c r="FE42" s="164"/>
      <c r="FF42" s="165">
        <v>3.8111000000000002</v>
      </c>
      <c r="FG42" s="165">
        <v>0</v>
      </c>
      <c r="FH42" s="165">
        <v>0</v>
      </c>
      <c r="FI42" s="165">
        <v>0</v>
      </c>
      <c r="FJ42" s="165">
        <v>19.2575</v>
      </c>
      <c r="FK42" s="165">
        <v>20.094799999999999</v>
      </c>
      <c r="FL42" s="165">
        <v>-36.003100000000003</v>
      </c>
      <c r="FM42" s="165">
        <v>20.553899999999999</v>
      </c>
      <c r="FN42" s="165">
        <v>20.652699999999999</v>
      </c>
      <c r="FO42" s="165">
        <v>-13.5189</v>
      </c>
      <c r="FP42" s="164"/>
      <c r="FQ42" s="165">
        <v>34.405999999999999</v>
      </c>
      <c r="FR42" s="165">
        <v>-20.96</v>
      </c>
      <c r="FS42" s="165">
        <v>1.5100000000000001E-2</v>
      </c>
      <c r="FT42" s="165">
        <v>0.20069999999999999</v>
      </c>
      <c r="FU42" s="165">
        <v>0.13</v>
      </c>
      <c r="FV42" s="165">
        <v>-1.17</v>
      </c>
      <c r="FW42" s="165">
        <v>-33.195099999999996</v>
      </c>
      <c r="FX42" s="164"/>
      <c r="FY42" s="165">
        <v>1.78</v>
      </c>
      <c r="FZ42" s="165">
        <v>-1.571</v>
      </c>
      <c r="GA42" s="164"/>
      <c r="GB42" s="165">
        <v>7.14</v>
      </c>
      <c r="GC42" s="165">
        <v>-12.6709</v>
      </c>
      <c r="GD42" s="165">
        <v>-2.6406000000000001</v>
      </c>
      <c r="GE42" s="165">
        <v>-2.76</v>
      </c>
      <c r="GF42" s="165">
        <v>25.818899999999999</v>
      </c>
      <c r="GG42" s="164"/>
      <c r="GH42" s="165">
        <v>29.661899999999999</v>
      </c>
      <c r="GI42" s="165">
        <v>-9.8164999999999996</v>
      </c>
      <c r="GJ42" s="165">
        <v>-10.460100000000001</v>
      </c>
      <c r="GK42" s="165">
        <v>3.3342000000000001</v>
      </c>
      <c r="GL42" s="164"/>
      <c r="GM42" s="164"/>
      <c r="GN42" s="165">
        <v>-11.249499999999999</v>
      </c>
      <c r="GO42" s="165">
        <v>-26.037299999999998</v>
      </c>
      <c r="GP42" s="165">
        <v>0.57199999999999995</v>
      </c>
      <c r="GQ42" s="165">
        <v>-22.0212</v>
      </c>
      <c r="GR42" s="165">
        <v>3.9601999999999999</v>
      </c>
      <c r="GS42" s="165">
        <v>4.7207999999999997</v>
      </c>
      <c r="GT42" s="165">
        <v>136.4367</v>
      </c>
      <c r="GU42" s="165">
        <v>-2.4399000000000002</v>
      </c>
      <c r="GV42" s="165">
        <v>-8.1155000000000008</v>
      </c>
      <c r="GW42" s="165">
        <v>-11.520899999999999</v>
      </c>
      <c r="GX42" s="165">
        <v>3.7789000000000001</v>
      </c>
      <c r="GY42" s="165">
        <v>6.5563000000000002</v>
      </c>
      <c r="GZ42" s="165">
        <v>6.5903999999999998</v>
      </c>
      <c r="HA42" s="164"/>
      <c r="HB42" s="165">
        <v>26.657900000000001</v>
      </c>
      <c r="HC42" s="164"/>
      <c r="HD42" s="165">
        <v>-5.03</v>
      </c>
      <c r="HE42" s="165">
        <v>0</v>
      </c>
      <c r="HF42" s="165">
        <v>-12.940899999999999</v>
      </c>
      <c r="HG42" s="165">
        <v>41.948599999999999</v>
      </c>
      <c r="HH42" s="165">
        <v>112.1746</v>
      </c>
      <c r="HI42" s="164"/>
      <c r="HJ42" s="164"/>
      <c r="HK42" s="164"/>
      <c r="HL42" s="165">
        <v>11.3628</v>
      </c>
      <c r="HM42" s="165">
        <v>-12.2689</v>
      </c>
      <c r="HN42" s="165">
        <v>-13.997299999999999</v>
      </c>
      <c r="HO42" s="164"/>
      <c r="HP42" s="164"/>
      <c r="HQ42" s="165">
        <v>-17.3078</v>
      </c>
      <c r="HR42" s="165">
        <v>-16.714600000000001</v>
      </c>
      <c r="HS42" s="165">
        <v>-16.555399999999999</v>
      </c>
      <c r="HT42" s="165">
        <v>-16.8766</v>
      </c>
      <c r="HU42" s="165">
        <v>19.88</v>
      </c>
      <c r="HV42" s="165">
        <v>19.77</v>
      </c>
      <c r="HW42" s="165">
        <v>-22</v>
      </c>
      <c r="HX42" s="165">
        <v>-22.5</v>
      </c>
      <c r="HY42" s="165">
        <v>0.2298</v>
      </c>
      <c r="HZ42" s="165">
        <v>-1.04</v>
      </c>
      <c r="IA42" s="165">
        <v>45.9268</v>
      </c>
      <c r="IB42" s="165">
        <v>14.8028</v>
      </c>
      <c r="IC42" s="165">
        <v>14.530200000000001</v>
      </c>
      <c r="ID42" s="165">
        <v>-14.8</v>
      </c>
      <c r="IE42" s="165">
        <v>-22.1</v>
      </c>
      <c r="IF42" s="165">
        <v>1.7</v>
      </c>
      <c r="IG42" s="165">
        <v>1.2</v>
      </c>
      <c r="IH42" s="164"/>
      <c r="II42" s="164"/>
      <c r="IJ42" s="165">
        <v>-201.5916</v>
      </c>
      <c r="IK42" s="165">
        <v>-7.1779999999999999</v>
      </c>
      <c r="IL42" s="165">
        <v>-226.0076</v>
      </c>
      <c r="IM42" s="165">
        <v>-18.152899999999999</v>
      </c>
      <c r="IN42" s="164"/>
      <c r="IO42" s="165">
        <v>69.280699999999996</v>
      </c>
      <c r="IP42" s="165">
        <v>101.3309</v>
      </c>
      <c r="IQ42" s="165">
        <v>80.968199999999996</v>
      </c>
      <c r="IR42" s="165">
        <v>119.1294</v>
      </c>
      <c r="IS42" s="165">
        <v>-6.9688999999999997</v>
      </c>
      <c r="IT42" s="165">
        <v>13.168900000000001</v>
      </c>
      <c r="IU42" s="165">
        <v>17.287299999999998</v>
      </c>
      <c r="IV42" s="165">
        <v>28.95</v>
      </c>
      <c r="IW42" s="165">
        <v>104.8308</v>
      </c>
      <c r="IX42" s="165">
        <v>-230.33789999999999</v>
      </c>
      <c r="IY42" s="165">
        <v>12.4275</v>
      </c>
      <c r="IZ42" s="165">
        <v>-11.555</v>
      </c>
      <c r="JA42" s="165">
        <v>-2.1326000000000001</v>
      </c>
      <c r="JB42" s="165">
        <v>4.8220000000000001</v>
      </c>
      <c r="JC42" s="165">
        <v>-4.32</v>
      </c>
      <c r="JD42" s="165">
        <v>-0.17599999999999999</v>
      </c>
      <c r="JE42" s="165">
        <v>-0.184</v>
      </c>
      <c r="JF42" s="165">
        <v>-0.8</v>
      </c>
      <c r="JG42" s="165">
        <v>1.84</v>
      </c>
      <c r="JH42" s="165">
        <v>-1.5851</v>
      </c>
      <c r="JI42" s="165">
        <v>-7.4692999999999996</v>
      </c>
      <c r="JJ42" s="165">
        <v>1.1429</v>
      </c>
      <c r="JK42" s="165">
        <v>3.3401999999999998</v>
      </c>
      <c r="JL42" s="165">
        <v>11.9</v>
      </c>
      <c r="JM42" s="165">
        <v>5.8000000000000003E-2</v>
      </c>
      <c r="JN42" s="165">
        <v>0.13600000000000001</v>
      </c>
      <c r="JO42" s="164"/>
      <c r="JP42" s="164"/>
      <c r="JQ42" s="165">
        <v>3.1684000000000001</v>
      </c>
      <c r="JR42" s="165">
        <v>3.0280999999999998</v>
      </c>
      <c r="JS42" s="165">
        <v>3.3896999999999999</v>
      </c>
      <c r="JT42" s="164"/>
      <c r="JU42" s="165">
        <v>6.5</v>
      </c>
      <c r="JV42" s="165">
        <v>6.8541999999999996</v>
      </c>
      <c r="JW42" s="165">
        <v>0.87</v>
      </c>
      <c r="JX42" s="164"/>
      <c r="JY42" s="165">
        <v>-7.5461999999999998</v>
      </c>
      <c r="JZ42" s="165">
        <v>-2.1865000000000001</v>
      </c>
      <c r="KA42" s="165">
        <v>-28.9648</v>
      </c>
      <c r="KB42" s="165">
        <v>-3.9954000000000001</v>
      </c>
      <c r="KC42" s="165">
        <v>0</v>
      </c>
      <c r="KD42" s="165">
        <v>-33.161200000000001</v>
      </c>
      <c r="KE42" s="165">
        <v>2.7343999999999999</v>
      </c>
      <c r="KF42" s="165">
        <v>1.7</v>
      </c>
      <c r="KG42" s="165">
        <v>-17.3</v>
      </c>
      <c r="KH42" s="165">
        <v>35.764200000000002</v>
      </c>
      <c r="KI42" s="165">
        <v>-99.793400000000005</v>
      </c>
    </row>
    <row r="43" spans="1:295" ht="18" customHeight="1" x14ac:dyDescent="0.3">
      <c r="A43" s="161" t="s">
        <v>85</v>
      </c>
      <c r="B43" s="161" t="s">
        <v>826</v>
      </c>
      <c r="C43" s="164"/>
      <c r="D43" s="164"/>
      <c r="E43" s="165">
        <v>-8.7138000000000009</v>
      </c>
      <c r="F43" s="165">
        <v>4.0815000000000001</v>
      </c>
      <c r="G43" s="165">
        <v>12.712899999999999</v>
      </c>
      <c r="H43" s="164"/>
      <c r="I43" s="165">
        <v>18.871099999999998</v>
      </c>
      <c r="J43" s="164"/>
      <c r="K43" s="165">
        <v>19.539000000000001</v>
      </c>
      <c r="L43" s="165">
        <v>8.0838000000000001</v>
      </c>
      <c r="M43" s="164"/>
      <c r="N43" s="165">
        <v>-15.54</v>
      </c>
      <c r="O43" s="165">
        <v>-33</v>
      </c>
      <c r="P43" s="165">
        <v>6.6</v>
      </c>
      <c r="Q43" s="164"/>
      <c r="R43" s="165">
        <v>-24.2</v>
      </c>
      <c r="S43" s="165">
        <v>2.7816999999999998</v>
      </c>
      <c r="T43" s="165">
        <v>11.890599999999999</v>
      </c>
      <c r="U43" s="165">
        <v>6.7135999999999996</v>
      </c>
      <c r="V43" s="165">
        <v>6.9942000000000002</v>
      </c>
      <c r="W43" s="165">
        <v>11.696199999999999</v>
      </c>
      <c r="X43" s="165">
        <v>2.9870999999999999</v>
      </c>
      <c r="Y43" s="165">
        <v>6.0299999999999999E-2</v>
      </c>
      <c r="Z43" s="165">
        <v>2.5533999999999999</v>
      </c>
      <c r="AA43" s="164"/>
      <c r="AB43" s="165">
        <v>-0.98170000000000002</v>
      </c>
      <c r="AC43" s="165">
        <v>-1.081</v>
      </c>
      <c r="AD43" s="165">
        <v>-1.07</v>
      </c>
      <c r="AE43" s="165">
        <v>4.2039999999999997</v>
      </c>
      <c r="AF43" s="165">
        <v>-4.4400000000000004</v>
      </c>
      <c r="AG43" s="165">
        <v>-4.4000000000000004</v>
      </c>
      <c r="AH43" s="165">
        <v>-0.498</v>
      </c>
      <c r="AI43" s="165">
        <v>0.247</v>
      </c>
      <c r="AJ43" s="164"/>
      <c r="AK43" s="165">
        <v>-14.85</v>
      </c>
      <c r="AL43" s="164"/>
      <c r="AM43" s="165">
        <v>-10.84</v>
      </c>
      <c r="AN43" s="165">
        <v>-10.87</v>
      </c>
      <c r="AO43" s="165">
        <v>6.0312000000000001</v>
      </c>
      <c r="AP43" s="165">
        <v>4.0330000000000004</v>
      </c>
      <c r="AQ43" s="165">
        <v>15.1526</v>
      </c>
      <c r="AR43" s="165">
        <v>19.020600000000002</v>
      </c>
      <c r="AS43" s="165">
        <v>-15.4095</v>
      </c>
      <c r="AT43" s="165">
        <v>-13.6638</v>
      </c>
      <c r="AU43" s="165">
        <v>-13.415800000000001</v>
      </c>
      <c r="AV43" s="165">
        <v>10.0815</v>
      </c>
      <c r="AW43" s="165">
        <v>11.440899999999999</v>
      </c>
      <c r="AX43" s="164"/>
      <c r="AY43" s="165">
        <v>-14.333600000000001</v>
      </c>
      <c r="AZ43" s="165">
        <v>19.206399999999999</v>
      </c>
      <c r="BA43" s="165">
        <v>25.435600000000001</v>
      </c>
      <c r="BB43" s="165">
        <v>79.361999999999995</v>
      </c>
      <c r="BC43" s="165">
        <v>12.751799999999999</v>
      </c>
      <c r="BD43" s="165">
        <v>-5.4</v>
      </c>
      <c r="BE43" s="165">
        <v>-5.4</v>
      </c>
      <c r="BF43" s="165">
        <v>-23.180800000000001</v>
      </c>
      <c r="BG43" s="165">
        <v>-23.204899999999999</v>
      </c>
      <c r="BH43" s="165">
        <v>-4.1154000000000002</v>
      </c>
      <c r="BI43" s="164"/>
      <c r="BJ43" s="165">
        <v>16.114799999999999</v>
      </c>
      <c r="BK43" s="165">
        <v>7.0453999999999999</v>
      </c>
      <c r="BL43" s="165">
        <v>3.3174999999999999</v>
      </c>
      <c r="BM43" s="165">
        <v>2.4266999999999999</v>
      </c>
      <c r="BN43" s="165">
        <v>-119.541</v>
      </c>
      <c r="BO43" s="165">
        <v>104.2817</v>
      </c>
      <c r="BP43" s="165">
        <v>104.8005</v>
      </c>
      <c r="BQ43" s="165">
        <v>60.199300000000001</v>
      </c>
      <c r="BR43" s="165">
        <v>-8.7418999999999993</v>
      </c>
      <c r="BS43" s="164"/>
      <c r="BT43" s="164"/>
      <c r="BU43" s="164"/>
      <c r="BV43" s="165">
        <v>27.8629</v>
      </c>
      <c r="BW43" s="165">
        <v>9.49</v>
      </c>
      <c r="BX43" s="165">
        <v>7.54</v>
      </c>
      <c r="BY43" s="165">
        <v>-4.92</v>
      </c>
      <c r="BZ43" s="165">
        <v>6.01</v>
      </c>
      <c r="CA43" s="165">
        <v>-32.011600000000001</v>
      </c>
      <c r="CB43" s="165">
        <v>-31.877600000000001</v>
      </c>
      <c r="CC43" s="165">
        <v>42.497399999999999</v>
      </c>
      <c r="CD43" s="165">
        <v>42.0227</v>
      </c>
      <c r="CE43" s="165">
        <v>21.3947</v>
      </c>
      <c r="CF43" s="165">
        <v>41.927</v>
      </c>
      <c r="CG43" s="165">
        <v>41.845599999999997</v>
      </c>
      <c r="CH43" s="165">
        <v>15.626899999999999</v>
      </c>
      <c r="CI43" s="164"/>
      <c r="CJ43" s="164"/>
      <c r="CK43" s="164"/>
      <c r="CL43" s="165">
        <v>-14.8</v>
      </c>
      <c r="CM43" s="165">
        <v>-15.1</v>
      </c>
      <c r="CN43" s="165">
        <v>-3.77</v>
      </c>
      <c r="CO43" s="165">
        <v>47.335799999999999</v>
      </c>
      <c r="CP43" s="165">
        <v>47.313699999999997</v>
      </c>
      <c r="CQ43" s="165">
        <v>44.674100000000003</v>
      </c>
      <c r="CR43" s="165">
        <v>69.628699999999995</v>
      </c>
      <c r="CS43" s="165">
        <v>71.2727</v>
      </c>
      <c r="CT43" s="165">
        <v>-30.1586</v>
      </c>
      <c r="CU43" s="165">
        <v>-54.818899999999999</v>
      </c>
      <c r="CV43" s="165">
        <v>-25.454599999999999</v>
      </c>
      <c r="CW43" s="165">
        <v>3.7656000000000001</v>
      </c>
      <c r="CX43" s="165">
        <v>34.74</v>
      </c>
      <c r="CY43" s="165">
        <v>15.42</v>
      </c>
      <c r="CZ43" s="165">
        <v>12.973599999999999</v>
      </c>
      <c r="DA43" s="165">
        <v>11.8195</v>
      </c>
      <c r="DB43" s="165">
        <v>-13.09</v>
      </c>
      <c r="DC43" s="165">
        <v>1.1932</v>
      </c>
      <c r="DD43" s="164"/>
      <c r="DE43" s="164"/>
      <c r="DF43" s="165">
        <v>-0.95469999999999999</v>
      </c>
      <c r="DG43" s="165">
        <v>1.7370000000000001</v>
      </c>
      <c r="DH43" s="165">
        <v>-6.9260999999999999</v>
      </c>
      <c r="DI43" s="165">
        <v>-49.7</v>
      </c>
      <c r="DJ43" s="165">
        <v>-50.1</v>
      </c>
      <c r="DK43" s="165">
        <v>-0.36499999999999999</v>
      </c>
      <c r="DL43" s="165">
        <v>7.8601999999999999</v>
      </c>
      <c r="DM43" s="165">
        <v>13.5684</v>
      </c>
      <c r="DN43" s="165">
        <v>18.3749</v>
      </c>
      <c r="DO43" s="165">
        <v>8.51</v>
      </c>
      <c r="DP43" s="165">
        <v>-3.58</v>
      </c>
      <c r="DQ43" s="165">
        <v>12.586</v>
      </c>
      <c r="DR43" s="165">
        <v>0.97009999999999996</v>
      </c>
      <c r="DS43" s="165">
        <v>-9.85</v>
      </c>
      <c r="DT43" s="165">
        <v>-9.89</v>
      </c>
      <c r="DU43" s="165">
        <v>30.8</v>
      </c>
      <c r="DV43" s="165">
        <v>14.36</v>
      </c>
      <c r="DW43" s="165">
        <v>2.2364000000000002</v>
      </c>
      <c r="DX43" s="165">
        <v>0.8</v>
      </c>
      <c r="DY43" s="165">
        <v>-42.506900000000002</v>
      </c>
      <c r="DZ43" s="165">
        <v>-42.0364</v>
      </c>
      <c r="EA43" s="165">
        <v>42.1297</v>
      </c>
      <c r="EB43" s="165">
        <v>16.340499999999999</v>
      </c>
      <c r="EC43" s="165">
        <v>4.7050000000000001</v>
      </c>
      <c r="ED43" s="165">
        <v>5.2460000000000004</v>
      </c>
      <c r="EE43" s="165">
        <v>-16.826899999999998</v>
      </c>
      <c r="EF43" s="165">
        <v>-24.4695</v>
      </c>
      <c r="EG43" s="165">
        <v>-12.967000000000001</v>
      </c>
      <c r="EH43" s="165">
        <v>-131.03579999999999</v>
      </c>
      <c r="EI43" s="165">
        <v>-42.4358</v>
      </c>
      <c r="EJ43" s="164"/>
      <c r="EK43" s="165">
        <v>-15.257199999999999</v>
      </c>
      <c r="EL43" s="165">
        <v>-14.3408</v>
      </c>
      <c r="EM43" s="165">
        <v>11.0068</v>
      </c>
      <c r="EN43" s="165">
        <v>4.0930999999999997</v>
      </c>
      <c r="EO43" s="165">
        <v>3.5234000000000001</v>
      </c>
      <c r="EP43" s="165">
        <v>-5.1239999999999997</v>
      </c>
      <c r="EQ43" s="165">
        <v>-29.181999999999999</v>
      </c>
      <c r="ER43" s="165">
        <v>-28.837800000000001</v>
      </c>
      <c r="ES43" s="165">
        <v>4.3273000000000001</v>
      </c>
      <c r="ET43" s="164"/>
      <c r="EU43" s="165">
        <v>-10.54</v>
      </c>
      <c r="EV43" s="165">
        <v>0</v>
      </c>
      <c r="EW43" s="165">
        <v>7.1589999999999998</v>
      </c>
      <c r="EX43" s="165">
        <v>-0.5736</v>
      </c>
      <c r="EY43" s="165">
        <v>-9.9</v>
      </c>
      <c r="EZ43" s="165">
        <v>-10.173500000000001</v>
      </c>
      <c r="FA43" s="165">
        <v>8.2661999999999995</v>
      </c>
      <c r="FB43" s="165">
        <v>6.2831999999999999</v>
      </c>
      <c r="FC43" s="165">
        <v>-17.073</v>
      </c>
      <c r="FD43" s="165">
        <v>5.0674000000000001</v>
      </c>
      <c r="FE43" s="164"/>
      <c r="FF43" s="165">
        <v>4.7653999999999996</v>
      </c>
      <c r="FG43" s="165">
        <v>2.5964</v>
      </c>
      <c r="FH43" s="165">
        <v>0</v>
      </c>
      <c r="FI43" s="165">
        <v>0</v>
      </c>
      <c r="FJ43" s="165">
        <v>19.592400000000001</v>
      </c>
      <c r="FK43" s="165">
        <v>20.094799999999999</v>
      </c>
      <c r="FL43" s="165">
        <v>-30.644500000000001</v>
      </c>
      <c r="FM43" s="165">
        <v>23.550699999999999</v>
      </c>
      <c r="FN43" s="165">
        <v>23.5381</v>
      </c>
      <c r="FO43" s="165">
        <v>-12.010199999999999</v>
      </c>
      <c r="FP43" s="164"/>
      <c r="FQ43" s="165">
        <v>28.815100000000001</v>
      </c>
      <c r="FR43" s="165">
        <v>-23.52</v>
      </c>
      <c r="FS43" s="165">
        <v>-1.9056999999999999</v>
      </c>
      <c r="FT43" s="165">
        <v>0.2346</v>
      </c>
      <c r="FU43" s="165">
        <v>0.93</v>
      </c>
      <c r="FV43" s="165">
        <v>0.52</v>
      </c>
      <c r="FW43" s="165">
        <v>-29.0809</v>
      </c>
      <c r="FX43" s="164"/>
      <c r="FY43" s="165">
        <v>1.806</v>
      </c>
      <c r="FZ43" s="165">
        <v>-1.542</v>
      </c>
      <c r="GA43" s="165">
        <v>2.1916000000000002</v>
      </c>
      <c r="GB43" s="165">
        <v>7.29</v>
      </c>
      <c r="GC43" s="165">
        <v>-14.397600000000001</v>
      </c>
      <c r="GD43" s="165">
        <v>-4.9819000000000004</v>
      </c>
      <c r="GE43" s="165">
        <v>-2.64</v>
      </c>
      <c r="GF43" s="165">
        <v>25.231999999999999</v>
      </c>
      <c r="GG43" s="164"/>
      <c r="GH43" s="165">
        <v>29.258299999999998</v>
      </c>
      <c r="GI43" s="165">
        <v>-9.4030000000000005</v>
      </c>
      <c r="GJ43" s="165">
        <v>-10.1021</v>
      </c>
      <c r="GK43" s="165">
        <v>3.2871999999999999</v>
      </c>
      <c r="GL43" s="164"/>
      <c r="GM43" s="164"/>
      <c r="GN43" s="165">
        <v>-12.962300000000001</v>
      </c>
      <c r="GO43" s="165">
        <v>-23.071200000000001</v>
      </c>
      <c r="GP43" s="165">
        <v>-0.19239999999999999</v>
      </c>
      <c r="GQ43" s="165">
        <v>-23.1098</v>
      </c>
      <c r="GR43" s="165">
        <v>5.5217999999999998</v>
      </c>
      <c r="GS43" s="165">
        <v>4.7112999999999996</v>
      </c>
      <c r="GT43" s="165">
        <v>131.2945</v>
      </c>
      <c r="GU43" s="165">
        <v>-3.4733000000000001</v>
      </c>
      <c r="GV43" s="165">
        <v>-8.4382000000000001</v>
      </c>
      <c r="GW43" s="165">
        <v>-10.7727</v>
      </c>
      <c r="GX43" s="165">
        <v>4.4488000000000003</v>
      </c>
      <c r="GY43" s="165">
        <v>6.2926000000000002</v>
      </c>
      <c r="GZ43" s="165">
        <v>6.3609</v>
      </c>
      <c r="HA43" s="165">
        <v>4</v>
      </c>
      <c r="HB43" s="165">
        <v>26.4864</v>
      </c>
      <c r="HC43" s="164"/>
      <c r="HD43" s="165">
        <v>-6.71</v>
      </c>
      <c r="HE43" s="164"/>
      <c r="HF43" s="165">
        <v>-10.315099999999999</v>
      </c>
      <c r="HG43" s="165">
        <v>38.679499999999997</v>
      </c>
      <c r="HH43" s="165">
        <v>113.4616</v>
      </c>
      <c r="HI43" s="165">
        <v>-46.235300000000002</v>
      </c>
      <c r="HJ43" s="164"/>
      <c r="HK43" s="165">
        <v>0</v>
      </c>
      <c r="HL43" s="165">
        <v>8.1050000000000004</v>
      </c>
      <c r="HM43" s="165">
        <v>-13.5556</v>
      </c>
      <c r="HN43" s="165">
        <v>-13.3774</v>
      </c>
      <c r="HO43" s="165">
        <v>10.7887</v>
      </c>
      <c r="HP43" s="165">
        <v>10.900499999999999</v>
      </c>
      <c r="HQ43" s="165">
        <v>-19.785299999999999</v>
      </c>
      <c r="HR43" s="165">
        <v>-19.186499999999999</v>
      </c>
      <c r="HS43" s="165">
        <v>-14.6061</v>
      </c>
      <c r="HT43" s="165">
        <v>-14.234299999999999</v>
      </c>
      <c r="HU43" s="165">
        <v>17.11</v>
      </c>
      <c r="HV43" s="165">
        <v>17.03</v>
      </c>
      <c r="HW43" s="165">
        <v>-23.3</v>
      </c>
      <c r="HX43" s="165">
        <v>-23.4</v>
      </c>
      <c r="HY43" s="165">
        <v>0.3342</v>
      </c>
      <c r="HZ43" s="165">
        <v>-1.52</v>
      </c>
      <c r="IA43" s="165">
        <v>48.969299999999997</v>
      </c>
      <c r="IB43" s="165">
        <v>12.3222</v>
      </c>
      <c r="IC43" s="165">
        <v>12.220599999999999</v>
      </c>
      <c r="ID43" s="165">
        <v>-15.7</v>
      </c>
      <c r="IE43" s="165">
        <v>-22.2</v>
      </c>
      <c r="IF43" s="165">
        <v>4.3</v>
      </c>
      <c r="IG43" s="165">
        <v>3.8</v>
      </c>
      <c r="IH43" s="164"/>
      <c r="II43" s="164"/>
      <c r="IJ43" s="165">
        <v>-198.91730000000001</v>
      </c>
      <c r="IK43" s="165">
        <v>-6.8765000000000001</v>
      </c>
      <c r="IL43" s="165">
        <v>-222.51300000000001</v>
      </c>
      <c r="IM43" s="165">
        <v>-15.508900000000001</v>
      </c>
      <c r="IN43" s="164"/>
      <c r="IO43" s="165">
        <v>77.998199999999997</v>
      </c>
      <c r="IP43" s="165">
        <v>87.284999999999997</v>
      </c>
      <c r="IQ43" s="165">
        <v>77.494</v>
      </c>
      <c r="IR43" s="165">
        <v>132.3475</v>
      </c>
      <c r="IS43" s="165">
        <v>11.1629</v>
      </c>
      <c r="IT43" s="165">
        <v>19.882300000000001</v>
      </c>
      <c r="IU43" s="165">
        <v>17.875800000000002</v>
      </c>
      <c r="IV43" s="165">
        <v>31.954599999999999</v>
      </c>
      <c r="IW43" s="165">
        <v>123.1189</v>
      </c>
      <c r="IX43" s="164"/>
      <c r="IY43" s="165">
        <v>26.848800000000001</v>
      </c>
      <c r="IZ43" s="165">
        <v>-21.874700000000001</v>
      </c>
      <c r="JA43" s="165">
        <v>-2.0617999999999999</v>
      </c>
      <c r="JB43" s="165">
        <v>5.2089999999999996</v>
      </c>
      <c r="JC43" s="165">
        <v>-4.88</v>
      </c>
      <c r="JD43" s="165">
        <v>-0.112</v>
      </c>
      <c r="JE43" s="165">
        <v>-0.122</v>
      </c>
      <c r="JF43" s="165">
        <v>-0.08</v>
      </c>
      <c r="JG43" s="165">
        <v>2.48</v>
      </c>
      <c r="JH43" s="165">
        <v>-2.5735000000000001</v>
      </c>
      <c r="JI43" s="165">
        <v>-8.0858000000000008</v>
      </c>
      <c r="JJ43" s="165">
        <v>3.2822</v>
      </c>
      <c r="JK43" s="165">
        <v>2.2568000000000001</v>
      </c>
      <c r="JL43" s="165">
        <v>11.7</v>
      </c>
      <c r="JM43" s="165">
        <v>-0.10199999999999999</v>
      </c>
      <c r="JN43" s="165">
        <v>-8.9999999999999993E-3</v>
      </c>
      <c r="JO43" s="165">
        <v>1.5219</v>
      </c>
      <c r="JP43" s="165">
        <v>1.69</v>
      </c>
      <c r="JQ43" s="165">
        <v>2.9478</v>
      </c>
      <c r="JR43" s="165">
        <v>3.3178999999999998</v>
      </c>
      <c r="JS43" s="165">
        <v>2.4005999999999998</v>
      </c>
      <c r="JT43" s="164"/>
      <c r="JU43" s="165">
        <v>7.2</v>
      </c>
      <c r="JV43" s="165">
        <v>7.0362999999999998</v>
      </c>
      <c r="JW43" s="165">
        <v>0.82</v>
      </c>
      <c r="JX43" s="164"/>
      <c r="JY43" s="165">
        <v>-9.0271000000000008</v>
      </c>
      <c r="JZ43" s="165">
        <v>-1.3062</v>
      </c>
      <c r="KA43" s="165">
        <v>-26.593</v>
      </c>
      <c r="KB43" s="165">
        <v>-6.4137000000000004</v>
      </c>
      <c r="KC43" s="165">
        <v>-2.1312000000000002</v>
      </c>
      <c r="KD43" s="165">
        <v>-29.705500000000001</v>
      </c>
      <c r="KE43" s="165">
        <v>0</v>
      </c>
      <c r="KF43" s="165">
        <v>1.5</v>
      </c>
      <c r="KG43" s="165">
        <v>-16.600000000000001</v>
      </c>
      <c r="KH43" s="165">
        <v>37.168300000000002</v>
      </c>
      <c r="KI43" s="165">
        <v>-105.4238</v>
      </c>
    </row>
    <row r="44" spans="1:295" ht="18" customHeight="1" x14ac:dyDescent="0.3">
      <c r="A44" s="161" t="s">
        <v>85</v>
      </c>
      <c r="B44" s="161" t="s">
        <v>827</v>
      </c>
      <c r="C44" s="164"/>
      <c r="D44" s="164"/>
      <c r="E44" s="165">
        <v>-7.8409000000000004</v>
      </c>
      <c r="F44" s="165">
        <v>3.6421000000000001</v>
      </c>
      <c r="G44" s="165">
        <v>13.9506</v>
      </c>
      <c r="H44" s="164"/>
      <c r="I44" s="165">
        <v>17.497499999999999</v>
      </c>
      <c r="J44" s="164"/>
      <c r="K44" s="165">
        <v>16.245699999999999</v>
      </c>
      <c r="L44" s="165">
        <v>6.3597999999999999</v>
      </c>
      <c r="M44" s="164"/>
      <c r="N44" s="165">
        <v>-13.32</v>
      </c>
      <c r="O44" s="165">
        <v>-26.4</v>
      </c>
      <c r="P44" s="165">
        <v>2.2000000000000002</v>
      </c>
      <c r="Q44" s="165">
        <v>3.3119999999999998</v>
      </c>
      <c r="R44" s="165">
        <v>-19.8</v>
      </c>
      <c r="S44" s="165">
        <v>2.6543000000000001</v>
      </c>
      <c r="T44" s="165">
        <v>10.7921</v>
      </c>
      <c r="U44" s="165">
        <v>4.6776</v>
      </c>
      <c r="V44" s="165">
        <v>4.4901</v>
      </c>
      <c r="W44" s="165">
        <v>8.3361999999999998</v>
      </c>
      <c r="X44" s="165">
        <v>0.96579999999999999</v>
      </c>
      <c r="Y44" s="165">
        <v>0.79679999999999995</v>
      </c>
      <c r="Z44" s="165">
        <v>1.6755</v>
      </c>
      <c r="AA44" s="164"/>
      <c r="AB44" s="165">
        <v>-1.0324</v>
      </c>
      <c r="AC44" s="165">
        <v>-0.88600000000000001</v>
      </c>
      <c r="AD44" s="165">
        <v>-0.871</v>
      </c>
      <c r="AE44" s="165">
        <v>4.24</v>
      </c>
      <c r="AF44" s="165">
        <v>-6.66</v>
      </c>
      <c r="AG44" s="165">
        <v>-6.6</v>
      </c>
      <c r="AH44" s="165">
        <v>-0.49199999999999999</v>
      </c>
      <c r="AI44" s="165">
        <v>0.24299999999999999</v>
      </c>
      <c r="AJ44" s="164"/>
      <c r="AK44" s="165">
        <v>-17.27</v>
      </c>
      <c r="AL44" s="165">
        <v>-10</v>
      </c>
      <c r="AM44" s="165">
        <v>-9.58</v>
      </c>
      <c r="AN44" s="165">
        <v>-9.6199999999999992</v>
      </c>
      <c r="AO44" s="165">
        <v>5.3593000000000002</v>
      </c>
      <c r="AP44" s="165">
        <v>4.2958999999999996</v>
      </c>
      <c r="AQ44" s="165">
        <v>14.753299999999999</v>
      </c>
      <c r="AR44" s="165">
        <v>18.456499999999998</v>
      </c>
      <c r="AS44" s="165">
        <v>-17.5825</v>
      </c>
      <c r="AT44" s="165">
        <v>-20.361799999999999</v>
      </c>
      <c r="AU44" s="165">
        <v>-20.8233</v>
      </c>
      <c r="AV44" s="165">
        <v>10.4453</v>
      </c>
      <c r="AW44" s="165">
        <v>12.540900000000001</v>
      </c>
      <c r="AX44" s="164"/>
      <c r="AY44" s="165">
        <v>-18.4864</v>
      </c>
      <c r="AZ44" s="165">
        <v>14.862399999999999</v>
      </c>
      <c r="BA44" s="165">
        <v>13.0358</v>
      </c>
      <c r="BB44" s="165">
        <v>11.857699999999999</v>
      </c>
      <c r="BC44" s="165">
        <v>12.2065</v>
      </c>
      <c r="BD44" s="165">
        <v>-5.5</v>
      </c>
      <c r="BE44" s="165">
        <v>-5.5</v>
      </c>
      <c r="BF44" s="165">
        <v>-15.5443</v>
      </c>
      <c r="BG44" s="165">
        <v>-15.4879</v>
      </c>
      <c r="BH44" s="165">
        <v>-3.1406000000000001</v>
      </c>
      <c r="BI44" s="164"/>
      <c r="BJ44" s="165">
        <v>9.9913000000000007</v>
      </c>
      <c r="BK44" s="165">
        <v>6.2605000000000004</v>
      </c>
      <c r="BL44" s="165">
        <v>2.6621999999999999</v>
      </c>
      <c r="BM44" s="165">
        <v>1.9494</v>
      </c>
      <c r="BN44" s="165">
        <v>-79.989000000000004</v>
      </c>
      <c r="BO44" s="165">
        <v>97.964399999999998</v>
      </c>
      <c r="BP44" s="165">
        <v>98.086500000000001</v>
      </c>
      <c r="BQ44" s="165">
        <v>60.156199999999998</v>
      </c>
      <c r="BR44" s="165">
        <v>4.6441999999999997</v>
      </c>
      <c r="BS44" s="164"/>
      <c r="BT44" s="164"/>
      <c r="BU44" s="164"/>
      <c r="BV44" s="165">
        <v>23.0627</v>
      </c>
      <c r="BW44" s="165">
        <v>8.4700000000000006</v>
      </c>
      <c r="BX44" s="165">
        <v>6.36</v>
      </c>
      <c r="BY44" s="165">
        <v>-6.95</v>
      </c>
      <c r="BZ44" s="165">
        <v>3.33</v>
      </c>
      <c r="CA44" s="165">
        <v>-31.4757</v>
      </c>
      <c r="CB44" s="165">
        <v>-31.6097</v>
      </c>
      <c r="CC44" s="165">
        <v>42.212000000000003</v>
      </c>
      <c r="CD44" s="165">
        <v>41.097099999999998</v>
      </c>
      <c r="CE44" s="165">
        <v>18.203600000000002</v>
      </c>
      <c r="CF44" s="165">
        <v>38.093899999999998</v>
      </c>
      <c r="CG44" s="165">
        <v>38.6404</v>
      </c>
      <c r="CH44" s="165">
        <v>9.4271999999999991</v>
      </c>
      <c r="CI44" s="164"/>
      <c r="CJ44" s="164"/>
      <c r="CK44" s="164"/>
      <c r="CL44" s="165">
        <v>-15.4</v>
      </c>
      <c r="CM44" s="165">
        <v>-15.5</v>
      </c>
      <c r="CN44" s="165">
        <v>-3.4</v>
      </c>
      <c r="CO44" s="165">
        <v>43.551200000000001</v>
      </c>
      <c r="CP44" s="165">
        <v>43.900199999999998</v>
      </c>
      <c r="CQ44" s="165">
        <v>41.680500000000002</v>
      </c>
      <c r="CR44" s="165">
        <v>68.101799999999997</v>
      </c>
      <c r="CS44" s="165">
        <v>68.283799999999999</v>
      </c>
      <c r="CT44" s="165">
        <v>-27.459599999999998</v>
      </c>
      <c r="CU44" s="165">
        <v>-52.7136</v>
      </c>
      <c r="CV44" s="165">
        <v>-23.867999999999999</v>
      </c>
      <c r="CW44" s="165">
        <v>3.5211999999999999</v>
      </c>
      <c r="CX44" s="165">
        <v>33.76</v>
      </c>
      <c r="CY44" s="165">
        <v>14.97</v>
      </c>
      <c r="CZ44" s="165">
        <v>11.254899999999999</v>
      </c>
      <c r="DA44" s="165">
        <v>10.1593</v>
      </c>
      <c r="DB44" s="165">
        <v>-12.61</v>
      </c>
      <c r="DC44" s="165">
        <v>2.0811999999999999</v>
      </c>
      <c r="DD44" s="164"/>
      <c r="DE44" s="164"/>
      <c r="DF44" s="165">
        <v>-4.8597000000000001</v>
      </c>
      <c r="DG44" s="165">
        <v>3.0406</v>
      </c>
      <c r="DH44" s="165">
        <v>-6.4795999999999996</v>
      </c>
      <c r="DI44" s="165">
        <v>-46.5</v>
      </c>
      <c r="DJ44" s="165">
        <v>-47.9</v>
      </c>
      <c r="DK44" s="165">
        <v>-0.64329999999999998</v>
      </c>
      <c r="DL44" s="165">
        <v>6.7381000000000002</v>
      </c>
      <c r="DM44" s="165">
        <v>12.464399999999999</v>
      </c>
      <c r="DN44" s="165">
        <v>17.0761</v>
      </c>
      <c r="DO44" s="165">
        <v>7.51</v>
      </c>
      <c r="DP44" s="165">
        <v>-3.35</v>
      </c>
      <c r="DQ44" s="165">
        <v>10.7105</v>
      </c>
      <c r="DR44" s="165">
        <v>4.6002999999999998</v>
      </c>
      <c r="DS44" s="165">
        <v>-2.2000000000000002</v>
      </c>
      <c r="DT44" s="165">
        <v>-2.17</v>
      </c>
      <c r="DU44" s="165">
        <v>14.29</v>
      </c>
      <c r="DV44" s="165">
        <v>13.69</v>
      </c>
      <c r="DW44" s="165">
        <v>5.1635999999999997</v>
      </c>
      <c r="DX44" s="165">
        <v>2.0909</v>
      </c>
      <c r="DY44" s="165">
        <v>-40.111600000000003</v>
      </c>
      <c r="DZ44" s="165">
        <v>-39.4636</v>
      </c>
      <c r="EA44" s="165">
        <v>31.8963</v>
      </c>
      <c r="EB44" s="165">
        <v>9.3623999999999992</v>
      </c>
      <c r="EC44" s="165">
        <v>-1.8616999999999999</v>
      </c>
      <c r="ED44" s="165">
        <v>-0.96489999999999998</v>
      </c>
      <c r="EE44" s="165">
        <v>-15.7919</v>
      </c>
      <c r="EF44" s="165">
        <v>-23.3993</v>
      </c>
      <c r="EG44" s="165">
        <v>-13.04</v>
      </c>
      <c r="EH44" s="165">
        <v>-134.34399999999999</v>
      </c>
      <c r="EI44" s="165">
        <v>-31.0319</v>
      </c>
      <c r="EJ44" s="164"/>
      <c r="EK44" s="165">
        <v>-12.014900000000001</v>
      </c>
      <c r="EL44" s="165">
        <v>-11.031700000000001</v>
      </c>
      <c r="EM44" s="165">
        <v>0</v>
      </c>
      <c r="EN44" s="165">
        <v>1.8673999999999999</v>
      </c>
      <c r="EO44" s="165">
        <v>1.0102</v>
      </c>
      <c r="EP44" s="165">
        <v>-4.6120000000000001</v>
      </c>
      <c r="EQ44" s="165">
        <v>-29.3706</v>
      </c>
      <c r="ER44" s="165">
        <v>-28.9619</v>
      </c>
      <c r="ES44" s="165">
        <v>2.2881999999999998</v>
      </c>
      <c r="ET44" s="164"/>
      <c r="EU44" s="165">
        <v>-10.59</v>
      </c>
      <c r="EV44" s="165">
        <v>0</v>
      </c>
      <c r="EW44" s="165">
        <v>6.4625000000000004</v>
      </c>
      <c r="EX44" s="165">
        <v>-1.4117</v>
      </c>
      <c r="EY44" s="165">
        <v>-8.6252999999999993</v>
      </c>
      <c r="EZ44" s="165">
        <v>-8.9319000000000006</v>
      </c>
      <c r="FA44" s="165">
        <v>8.1433999999999997</v>
      </c>
      <c r="FB44" s="165">
        <v>4.8914999999999997</v>
      </c>
      <c r="FC44" s="165">
        <v>-15.207599999999999</v>
      </c>
      <c r="FD44" s="165">
        <v>4.5233999999999996</v>
      </c>
      <c r="FE44" s="164"/>
      <c r="FF44" s="165">
        <v>4.2926000000000002</v>
      </c>
      <c r="FG44" s="165">
        <v>2.5754999999999999</v>
      </c>
      <c r="FH44" s="165">
        <v>0</v>
      </c>
      <c r="FI44" s="165">
        <v>0</v>
      </c>
      <c r="FJ44" s="165">
        <v>18.755099999999999</v>
      </c>
      <c r="FK44" s="165">
        <v>19.424900000000001</v>
      </c>
      <c r="FL44" s="165">
        <v>-25.620799999999999</v>
      </c>
      <c r="FM44" s="165">
        <v>20.934699999999999</v>
      </c>
      <c r="FN44" s="165">
        <v>20.918900000000001</v>
      </c>
      <c r="FO44" s="165">
        <v>-6.5475000000000003</v>
      </c>
      <c r="FP44" s="164"/>
      <c r="FQ44" s="165">
        <v>28.072900000000001</v>
      </c>
      <c r="FR44" s="165">
        <v>-22.83</v>
      </c>
      <c r="FS44" s="165">
        <v>-2.1181000000000001</v>
      </c>
      <c r="FT44" s="165">
        <v>0.23549999999999999</v>
      </c>
      <c r="FU44" s="165">
        <v>1.26</v>
      </c>
      <c r="FV44" s="165">
        <v>0.34</v>
      </c>
      <c r="FW44" s="165">
        <v>-29.2379</v>
      </c>
      <c r="FX44" s="165">
        <v>0</v>
      </c>
      <c r="FY44" s="165">
        <v>1.984</v>
      </c>
      <c r="FZ44" s="165">
        <v>-1.542</v>
      </c>
      <c r="GA44" s="164"/>
      <c r="GB44" s="165">
        <v>6.16</v>
      </c>
      <c r="GC44" s="165">
        <v>-21.399100000000001</v>
      </c>
      <c r="GD44" s="165">
        <v>-12.1592</v>
      </c>
      <c r="GE44" s="165">
        <v>-2.58</v>
      </c>
      <c r="GF44" s="165">
        <v>23.569600000000001</v>
      </c>
      <c r="GG44" s="164"/>
      <c r="GH44" s="165">
        <v>29.0092</v>
      </c>
      <c r="GI44" s="165">
        <v>-9.5244999999999997</v>
      </c>
      <c r="GJ44" s="165">
        <v>-10.166600000000001</v>
      </c>
      <c r="GK44" s="165">
        <v>3.3403</v>
      </c>
      <c r="GL44" s="164"/>
      <c r="GM44" s="164"/>
      <c r="GN44" s="165">
        <v>-12.4314</v>
      </c>
      <c r="GO44" s="165">
        <v>-17.553899999999999</v>
      </c>
      <c r="GP44" s="165">
        <v>-0.95020000000000004</v>
      </c>
      <c r="GQ44" s="165">
        <v>-22.082100000000001</v>
      </c>
      <c r="GR44" s="165">
        <v>6.4874000000000001</v>
      </c>
      <c r="GS44" s="165">
        <v>4.8574999999999999</v>
      </c>
      <c r="GT44" s="165">
        <v>136.7124</v>
      </c>
      <c r="GU44" s="165">
        <v>-3.9165000000000001</v>
      </c>
      <c r="GV44" s="165">
        <v>-7.8952</v>
      </c>
      <c r="GW44" s="165">
        <v>-10.2514</v>
      </c>
      <c r="GX44" s="165">
        <v>3.3912</v>
      </c>
      <c r="GY44" s="165">
        <v>6.0435999999999996</v>
      </c>
      <c r="GZ44" s="165">
        <v>6.1157000000000004</v>
      </c>
      <c r="HA44" s="165">
        <v>3</v>
      </c>
      <c r="HB44" s="165">
        <v>33.610100000000003</v>
      </c>
      <c r="HC44" s="164"/>
      <c r="HD44" s="165">
        <v>-6.29</v>
      </c>
      <c r="HE44" s="165">
        <v>0</v>
      </c>
      <c r="HF44" s="165">
        <v>-13.4283</v>
      </c>
      <c r="HG44" s="165">
        <v>42.369500000000002</v>
      </c>
      <c r="HH44" s="165">
        <v>122.0059</v>
      </c>
      <c r="HI44" s="165">
        <v>-31.351800000000001</v>
      </c>
      <c r="HJ44" s="164"/>
      <c r="HK44" s="164"/>
      <c r="HL44" s="165">
        <v>0</v>
      </c>
      <c r="HM44" s="165">
        <v>0</v>
      </c>
      <c r="HN44" s="165">
        <v>0</v>
      </c>
      <c r="HO44" s="165">
        <v>25.142199999999999</v>
      </c>
      <c r="HP44" s="165">
        <v>27.2121</v>
      </c>
      <c r="HQ44" s="165">
        <v>-17.6539</v>
      </c>
      <c r="HR44" s="165">
        <v>-17.434200000000001</v>
      </c>
      <c r="HS44" s="165">
        <v>-13.3706</v>
      </c>
      <c r="HT44" s="165">
        <v>-13.2521</v>
      </c>
      <c r="HU44" s="165">
        <v>15.04</v>
      </c>
      <c r="HV44" s="165">
        <v>15.03</v>
      </c>
      <c r="HW44" s="165">
        <v>-24.7</v>
      </c>
      <c r="HX44" s="165">
        <v>-24.7</v>
      </c>
      <c r="HY44" s="165">
        <v>0.51</v>
      </c>
      <c r="HZ44" s="165">
        <v>-4.72</v>
      </c>
      <c r="IA44" s="165">
        <v>46.555500000000002</v>
      </c>
      <c r="IB44" s="165">
        <v>16.510999999999999</v>
      </c>
      <c r="IC44" s="165">
        <v>16.404199999999999</v>
      </c>
      <c r="ID44" s="165">
        <v>-17.8</v>
      </c>
      <c r="IE44" s="165">
        <v>-23.1</v>
      </c>
      <c r="IF44" s="165">
        <v>3.9</v>
      </c>
      <c r="IG44" s="165">
        <v>3.4</v>
      </c>
      <c r="IH44" s="165">
        <v>-19.5212</v>
      </c>
      <c r="II44" s="165">
        <v>-19.326799999999999</v>
      </c>
      <c r="IJ44" s="165">
        <v>-198.95820000000001</v>
      </c>
      <c r="IK44" s="165">
        <v>-10.824</v>
      </c>
      <c r="IL44" s="165">
        <v>-221.30099999999999</v>
      </c>
      <c r="IM44" s="165">
        <v>-11.3263</v>
      </c>
      <c r="IN44" s="164"/>
      <c r="IO44" s="165">
        <v>88.531899999999993</v>
      </c>
      <c r="IP44" s="165">
        <v>72.428700000000006</v>
      </c>
      <c r="IQ44" s="165">
        <v>67.890100000000004</v>
      </c>
      <c r="IR44" s="165">
        <v>138.9939</v>
      </c>
      <c r="IS44" s="165">
        <v>19.893599999999999</v>
      </c>
      <c r="IT44" s="165">
        <v>19.2483</v>
      </c>
      <c r="IU44" s="165">
        <v>21.229199999999999</v>
      </c>
      <c r="IV44" s="165">
        <v>38.215600000000002</v>
      </c>
      <c r="IW44" s="165">
        <v>141.72219999999999</v>
      </c>
      <c r="IX44" s="165">
        <v>-239.14070000000001</v>
      </c>
      <c r="IY44" s="165">
        <v>44.2301</v>
      </c>
      <c r="IZ44" s="165">
        <v>-34.156999999999996</v>
      </c>
      <c r="JA44" s="165">
        <v>-2.0617999999999999</v>
      </c>
      <c r="JB44" s="165">
        <v>-0.43</v>
      </c>
      <c r="JC44" s="165">
        <v>-5.52</v>
      </c>
      <c r="JD44" s="165">
        <v>-0.57799999999999996</v>
      </c>
      <c r="JE44" s="165">
        <v>-0.58099999999999996</v>
      </c>
      <c r="JF44" s="165">
        <v>0.88</v>
      </c>
      <c r="JG44" s="165">
        <v>1.44</v>
      </c>
      <c r="JH44" s="165">
        <v>-2.4098000000000002</v>
      </c>
      <c r="JI44" s="165">
        <v>-7.8507999999999996</v>
      </c>
      <c r="JJ44" s="165">
        <v>3.2242000000000002</v>
      </c>
      <c r="JK44" s="165">
        <v>1.6709000000000001</v>
      </c>
      <c r="JL44" s="165">
        <v>11.9</v>
      </c>
      <c r="JM44" s="165">
        <v>-0.90800000000000003</v>
      </c>
      <c r="JN44" s="165">
        <v>-0.97399999999999998</v>
      </c>
      <c r="JO44" s="164"/>
      <c r="JP44" s="164"/>
      <c r="JQ44" s="165">
        <v>4.3346999999999998</v>
      </c>
      <c r="JR44" s="165">
        <v>3.6876000000000002</v>
      </c>
      <c r="JS44" s="165">
        <v>3.5969000000000002</v>
      </c>
      <c r="JT44" s="164"/>
      <c r="JU44" s="165">
        <v>8.1</v>
      </c>
      <c r="JV44" s="165">
        <v>6.7222999999999997</v>
      </c>
      <c r="JW44" s="165">
        <v>0.74</v>
      </c>
      <c r="JX44" s="164"/>
      <c r="JY44" s="165">
        <v>-12.567399999999999</v>
      </c>
      <c r="JZ44" s="165">
        <v>-0.185</v>
      </c>
      <c r="KA44" s="165">
        <v>-23.8932</v>
      </c>
      <c r="KB44" s="165">
        <v>-10.564500000000001</v>
      </c>
      <c r="KC44" s="165">
        <v>-3.8689</v>
      </c>
      <c r="KD44" s="165">
        <v>-27.752400000000002</v>
      </c>
      <c r="KE44" s="165">
        <v>0</v>
      </c>
      <c r="KF44" s="165">
        <v>0.5</v>
      </c>
      <c r="KG44" s="165">
        <v>-15.5</v>
      </c>
      <c r="KH44" s="165">
        <v>40.309699999999999</v>
      </c>
      <c r="KI44" s="165">
        <v>-109.62050000000001</v>
      </c>
    </row>
    <row r="45" spans="1:295" ht="18" customHeight="1" x14ac:dyDescent="0.3">
      <c r="A45" s="161" t="s">
        <v>85</v>
      </c>
      <c r="B45" s="161" t="s">
        <v>828</v>
      </c>
      <c r="C45" s="164"/>
      <c r="D45" s="164"/>
      <c r="E45" s="165">
        <v>-8.3767999999999994</v>
      </c>
      <c r="F45" s="165">
        <v>4.5625</v>
      </c>
      <c r="G45" s="165">
        <v>14.274900000000001</v>
      </c>
      <c r="H45" s="164"/>
      <c r="I45" s="165">
        <v>18.267600000000002</v>
      </c>
      <c r="J45" s="164"/>
      <c r="K45" s="165">
        <v>15.6494</v>
      </c>
      <c r="L45" s="165">
        <v>6.2038000000000002</v>
      </c>
      <c r="M45" s="164"/>
      <c r="N45" s="165">
        <v>-13.32</v>
      </c>
      <c r="O45" s="165">
        <v>-28.6</v>
      </c>
      <c r="P45" s="165">
        <v>4.4000000000000004</v>
      </c>
      <c r="Q45" s="165">
        <v>1.6559999999999999</v>
      </c>
      <c r="R45" s="165">
        <v>-17.600000000000001</v>
      </c>
      <c r="S45" s="165">
        <v>2.4575</v>
      </c>
      <c r="T45" s="165">
        <v>9.5818999999999992</v>
      </c>
      <c r="U45" s="165">
        <v>4.5572999999999997</v>
      </c>
      <c r="V45" s="165">
        <v>4.5266999999999999</v>
      </c>
      <c r="W45" s="165">
        <v>7.9562999999999997</v>
      </c>
      <c r="X45" s="165">
        <v>0.70120000000000005</v>
      </c>
      <c r="Y45" s="165">
        <v>0.35699999999999998</v>
      </c>
      <c r="Z45" s="165">
        <v>1.0102</v>
      </c>
      <c r="AA45" s="164"/>
      <c r="AB45" s="165">
        <v>-1.2196</v>
      </c>
      <c r="AC45" s="165">
        <v>-0.67300000000000004</v>
      </c>
      <c r="AD45" s="165">
        <v>-0.65100000000000002</v>
      </c>
      <c r="AE45" s="165">
        <v>3.7759999999999998</v>
      </c>
      <c r="AF45" s="165">
        <v>-6.66</v>
      </c>
      <c r="AG45" s="164"/>
      <c r="AH45" s="165">
        <v>-0.876</v>
      </c>
      <c r="AI45" s="165">
        <v>0.252</v>
      </c>
      <c r="AJ45" s="164"/>
      <c r="AK45" s="165">
        <v>-14.23</v>
      </c>
      <c r="AL45" s="164"/>
      <c r="AM45" s="165">
        <v>-11.81</v>
      </c>
      <c r="AN45" s="165">
        <v>-11.83</v>
      </c>
      <c r="AO45" s="165">
        <v>4.2091000000000003</v>
      </c>
      <c r="AP45" s="165">
        <v>3.8300999999999998</v>
      </c>
      <c r="AQ45" s="165">
        <v>15.392200000000001</v>
      </c>
      <c r="AR45" s="165">
        <v>18.820799999999998</v>
      </c>
      <c r="AS45" s="165">
        <v>-21.5945</v>
      </c>
      <c r="AT45" s="165">
        <v>-12.726100000000001</v>
      </c>
      <c r="AU45" s="165">
        <v>-11.980600000000001</v>
      </c>
      <c r="AV45" s="165">
        <v>0.70509999999999995</v>
      </c>
      <c r="AW45" s="165">
        <v>1.0663</v>
      </c>
      <c r="AX45" s="164"/>
      <c r="AY45" s="165">
        <v>-20.361799999999999</v>
      </c>
      <c r="AZ45" s="165">
        <v>9.2353000000000005</v>
      </c>
      <c r="BA45" s="165">
        <v>10.0036</v>
      </c>
      <c r="BB45" s="165">
        <v>23.953800000000001</v>
      </c>
      <c r="BC45" s="165">
        <v>8.2735000000000003</v>
      </c>
      <c r="BD45" s="165">
        <v>-4.8</v>
      </c>
      <c r="BE45" s="165">
        <v>-4.8</v>
      </c>
      <c r="BF45" s="165">
        <v>-21.7851</v>
      </c>
      <c r="BG45" s="165">
        <v>-21.491900000000001</v>
      </c>
      <c r="BH45" s="165">
        <v>-2.6797</v>
      </c>
      <c r="BI45" s="164"/>
      <c r="BJ45" s="165">
        <v>4.9374000000000002</v>
      </c>
      <c r="BK45" s="165">
        <v>5.6905000000000001</v>
      </c>
      <c r="BL45" s="165">
        <v>4.6054000000000004</v>
      </c>
      <c r="BM45" s="165">
        <v>3.0381999999999998</v>
      </c>
      <c r="BN45" s="165">
        <v>-78.463099999999997</v>
      </c>
      <c r="BO45" s="165">
        <v>107.4251</v>
      </c>
      <c r="BP45" s="165">
        <v>107.9134</v>
      </c>
      <c r="BQ45" s="165">
        <v>42.714199999999998</v>
      </c>
      <c r="BR45" s="165">
        <v>19.256799999999998</v>
      </c>
      <c r="BS45" s="164"/>
      <c r="BT45" s="164"/>
      <c r="BU45" s="164"/>
      <c r="BV45" s="165">
        <v>20.018999999999998</v>
      </c>
      <c r="BW45" s="165">
        <v>7.23</v>
      </c>
      <c r="BX45" s="165">
        <v>5.07</v>
      </c>
      <c r="BY45" s="165">
        <v>-8.6</v>
      </c>
      <c r="BZ45" s="165">
        <v>0.95</v>
      </c>
      <c r="CA45" s="165">
        <v>-31.877600000000001</v>
      </c>
      <c r="CB45" s="165">
        <v>-31.341799999999999</v>
      </c>
      <c r="CC45" s="165">
        <v>41.482999999999997</v>
      </c>
      <c r="CD45" s="165">
        <v>40.6905</v>
      </c>
      <c r="CE45" s="165">
        <v>20.869299999999999</v>
      </c>
      <c r="CF45" s="165">
        <v>31.947700000000001</v>
      </c>
      <c r="CG45" s="165">
        <v>31.409600000000001</v>
      </c>
      <c r="CH45" s="165">
        <v>5.1010999999999997</v>
      </c>
      <c r="CI45" s="164"/>
      <c r="CJ45" s="164"/>
      <c r="CK45" s="164"/>
      <c r="CL45" s="165">
        <v>-18.5</v>
      </c>
      <c r="CM45" s="165">
        <v>-18.100000000000001</v>
      </c>
      <c r="CN45" s="165">
        <v>-3.25</v>
      </c>
      <c r="CO45" s="165">
        <v>37.365200000000002</v>
      </c>
      <c r="CP45" s="165">
        <v>37.979100000000003</v>
      </c>
      <c r="CQ45" s="165">
        <v>35.377499999999998</v>
      </c>
      <c r="CR45" s="165">
        <v>75.353099999999998</v>
      </c>
      <c r="CS45" s="165">
        <v>75.829400000000007</v>
      </c>
      <c r="CT45" s="165">
        <v>-22.0031</v>
      </c>
      <c r="CU45" s="165">
        <v>-64.205299999999994</v>
      </c>
      <c r="CV45" s="165">
        <v>-17.260400000000001</v>
      </c>
      <c r="CW45" s="165">
        <v>4.0301999999999998</v>
      </c>
      <c r="CX45" s="165">
        <v>32.25</v>
      </c>
      <c r="CY45" s="165">
        <v>14.06</v>
      </c>
      <c r="CZ45" s="165">
        <v>11.411099999999999</v>
      </c>
      <c r="DA45" s="165">
        <v>10.3546</v>
      </c>
      <c r="DB45" s="165">
        <v>-13.65</v>
      </c>
      <c r="DC45" s="165">
        <v>2.3772000000000002</v>
      </c>
      <c r="DD45" s="164"/>
      <c r="DE45" s="164"/>
      <c r="DF45" s="165">
        <v>5.4870000000000001</v>
      </c>
      <c r="DG45" s="165">
        <v>3.6219999999999999</v>
      </c>
      <c r="DH45" s="165">
        <v>-7.0793999999999997</v>
      </c>
      <c r="DI45" s="165">
        <v>-46.6</v>
      </c>
      <c r="DJ45" s="165">
        <v>-46.7</v>
      </c>
      <c r="DK45" s="165">
        <v>-1.2756000000000001</v>
      </c>
      <c r="DL45" s="165">
        <v>7.2991999999999999</v>
      </c>
      <c r="DM45" s="165">
        <v>14.514699999999999</v>
      </c>
      <c r="DN45" s="165">
        <v>17.261700000000001</v>
      </c>
      <c r="DO45" s="165">
        <v>7.94</v>
      </c>
      <c r="DP45" s="165">
        <v>-3.25</v>
      </c>
      <c r="DQ45" s="165">
        <v>10.044</v>
      </c>
      <c r="DR45" s="165">
        <v>-5.0753000000000004</v>
      </c>
      <c r="DS45" s="165">
        <v>-1.9</v>
      </c>
      <c r="DT45" s="165">
        <v>-1.94</v>
      </c>
      <c r="DU45" s="165">
        <v>17.27</v>
      </c>
      <c r="DV45" s="165">
        <v>14.74</v>
      </c>
      <c r="DW45" s="165">
        <v>-4.0909000000000004</v>
      </c>
      <c r="DX45" s="165">
        <v>-2.8454999999999999</v>
      </c>
      <c r="DY45" s="165">
        <v>-43.5398</v>
      </c>
      <c r="DZ45" s="165">
        <v>-42.454500000000003</v>
      </c>
      <c r="EA45" s="165">
        <v>30.1846</v>
      </c>
      <c r="EB45" s="165">
        <v>8.5463000000000005</v>
      </c>
      <c r="EC45" s="165">
        <v>-2.8481000000000001</v>
      </c>
      <c r="ED45" s="165">
        <v>-2.2326999999999999</v>
      </c>
      <c r="EE45" s="165">
        <v>-19.401</v>
      </c>
      <c r="EF45" s="165">
        <v>-27.458300000000001</v>
      </c>
      <c r="EG45" s="165">
        <v>-12.212999999999999</v>
      </c>
      <c r="EH45" s="165">
        <v>-116.4661</v>
      </c>
      <c r="EI45" s="165">
        <v>-31.903500000000001</v>
      </c>
      <c r="EJ45" s="164"/>
      <c r="EK45" s="165">
        <v>-8.0021000000000004</v>
      </c>
      <c r="EL45" s="165">
        <v>-7.4188000000000001</v>
      </c>
      <c r="EM45" s="165">
        <v>10.7781</v>
      </c>
      <c r="EN45" s="165">
        <v>-1.1732</v>
      </c>
      <c r="EO45" s="165">
        <v>-2.2526999999999999</v>
      </c>
      <c r="EP45" s="165">
        <v>-5.6360000000000001</v>
      </c>
      <c r="EQ45" s="165">
        <v>-27.158200000000001</v>
      </c>
      <c r="ER45" s="165">
        <v>-26.723199999999999</v>
      </c>
      <c r="ES45" s="165">
        <v>7.6173999999999999</v>
      </c>
      <c r="ET45" s="164"/>
      <c r="EU45" s="165">
        <v>-10.130000000000001</v>
      </c>
      <c r="EV45" s="165">
        <v>0</v>
      </c>
      <c r="EW45" s="165">
        <v>5.9687999999999999</v>
      </c>
      <c r="EX45" s="165">
        <v>-4.7760999999999996</v>
      </c>
      <c r="EY45" s="165">
        <v>-8.6281999999999996</v>
      </c>
      <c r="EZ45" s="165">
        <v>-8.9519000000000002</v>
      </c>
      <c r="FA45" s="165">
        <v>8.1281999999999996</v>
      </c>
      <c r="FB45" s="165">
        <v>10.4871</v>
      </c>
      <c r="FC45" s="165">
        <v>-19.8688</v>
      </c>
      <c r="FD45" s="165">
        <v>4.4969999999999999</v>
      </c>
      <c r="FE45" s="164"/>
      <c r="FF45" s="165">
        <v>4.3102999999999998</v>
      </c>
      <c r="FG45" s="165">
        <v>0</v>
      </c>
      <c r="FH45" s="165">
        <v>2.4241999999999999</v>
      </c>
      <c r="FI45" s="164"/>
      <c r="FJ45" s="165">
        <v>20.094799999999999</v>
      </c>
      <c r="FK45" s="165">
        <v>20.094799999999999</v>
      </c>
      <c r="FL45" s="165">
        <v>-31.6492</v>
      </c>
      <c r="FM45" s="165">
        <v>25.573</v>
      </c>
      <c r="FN45" s="165">
        <v>25.281400000000001</v>
      </c>
      <c r="FO45" s="165">
        <v>-12.0801</v>
      </c>
      <c r="FP45" s="164"/>
      <c r="FQ45" s="165">
        <v>31.715599999999998</v>
      </c>
      <c r="FR45" s="165">
        <v>-23.41</v>
      </c>
      <c r="FS45" s="165">
        <v>-1.8178000000000001</v>
      </c>
      <c r="FT45" s="165">
        <v>0.29780000000000001</v>
      </c>
      <c r="FU45" s="165">
        <v>0.89</v>
      </c>
      <c r="FV45" s="165">
        <v>-0.43</v>
      </c>
      <c r="FW45" s="165">
        <v>-32.2179</v>
      </c>
      <c r="FX45" s="164"/>
      <c r="FY45" s="165">
        <v>1.9330000000000001</v>
      </c>
      <c r="FZ45" s="165">
        <v>-1.5640000000000001</v>
      </c>
      <c r="GA45" s="164"/>
      <c r="GB45" s="165">
        <v>4.59</v>
      </c>
      <c r="GC45" s="165">
        <v>-16.280799999999999</v>
      </c>
      <c r="GD45" s="165">
        <v>-6.3474000000000004</v>
      </c>
      <c r="GE45" s="165">
        <v>-3.11</v>
      </c>
      <c r="GF45" s="165">
        <v>22.9025</v>
      </c>
      <c r="GG45" s="164"/>
      <c r="GH45" s="165">
        <v>29.443899999999999</v>
      </c>
      <c r="GI45" s="165">
        <v>-9.8209999999999997</v>
      </c>
      <c r="GJ45" s="165">
        <v>-10.555</v>
      </c>
      <c r="GK45" s="165">
        <v>3.7058</v>
      </c>
      <c r="GL45" s="164"/>
      <c r="GM45" s="164"/>
      <c r="GN45" s="164"/>
      <c r="GO45" s="165">
        <v>-16.938199999999998</v>
      </c>
      <c r="GP45" s="165">
        <v>-1.8129</v>
      </c>
      <c r="GQ45" s="165">
        <v>-19.765699999999999</v>
      </c>
      <c r="GR45" s="165">
        <v>4.3247999999999998</v>
      </c>
      <c r="GS45" s="165">
        <v>4.3964999999999996</v>
      </c>
      <c r="GT45" s="165">
        <v>140.32839999999999</v>
      </c>
      <c r="GU45" s="165">
        <v>-2.0095000000000001</v>
      </c>
      <c r="GV45" s="165">
        <v>-7.8860000000000001</v>
      </c>
      <c r="GW45" s="165">
        <v>-10.936999999999999</v>
      </c>
      <c r="GX45" s="165">
        <v>1.2074</v>
      </c>
      <c r="GY45" s="165">
        <v>6.5490000000000004</v>
      </c>
      <c r="GZ45" s="165">
        <v>6.5744999999999996</v>
      </c>
      <c r="HA45" s="165">
        <v>-0.43719999999999998</v>
      </c>
      <c r="HB45" s="165">
        <v>23.8597</v>
      </c>
      <c r="HC45" s="164"/>
      <c r="HD45" s="165">
        <v>7.96</v>
      </c>
      <c r="HE45" s="165">
        <v>-14.9171</v>
      </c>
      <c r="HF45" s="165">
        <v>-20.361999999999998</v>
      </c>
      <c r="HG45" s="165">
        <v>41.865600000000001</v>
      </c>
      <c r="HH45" s="165">
        <v>115.38630000000001</v>
      </c>
      <c r="HI45" s="165">
        <v>-13.9026</v>
      </c>
      <c r="HJ45" s="164"/>
      <c r="HK45" s="164"/>
      <c r="HL45" s="165">
        <v>0</v>
      </c>
      <c r="HM45" s="165">
        <v>0</v>
      </c>
      <c r="HN45" s="165">
        <v>0</v>
      </c>
      <c r="HO45" s="164"/>
      <c r="HP45" s="164"/>
      <c r="HQ45" s="165">
        <v>-14.747999999999999</v>
      </c>
      <c r="HR45" s="165">
        <v>-14.5008</v>
      </c>
      <c r="HS45" s="165">
        <v>-13.7537</v>
      </c>
      <c r="HT45" s="165">
        <v>-13.8225</v>
      </c>
      <c r="HU45" s="165">
        <v>14.45</v>
      </c>
      <c r="HV45" s="165">
        <v>14.75</v>
      </c>
      <c r="HW45" s="165">
        <v>-23.6</v>
      </c>
      <c r="HX45" s="165">
        <v>-23.7</v>
      </c>
      <c r="HY45" s="165">
        <v>0.49349999999999999</v>
      </c>
      <c r="HZ45" s="165">
        <v>-3.6</v>
      </c>
      <c r="IA45" s="165">
        <v>43.999899999999997</v>
      </c>
      <c r="IB45" s="165">
        <v>22.351199999999999</v>
      </c>
      <c r="IC45" s="165">
        <v>22.880199999999999</v>
      </c>
      <c r="ID45" s="165">
        <v>-17.399999999999999</v>
      </c>
      <c r="IE45" s="165">
        <v>-23</v>
      </c>
      <c r="IF45" s="165">
        <v>1.3</v>
      </c>
      <c r="IG45" s="165">
        <v>0.8</v>
      </c>
      <c r="IH45" s="164"/>
      <c r="II45" s="165">
        <v>-19.539000000000001</v>
      </c>
      <c r="IJ45" s="165">
        <v>-186.12389999999999</v>
      </c>
      <c r="IK45" s="165">
        <v>-2.2568000000000001</v>
      </c>
      <c r="IL45" s="165">
        <v>-220.97720000000001</v>
      </c>
      <c r="IM45" s="165">
        <v>-11.983000000000001</v>
      </c>
      <c r="IN45" s="164"/>
      <c r="IO45" s="165">
        <v>96.798599999999993</v>
      </c>
      <c r="IP45" s="165">
        <v>65.229399999999998</v>
      </c>
      <c r="IQ45" s="165">
        <v>60.087899999999998</v>
      </c>
      <c r="IR45" s="165">
        <v>140.67850000000001</v>
      </c>
      <c r="IS45" s="165">
        <v>30.3584</v>
      </c>
      <c r="IT45" s="165">
        <v>23.630400000000002</v>
      </c>
      <c r="IU45" s="165">
        <v>22.551200000000001</v>
      </c>
      <c r="IV45" s="165">
        <v>48.513599999999997</v>
      </c>
      <c r="IW45" s="165">
        <v>150.10720000000001</v>
      </c>
      <c r="IX45" s="165">
        <v>-239.9196</v>
      </c>
      <c r="IY45" s="165">
        <v>55.214700000000001</v>
      </c>
      <c r="IZ45" s="165">
        <v>-44.139699999999998</v>
      </c>
      <c r="JA45" s="165">
        <v>-1.3123</v>
      </c>
      <c r="JB45" s="165">
        <v>-1.276</v>
      </c>
      <c r="JC45" s="165">
        <v>-6.16</v>
      </c>
      <c r="JD45" s="165">
        <v>-0.44800000000000001</v>
      </c>
      <c r="JE45" s="165">
        <v>-0.45500000000000002</v>
      </c>
      <c r="JF45" s="165">
        <v>0.88</v>
      </c>
      <c r="JG45" s="165">
        <v>2.16</v>
      </c>
      <c r="JH45" s="165">
        <v>-2.8626999999999998</v>
      </c>
      <c r="JI45" s="165">
        <v>-8.1437000000000008</v>
      </c>
      <c r="JJ45" s="165">
        <v>4.2496</v>
      </c>
      <c r="JK45" s="165">
        <v>1.5824</v>
      </c>
      <c r="JL45" s="165">
        <v>12.7</v>
      </c>
      <c r="JM45" s="165">
        <v>0.10199999999999999</v>
      </c>
      <c r="JN45" s="165">
        <v>-0.46400000000000002</v>
      </c>
      <c r="JO45" s="165">
        <v>0</v>
      </c>
      <c r="JP45" s="165">
        <v>0</v>
      </c>
      <c r="JQ45" s="165">
        <v>3.8740999999999999</v>
      </c>
      <c r="JR45" s="165">
        <v>3.4866000000000001</v>
      </c>
      <c r="JS45" s="165">
        <v>3.0609000000000002</v>
      </c>
      <c r="JT45" s="164"/>
      <c r="JU45" s="165">
        <v>8</v>
      </c>
      <c r="JV45" s="165">
        <v>7.4016999999999999</v>
      </c>
      <c r="JW45" s="165">
        <v>0.82</v>
      </c>
      <c r="JX45" s="164"/>
      <c r="JY45" s="165">
        <v>-16.078399999999998</v>
      </c>
      <c r="JZ45" s="165">
        <v>1.1641999999999999</v>
      </c>
      <c r="KA45" s="165">
        <v>-22.328099999999999</v>
      </c>
      <c r="KB45" s="165">
        <v>-14.0709</v>
      </c>
      <c r="KC45" s="165">
        <v>-4.8566000000000003</v>
      </c>
      <c r="KD45" s="165">
        <v>-25.278500000000001</v>
      </c>
      <c r="KE45" s="165">
        <v>0</v>
      </c>
      <c r="KF45" s="165">
        <v>0.2</v>
      </c>
      <c r="KG45" s="165">
        <v>-15.5</v>
      </c>
      <c r="KH45" s="165">
        <v>30.213899999999999</v>
      </c>
      <c r="KI45" s="165">
        <v>-105.307</v>
      </c>
    </row>
    <row r="46" spans="1:295" ht="18" customHeight="1" x14ac:dyDescent="0.3">
      <c r="A46" s="161" t="s">
        <v>85</v>
      </c>
      <c r="B46" s="161" t="s">
        <v>829</v>
      </c>
      <c r="C46" s="164"/>
      <c r="D46" s="164"/>
      <c r="E46" s="165">
        <v>-9.2683999999999997</v>
      </c>
      <c r="F46" s="165">
        <v>3.2673999999999999</v>
      </c>
      <c r="G46" s="165">
        <v>13.992699999999999</v>
      </c>
      <c r="H46" s="164"/>
      <c r="I46" s="165">
        <v>21.6127</v>
      </c>
      <c r="J46" s="164"/>
      <c r="K46" s="165">
        <v>17.227799999999998</v>
      </c>
      <c r="L46" s="165">
        <v>6.9038000000000004</v>
      </c>
      <c r="M46" s="164"/>
      <c r="N46" s="165">
        <v>-15.54</v>
      </c>
      <c r="O46" s="164"/>
      <c r="P46" s="165">
        <v>4.4000000000000004</v>
      </c>
      <c r="Q46" s="165">
        <v>2.484</v>
      </c>
      <c r="R46" s="165">
        <v>-17.600000000000001</v>
      </c>
      <c r="S46" s="165">
        <v>2.4085000000000001</v>
      </c>
      <c r="T46" s="165">
        <v>8.8709000000000007</v>
      </c>
      <c r="U46" s="165">
        <v>5.9363000000000001</v>
      </c>
      <c r="V46" s="165">
        <v>5.8066000000000004</v>
      </c>
      <c r="W46" s="165">
        <v>10.422700000000001</v>
      </c>
      <c r="X46" s="165">
        <v>0.51129999999999998</v>
      </c>
      <c r="Y46" s="165">
        <v>0.25280000000000002</v>
      </c>
      <c r="Z46" s="165">
        <v>0.90510000000000002</v>
      </c>
      <c r="AA46" s="164"/>
      <c r="AB46" s="165">
        <v>-1.1669</v>
      </c>
      <c r="AC46" s="165">
        <v>-0.57899999999999996</v>
      </c>
      <c r="AD46" s="165">
        <v>-0.56399999999999995</v>
      </c>
      <c r="AE46" s="165">
        <v>4.085</v>
      </c>
      <c r="AF46" s="165">
        <v>-4.4400000000000004</v>
      </c>
      <c r="AG46" s="165">
        <v>-4.4000000000000004</v>
      </c>
      <c r="AH46" s="165">
        <v>-0.96799999999999997</v>
      </c>
      <c r="AI46" s="165">
        <v>0.27200000000000002</v>
      </c>
      <c r="AJ46" s="164"/>
      <c r="AK46" s="165">
        <v>-13.07</v>
      </c>
      <c r="AL46" s="164"/>
      <c r="AM46" s="165">
        <v>-11.98</v>
      </c>
      <c r="AN46" s="165">
        <v>-12.03</v>
      </c>
      <c r="AO46" s="165">
        <v>5.7096999999999998</v>
      </c>
      <c r="AP46" s="165">
        <v>3.8275000000000001</v>
      </c>
      <c r="AQ46" s="165">
        <v>15.544</v>
      </c>
      <c r="AR46" s="165">
        <v>19.215299999999999</v>
      </c>
      <c r="AS46" s="165">
        <v>-25.967199999999998</v>
      </c>
      <c r="AT46" s="165">
        <v>-11.252599999999999</v>
      </c>
      <c r="AU46" s="165">
        <v>-11.091100000000001</v>
      </c>
      <c r="AV46" s="165">
        <v>-2.0287999999999999</v>
      </c>
      <c r="AW46" s="165">
        <v>-2.0482</v>
      </c>
      <c r="AX46" s="164"/>
      <c r="AY46" s="165">
        <v>-20.7637</v>
      </c>
      <c r="AZ46" s="165">
        <v>5.3651</v>
      </c>
      <c r="BA46" s="165">
        <v>5.5751999999999997</v>
      </c>
      <c r="BB46" s="165">
        <v>37.428899999999999</v>
      </c>
      <c r="BC46" s="165">
        <v>2.5297999999999998</v>
      </c>
      <c r="BD46" s="165">
        <v>-1.9</v>
      </c>
      <c r="BE46" s="165">
        <v>-1.9</v>
      </c>
      <c r="BF46" s="165">
        <v>-20.746500000000001</v>
      </c>
      <c r="BG46" s="165">
        <v>-20.688199999999998</v>
      </c>
      <c r="BH46" s="165">
        <v>-3.3228</v>
      </c>
      <c r="BI46" s="164"/>
      <c r="BJ46" s="165">
        <v>9.8110999999999997</v>
      </c>
      <c r="BK46" s="165">
        <v>6.4832000000000001</v>
      </c>
      <c r="BL46" s="165">
        <v>5.4684999999999997</v>
      </c>
      <c r="BM46" s="165">
        <v>3.72</v>
      </c>
      <c r="BN46" s="165">
        <v>-51.4542</v>
      </c>
      <c r="BO46" s="165">
        <v>110.1718</v>
      </c>
      <c r="BP46" s="165">
        <v>110.72110000000001</v>
      </c>
      <c r="BQ46" s="165">
        <v>32.073999999999998</v>
      </c>
      <c r="BR46" s="165">
        <v>39.221499999999999</v>
      </c>
      <c r="BS46" s="164"/>
      <c r="BT46" s="164"/>
      <c r="BU46" s="164"/>
      <c r="BV46" s="165">
        <v>24.310199999999998</v>
      </c>
      <c r="BW46" s="165">
        <v>8.27</v>
      </c>
      <c r="BX46" s="165">
        <v>6.7</v>
      </c>
      <c r="BY46" s="165">
        <v>-6.23</v>
      </c>
      <c r="BZ46" s="165">
        <v>3.2</v>
      </c>
      <c r="CA46" s="165">
        <v>-34.958599999999997</v>
      </c>
      <c r="CB46" s="165">
        <v>-35.092599999999997</v>
      </c>
      <c r="CC46" s="165">
        <v>44.397599999999997</v>
      </c>
      <c r="CD46" s="165">
        <v>43.823</v>
      </c>
      <c r="CE46" s="165">
        <v>19.501999999999999</v>
      </c>
      <c r="CF46" s="165">
        <v>31.66</v>
      </c>
      <c r="CG46" s="165">
        <v>31.165099999999999</v>
      </c>
      <c r="CH46" s="165">
        <v>9.3140999999999998</v>
      </c>
      <c r="CI46" s="164"/>
      <c r="CJ46" s="164"/>
      <c r="CK46" s="164"/>
      <c r="CL46" s="165">
        <v>-14.9</v>
      </c>
      <c r="CM46" s="165">
        <v>-15.2</v>
      </c>
      <c r="CN46" s="165">
        <v>-3.03</v>
      </c>
      <c r="CO46" s="165">
        <v>41.4542</v>
      </c>
      <c r="CP46" s="165">
        <v>41.574300000000001</v>
      </c>
      <c r="CQ46" s="165">
        <v>39.033299999999997</v>
      </c>
      <c r="CR46" s="165">
        <v>71.187700000000007</v>
      </c>
      <c r="CS46" s="165">
        <v>71.329300000000003</v>
      </c>
      <c r="CT46" s="165">
        <v>-21.123100000000001</v>
      </c>
      <c r="CU46" s="165">
        <v>-63.765999999999998</v>
      </c>
      <c r="CV46" s="165">
        <v>-15.692299999999999</v>
      </c>
      <c r="CW46" s="165">
        <v>3.0084</v>
      </c>
      <c r="CX46" s="165">
        <v>30.18</v>
      </c>
      <c r="CY46" s="165">
        <v>13.41</v>
      </c>
      <c r="CZ46" s="165">
        <v>9.0673999999999992</v>
      </c>
      <c r="DA46" s="165">
        <v>8.2062000000000008</v>
      </c>
      <c r="DB46" s="165">
        <v>-12.66</v>
      </c>
      <c r="DC46" s="165">
        <v>3.5611999999999999</v>
      </c>
      <c r="DD46" s="164"/>
      <c r="DE46" s="164"/>
      <c r="DF46" s="165">
        <v>11.4313</v>
      </c>
      <c r="DG46" s="165">
        <v>5.0903</v>
      </c>
      <c r="DH46" s="165">
        <v>-6.4104000000000001</v>
      </c>
      <c r="DI46" s="165">
        <v>-49.2</v>
      </c>
      <c r="DJ46" s="165">
        <v>-49.5</v>
      </c>
      <c r="DK46" s="165">
        <v>-1.3306</v>
      </c>
      <c r="DL46" s="165">
        <v>5.9901</v>
      </c>
      <c r="DM46" s="165">
        <v>11.5181</v>
      </c>
      <c r="DN46" s="165">
        <v>15.7773</v>
      </c>
      <c r="DO46" s="165">
        <v>6.75</v>
      </c>
      <c r="DP46" s="165">
        <v>-2.34</v>
      </c>
      <c r="DQ46" s="165">
        <v>6.8819999999999997</v>
      </c>
      <c r="DR46" s="165">
        <v>-10.6556</v>
      </c>
      <c r="DS46" s="165">
        <v>-2.7</v>
      </c>
      <c r="DT46" s="165">
        <v>-2.65</v>
      </c>
      <c r="DU46" s="165">
        <v>19.510000000000002</v>
      </c>
      <c r="DV46" s="165">
        <v>13.58</v>
      </c>
      <c r="DW46" s="165">
        <v>-7.8</v>
      </c>
      <c r="DX46" s="165">
        <v>-4.2272999999999996</v>
      </c>
      <c r="DY46" s="165">
        <v>-47.1845</v>
      </c>
      <c r="DZ46" s="165">
        <v>-46.081800000000001</v>
      </c>
      <c r="EA46" s="165">
        <v>24.6873</v>
      </c>
      <c r="EB46" s="165">
        <v>6.7538999999999998</v>
      </c>
      <c r="EC46" s="165">
        <v>-5.9408000000000003</v>
      </c>
      <c r="ED46" s="165">
        <v>-5.5164999999999997</v>
      </c>
      <c r="EE46" s="165">
        <v>-21.802600000000002</v>
      </c>
      <c r="EF46" s="165">
        <v>-29.732399999999998</v>
      </c>
      <c r="EG46" s="165">
        <v>-11.281000000000001</v>
      </c>
      <c r="EH46" s="165">
        <v>-100.0492</v>
      </c>
      <c r="EI46" s="165">
        <v>-50.298000000000002</v>
      </c>
      <c r="EJ46" s="164"/>
      <c r="EK46" s="165">
        <v>-8.1922999999999995</v>
      </c>
      <c r="EL46" s="165">
        <v>-7.5056000000000003</v>
      </c>
      <c r="EM46" s="165">
        <v>13.200100000000001</v>
      </c>
      <c r="EN46" s="165">
        <v>-3.0055999999999998</v>
      </c>
      <c r="EO46" s="165">
        <v>-4.2118000000000002</v>
      </c>
      <c r="EP46" s="165">
        <v>-7.1719999999999997</v>
      </c>
      <c r="EQ46" s="165">
        <v>-28.4513</v>
      </c>
      <c r="ER46" s="165">
        <v>-28.23</v>
      </c>
      <c r="ES46" s="165">
        <v>10.183299999999999</v>
      </c>
      <c r="ET46" s="164"/>
      <c r="EU46" s="165">
        <v>-9.7200000000000006</v>
      </c>
      <c r="EV46" s="165">
        <v>0</v>
      </c>
      <c r="EW46" s="165">
        <v>6.1976000000000004</v>
      </c>
      <c r="EX46" s="165">
        <v>-9.1961999999999993</v>
      </c>
      <c r="EY46" s="165">
        <v>-8.4670000000000005</v>
      </c>
      <c r="EZ46" s="165">
        <v>-8.7810000000000006</v>
      </c>
      <c r="FA46" s="165">
        <v>7.2961999999999998</v>
      </c>
      <c r="FB46" s="165">
        <v>13.685499999999999</v>
      </c>
      <c r="FC46" s="165">
        <v>-21.947399999999998</v>
      </c>
      <c r="FD46" s="165">
        <v>4.6558999999999999</v>
      </c>
      <c r="FE46" s="164"/>
      <c r="FF46" s="165">
        <v>4.2919999999999998</v>
      </c>
      <c r="FG46" s="165">
        <v>0</v>
      </c>
      <c r="FH46" s="165">
        <v>0</v>
      </c>
      <c r="FI46" s="164"/>
      <c r="FJ46" s="165">
        <v>22.4391</v>
      </c>
      <c r="FK46" s="165">
        <v>22.6066</v>
      </c>
      <c r="FL46" s="165">
        <v>-40.691899999999997</v>
      </c>
      <c r="FM46" s="165">
        <v>30.099599999999999</v>
      </c>
      <c r="FN46" s="165">
        <v>30.076599999999999</v>
      </c>
      <c r="FO46" s="165">
        <v>-17.924700000000001</v>
      </c>
      <c r="FP46" s="164"/>
      <c r="FQ46" s="165">
        <v>33.615000000000002</v>
      </c>
      <c r="FR46" s="165">
        <v>-23.01</v>
      </c>
      <c r="FS46" s="165">
        <v>0.21840000000000001</v>
      </c>
      <c r="FT46" s="165">
        <v>0.28039999999999998</v>
      </c>
      <c r="FU46" s="165">
        <v>-0.42</v>
      </c>
      <c r="FV46" s="165">
        <v>1.1599999999999999</v>
      </c>
      <c r="FW46" s="165">
        <v>-32.533900000000003</v>
      </c>
      <c r="FX46" s="164"/>
      <c r="FY46" s="165">
        <v>2.2280000000000002</v>
      </c>
      <c r="FZ46" s="165">
        <v>-1.544</v>
      </c>
      <c r="GA46" s="164"/>
      <c r="GB46" s="165">
        <v>0.25</v>
      </c>
      <c r="GC46" s="165">
        <v>-8.0513999999999992</v>
      </c>
      <c r="GD46" s="165">
        <v>1.8764000000000001</v>
      </c>
      <c r="GE46" s="165">
        <v>-3.74</v>
      </c>
      <c r="GF46" s="165">
        <v>23.462900000000001</v>
      </c>
      <c r="GG46" s="164"/>
      <c r="GH46" s="165">
        <v>29.331399999999999</v>
      </c>
      <c r="GI46" s="165">
        <v>-10.136100000000001</v>
      </c>
      <c r="GJ46" s="165">
        <v>-10.9246</v>
      </c>
      <c r="GK46" s="165">
        <v>4.0362999999999998</v>
      </c>
      <c r="GL46" s="164"/>
      <c r="GM46" s="164"/>
      <c r="GN46" s="165">
        <v>-11.2721</v>
      </c>
      <c r="GO46" s="165">
        <v>-9.8568999999999996</v>
      </c>
      <c r="GP46" s="165">
        <v>-2.1122000000000001</v>
      </c>
      <c r="GQ46" s="165">
        <v>-18.538399999999999</v>
      </c>
      <c r="GR46" s="165">
        <v>4.7702999999999998</v>
      </c>
      <c r="GS46" s="165">
        <v>3.8664000000000001</v>
      </c>
      <c r="GT46" s="165">
        <v>137.54310000000001</v>
      </c>
      <c r="GU46" s="165">
        <v>-1.5851</v>
      </c>
      <c r="GV46" s="165">
        <v>-7.6593999999999998</v>
      </c>
      <c r="GW46" s="165">
        <v>-10.861599999999999</v>
      </c>
      <c r="GX46" s="165">
        <v>6.5000000000000002E-2</v>
      </c>
      <c r="GY46" s="165">
        <v>7.0762999999999998</v>
      </c>
      <c r="GZ46" s="165">
        <v>7.2153</v>
      </c>
      <c r="HA46" s="165">
        <v>-1</v>
      </c>
      <c r="HB46" s="165">
        <v>14.9359</v>
      </c>
      <c r="HC46" s="164"/>
      <c r="HD46" s="165">
        <v>10.06</v>
      </c>
      <c r="HE46" s="165">
        <v>-16.0459</v>
      </c>
      <c r="HF46" s="165">
        <v>-11.6715</v>
      </c>
      <c r="HG46" s="165">
        <v>44.387500000000003</v>
      </c>
      <c r="HH46" s="165">
        <v>96.229299999999995</v>
      </c>
      <c r="HI46" s="165">
        <v>-4.4706000000000001</v>
      </c>
      <c r="HJ46" s="164"/>
      <c r="HK46" s="165">
        <v>-8.6370000000000005</v>
      </c>
      <c r="HL46" s="165">
        <v>-9.9586000000000006</v>
      </c>
      <c r="HM46" s="165">
        <v>0</v>
      </c>
      <c r="HN46" s="165">
        <v>0</v>
      </c>
      <c r="HO46" s="165">
        <v>30.735399999999998</v>
      </c>
      <c r="HP46" s="164"/>
      <c r="HQ46" s="165">
        <v>-19.977599999999999</v>
      </c>
      <c r="HR46" s="165">
        <v>-19.192</v>
      </c>
      <c r="HS46" s="165">
        <v>-18.549499999999998</v>
      </c>
      <c r="HT46" s="165">
        <v>-18.249400000000001</v>
      </c>
      <c r="HU46" s="165">
        <v>16.350000000000001</v>
      </c>
      <c r="HV46" s="165">
        <v>16.440000000000001</v>
      </c>
      <c r="HW46" s="165">
        <v>-28.7</v>
      </c>
      <c r="HX46" s="165">
        <v>-28.7</v>
      </c>
      <c r="HY46" s="165">
        <v>0.3342</v>
      </c>
      <c r="HZ46" s="165">
        <v>-4.4800000000000004</v>
      </c>
      <c r="IA46" s="165">
        <v>40.061900000000001</v>
      </c>
      <c r="IB46" s="165">
        <v>21.996300000000002</v>
      </c>
      <c r="IC46" s="165">
        <v>21.891500000000001</v>
      </c>
      <c r="ID46" s="165">
        <v>-17.8</v>
      </c>
      <c r="IE46" s="165">
        <v>-27.3</v>
      </c>
      <c r="IF46" s="165">
        <v>5.6</v>
      </c>
      <c r="IG46" s="165">
        <v>5</v>
      </c>
      <c r="IH46" s="165">
        <v>-18.378699999999998</v>
      </c>
      <c r="II46" s="165">
        <v>-18.063099999999999</v>
      </c>
      <c r="IJ46" s="165">
        <v>-168.06790000000001</v>
      </c>
      <c r="IK46" s="165">
        <v>13.532400000000001</v>
      </c>
      <c r="IL46" s="165">
        <v>-263.30540000000002</v>
      </c>
      <c r="IM46" s="165">
        <v>-18.348500000000001</v>
      </c>
      <c r="IN46" s="164"/>
      <c r="IO46" s="165">
        <v>103.3398</v>
      </c>
      <c r="IP46" s="165">
        <v>61.4559</v>
      </c>
      <c r="IQ46" s="165">
        <v>104.0145</v>
      </c>
      <c r="IR46" s="165">
        <v>94.931200000000004</v>
      </c>
      <c r="IS46" s="165">
        <v>36.846499999999999</v>
      </c>
      <c r="IT46" s="165">
        <v>20.583600000000001</v>
      </c>
      <c r="IU46" s="165">
        <v>18.986899999999999</v>
      </c>
      <c r="IV46" s="165">
        <v>3.8946000000000001</v>
      </c>
      <c r="IW46" s="165">
        <v>196.19820000000001</v>
      </c>
      <c r="IX46" s="165">
        <v>-239.54419999999999</v>
      </c>
      <c r="IY46" s="165">
        <v>2.5703999999999998</v>
      </c>
      <c r="IZ46" s="165">
        <v>7.0868000000000002</v>
      </c>
      <c r="JA46" s="165">
        <v>-0.2087</v>
      </c>
      <c r="JB46" s="165">
        <v>-1.4259999999999999</v>
      </c>
      <c r="JC46" s="165">
        <v>-6.64</v>
      </c>
      <c r="JD46" s="165">
        <v>-0.47299999999999998</v>
      </c>
      <c r="JE46" s="165">
        <v>-0.47599999999999998</v>
      </c>
      <c r="JF46" s="165">
        <v>1.68</v>
      </c>
      <c r="JG46" s="165">
        <v>1.04</v>
      </c>
      <c r="JH46" s="165">
        <v>-2.9386000000000001</v>
      </c>
      <c r="JI46" s="165">
        <v>-7.2923</v>
      </c>
      <c r="JJ46" s="165">
        <v>4.9821</v>
      </c>
      <c r="JK46" s="165">
        <v>-1.3473999999999999</v>
      </c>
      <c r="JL46" s="165">
        <v>14.5</v>
      </c>
      <c r="JM46" s="165">
        <v>-1.2150000000000001</v>
      </c>
      <c r="JN46" s="165">
        <v>-1.415</v>
      </c>
      <c r="JO46" s="164"/>
      <c r="JP46" s="164"/>
      <c r="JQ46" s="165">
        <v>3.7942999999999998</v>
      </c>
      <c r="JR46" s="165">
        <v>4.4920999999999998</v>
      </c>
      <c r="JS46" s="165">
        <v>2.9651999999999998</v>
      </c>
      <c r="JT46" s="164"/>
      <c r="JU46" s="165">
        <v>11.7</v>
      </c>
      <c r="JV46" s="165">
        <v>4.6759000000000004</v>
      </c>
      <c r="JW46" s="165">
        <v>0.86</v>
      </c>
      <c r="JX46" s="164"/>
      <c r="JY46" s="165">
        <v>-4.9241999999999999</v>
      </c>
      <c r="JZ46" s="165">
        <v>-13.344799999999999</v>
      </c>
      <c r="KA46" s="165">
        <v>-19.152100000000001</v>
      </c>
      <c r="KB46" s="165">
        <v>-2.9620000000000002</v>
      </c>
      <c r="KC46" s="165">
        <v>8.7439999999999998</v>
      </c>
      <c r="KD46" s="165">
        <v>-13.5633</v>
      </c>
      <c r="KE46" s="165">
        <v>4.0216000000000003</v>
      </c>
      <c r="KF46" s="165">
        <v>-3.5</v>
      </c>
      <c r="KG46" s="165">
        <v>-12.4</v>
      </c>
      <c r="KH46" s="165">
        <v>18.438600000000001</v>
      </c>
      <c r="KI46" s="165">
        <v>-92.207999999999998</v>
      </c>
    </row>
    <row r="47" spans="1:295" ht="18" customHeight="1" x14ac:dyDescent="0.3">
      <c r="A47" s="161" t="s">
        <v>85</v>
      </c>
      <c r="B47" s="161" t="s">
        <v>830</v>
      </c>
      <c r="C47" s="164"/>
      <c r="D47" s="164"/>
      <c r="E47" s="165">
        <v>-9.1752000000000002</v>
      </c>
      <c r="F47" s="165">
        <v>2.0135999999999998</v>
      </c>
      <c r="G47" s="165">
        <v>12.286199999999999</v>
      </c>
      <c r="H47" s="164"/>
      <c r="I47" s="165">
        <v>20.792000000000002</v>
      </c>
      <c r="J47" s="164"/>
      <c r="K47" s="165">
        <v>17.4223</v>
      </c>
      <c r="L47" s="165">
        <v>7.0048000000000004</v>
      </c>
      <c r="M47" s="164"/>
      <c r="N47" s="165">
        <v>-13.32</v>
      </c>
      <c r="O47" s="165">
        <v>-26.4</v>
      </c>
      <c r="P47" s="165">
        <v>2.2000000000000002</v>
      </c>
      <c r="Q47" s="164"/>
      <c r="R47" s="164"/>
      <c r="S47" s="165">
        <v>2.2124999999999999</v>
      </c>
      <c r="T47" s="165">
        <v>8.9038000000000004</v>
      </c>
      <c r="U47" s="165">
        <v>7.2441000000000004</v>
      </c>
      <c r="V47" s="165">
        <v>7.2042000000000002</v>
      </c>
      <c r="W47" s="165">
        <v>12.7315</v>
      </c>
      <c r="X47" s="165">
        <v>4.3517000000000001</v>
      </c>
      <c r="Y47" s="165">
        <v>0.19170000000000001</v>
      </c>
      <c r="Z47" s="165">
        <v>0.92290000000000005</v>
      </c>
      <c r="AA47" s="164"/>
      <c r="AB47" s="165">
        <v>-1.1016999999999999</v>
      </c>
      <c r="AC47" s="165">
        <v>-0.45700000000000002</v>
      </c>
      <c r="AD47" s="165">
        <v>-0.44</v>
      </c>
      <c r="AE47" s="165">
        <v>3.79</v>
      </c>
      <c r="AF47" s="165">
        <v>-6.66</v>
      </c>
      <c r="AG47" s="164"/>
      <c r="AH47" s="165">
        <v>-0.96099999999999997</v>
      </c>
      <c r="AI47" s="165">
        <v>0.26900000000000002</v>
      </c>
      <c r="AJ47" s="164"/>
      <c r="AK47" s="165">
        <v>-13.01</v>
      </c>
      <c r="AL47" s="164"/>
      <c r="AM47" s="165">
        <v>-11.82</v>
      </c>
      <c r="AN47" s="165">
        <v>-11.78</v>
      </c>
      <c r="AO47" s="165">
        <v>7.2641</v>
      </c>
      <c r="AP47" s="165">
        <v>4.1040000000000001</v>
      </c>
      <c r="AQ47" s="165">
        <v>16.229199999999999</v>
      </c>
      <c r="AR47" s="165">
        <v>19.764399999999998</v>
      </c>
      <c r="AS47" s="165">
        <v>-25.998899999999999</v>
      </c>
      <c r="AT47" s="165">
        <v>-10.180899999999999</v>
      </c>
      <c r="AU47" s="165">
        <v>-9.9575999999999993</v>
      </c>
      <c r="AV47" s="165">
        <v>-2.4275000000000002</v>
      </c>
      <c r="AW47" s="165">
        <v>-2.5066000000000002</v>
      </c>
      <c r="AX47" s="164"/>
      <c r="AY47" s="165">
        <v>-20.897600000000001</v>
      </c>
      <c r="AZ47" s="165">
        <v>5.9588000000000001</v>
      </c>
      <c r="BA47" s="165">
        <v>6.1714000000000002</v>
      </c>
      <c r="BB47" s="165">
        <v>33.767600000000002</v>
      </c>
      <c r="BC47" s="165">
        <v>2.1875</v>
      </c>
      <c r="BD47" s="165">
        <v>-1.8</v>
      </c>
      <c r="BE47" s="165">
        <v>-1.8</v>
      </c>
      <c r="BF47" s="165">
        <v>-20.7135</v>
      </c>
      <c r="BG47" s="165">
        <v>-20.693000000000001</v>
      </c>
      <c r="BH47" s="165">
        <v>-3.1987999999999999</v>
      </c>
      <c r="BI47" s="164"/>
      <c r="BJ47" s="165">
        <v>11.192299999999999</v>
      </c>
      <c r="BK47" s="165">
        <v>6.3085000000000004</v>
      </c>
      <c r="BL47" s="165">
        <v>5.4676</v>
      </c>
      <c r="BM47" s="165">
        <v>3.6404999999999998</v>
      </c>
      <c r="BN47" s="165">
        <v>-46.143999999999998</v>
      </c>
      <c r="BO47" s="165">
        <v>109.8361</v>
      </c>
      <c r="BP47" s="165">
        <v>110.8432</v>
      </c>
      <c r="BQ47" s="165">
        <v>33.057000000000002</v>
      </c>
      <c r="BR47" s="165">
        <v>40.216099999999997</v>
      </c>
      <c r="BS47" s="164"/>
      <c r="BT47" s="164"/>
      <c r="BU47" s="164"/>
      <c r="BV47" s="165">
        <v>23.312200000000001</v>
      </c>
      <c r="BW47" s="165">
        <v>7.95</v>
      </c>
      <c r="BX47" s="165">
        <v>6.53</v>
      </c>
      <c r="BY47" s="165">
        <v>-7.28</v>
      </c>
      <c r="BZ47" s="165">
        <v>1.55</v>
      </c>
      <c r="CA47" s="165">
        <v>-34.288800000000002</v>
      </c>
      <c r="CB47" s="165">
        <v>-34.154899999999998</v>
      </c>
      <c r="CC47" s="165">
        <v>43.851799999999997</v>
      </c>
      <c r="CD47" s="165">
        <v>43.135599999999997</v>
      </c>
      <c r="CE47" s="165">
        <v>14.321199999999999</v>
      </c>
      <c r="CF47" s="165">
        <v>31.6433</v>
      </c>
      <c r="CG47" s="165">
        <v>31.661999999999999</v>
      </c>
      <c r="CH47" s="165">
        <v>10.8118</v>
      </c>
      <c r="CI47" s="165">
        <v>0</v>
      </c>
      <c r="CJ47" s="164"/>
      <c r="CK47" s="164"/>
      <c r="CL47" s="165">
        <v>-14.8</v>
      </c>
      <c r="CM47" s="165">
        <v>-15.1</v>
      </c>
      <c r="CN47" s="165">
        <v>-3.01</v>
      </c>
      <c r="CO47" s="165">
        <v>40.240499999999997</v>
      </c>
      <c r="CP47" s="165">
        <v>40.429000000000002</v>
      </c>
      <c r="CQ47" s="165">
        <v>37.988199999999999</v>
      </c>
      <c r="CR47" s="165">
        <v>69.997900000000001</v>
      </c>
      <c r="CS47" s="165">
        <v>70.581599999999995</v>
      </c>
      <c r="CT47" s="165">
        <v>-17.8262</v>
      </c>
      <c r="CU47" s="165">
        <v>-64.884100000000004</v>
      </c>
      <c r="CV47" s="165">
        <v>-11.9276</v>
      </c>
      <c r="CW47" s="165">
        <v>3.137</v>
      </c>
      <c r="CX47" s="165">
        <v>29.7</v>
      </c>
      <c r="CY47" s="165">
        <v>12.86</v>
      </c>
      <c r="CZ47" s="165">
        <v>8.4423999999999992</v>
      </c>
      <c r="DA47" s="165">
        <v>7.5225999999999997</v>
      </c>
      <c r="DB47" s="165">
        <v>-12.2</v>
      </c>
      <c r="DC47" s="165">
        <v>3.8572000000000002</v>
      </c>
      <c r="DD47" s="164"/>
      <c r="DE47" s="164"/>
      <c r="DF47" s="165">
        <v>14.879200000000001</v>
      </c>
      <c r="DG47" s="165">
        <v>5.7268999999999997</v>
      </c>
      <c r="DH47" s="165">
        <v>-6.2450000000000001</v>
      </c>
      <c r="DI47" s="165">
        <v>-47.4</v>
      </c>
      <c r="DJ47" s="165">
        <v>-48.3</v>
      </c>
      <c r="DK47" s="165">
        <v>-0.96189999999999998</v>
      </c>
      <c r="DL47" s="165">
        <v>5.4291</v>
      </c>
      <c r="DM47" s="165">
        <v>11.2027</v>
      </c>
      <c r="DN47" s="165">
        <v>14.849500000000001</v>
      </c>
      <c r="DO47" s="165">
        <v>6.12</v>
      </c>
      <c r="DP47" s="165">
        <v>-2</v>
      </c>
      <c r="DQ47" s="165">
        <v>6.8665000000000003</v>
      </c>
      <c r="DR47" s="165">
        <v>-14.1158</v>
      </c>
      <c r="DS47" s="165">
        <v>-2.84</v>
      </c>
      <c r="DT47" s="165">
        <v>-2.81</v>
      </c>
      <c r="DU47" s="165">
        <v>18.25</v>
      </c>
      <c r="DV47" s="165">
        <v>13.68</v>
      </c>
      <c r="DW47" s="165">
        <v>-11.7818</v>
      </c>
      <c r="DX47" s="165">
        <v>-5.7908999999999997</v>
      </c>
      <c r="DY47" s="165">
        <v>-47.389099999999999</v>
      </c>
      <c r="DZ47" s="165">
        <v>-46.263599999999997</v>
      </c>
      <c r="EA47" s="165">
        <v>20.883400000000002</v>
      </c>
      <c r="EB47" s="165">
        <v>3.3923000000000001</v>
      </c>
      <c r="EC47" s="165">
        <v>-8.8149999999999995</v>
      </c>
      <c r="ED47" s="165">
        <v>-8.5523000000000007</v>
      </c>
      <c r="EE47" s="165">
        <v>-20.883900000000001</v>
      </c>
      <c r="EF47" s="165">
        <v>-30.591799999999999</v>
      </c>
      <c r="EG47" s="165">
        <v>-12.529</v>
      </c>
      <c r="EH47" s="165">
        <v>-101.77290000000001</v>
      </c>
      <c r="EI47" s="165">
        <v>-50.673299999999998</v>
      </c>
      <c r="EJ47" s="164"/>
      <c r="EK47" s="165">
        <v>-7.8556999999999997</v>
      </c>
      <c r="EL47" s="165">
        <v>-7.2529000000000003</v>
      </c>
      <c r="EM47" s="165">
        <v>14.687200000000001</v>
      </c>
      <c r="EN47" s="165">
        <v>-5.4783999999999997</v>
      </c>
      <c r="EO47" s="165">
        <v>-5.4024999999999999</v>
      </c>
      <c r="EP47" s="165">
        <v>-8.7080000000000002</v>
      </c>
      <c r="EQ47" s="165">
        <v>-28.249400000000001</v>
      </c>
      <c r="ER47" s="165">
        <v>-27.956600000000002</v>
      </c>
      <c r="ES47" s="165">
        <v>12.033300000000001</v>
      </c>
      <c r="ET47" s="164"/>
      <c r="EU47" s="165">
        <v>-9.44</v>
      </c>
      <c r="EV47" s="165">
        <v>0</v>
      </c>
      <c r="EW47" s="165">
        <v>5.99</v>
      </c>
      <c r="EX47" s="165">
        <v>-13.367100000000001</v>
      </c>
      <c r="EY47" s="165">
        <v>-9.0892999999999997</v>
      </c>
      <c r="EZ47" s="165">
        <v>-9.3458000000000006</v>
      </c>
      <c r="FA47" s="165">
        <v>7.3295000000000003</v>
      </c>
      <c r="FB47" s="165">
        <v>14.0783</v>
      </c>
      <c r="FC47" s="165">
        <v>-23.38</v>
      </c>
      <c r="FD47" s="165">
        <v>4.6997999999999998</v>
      </c>
      <c r="FE47" s="164"/>
      <c r="FF47" s="165">
        <v>4.4389000000000003</v>
      </c>
      <c r="FG47" s="165">
        <v>0</v>
      </c>
      <c r="FH47" s="165">
        <v>0</v>
      </c>
      <c r="FI47" s="164"/>
      <c r="FJ47" s="165">
        <v>22.4391</v>
      </c>
      <c r="FK47" s="165">
        <v>22.104199999999999</v>
      </c>
      <c r="FL47" s="165">
        <v>-40.022100000000002</v>
      </c>
      <c r="FM47" s="165">
        <v>30.552199999999999</v>
      </c>
      <c r="FN47" s="165">
        <v>30.730599999999999</v>
      </c>
      <c r="FO47" s="165">
        <v>-17.764099999999999</v>
      </c>
      <c r="FP47" s="164"/>
      <c r="FQ47" s="165">
        <v>33.0047</v>
      </c>
      <c r="FR47" s="165">
        <v>-23.11</v>
      </c>
      <c r="FS47" s="165">
        <v>1.5100000000000001E-2</v>
      </c>
      <c r="FT47" s="165">
        <v>0.25380000000000003</v>
      </c>
      <c r="FU47" s="165">
        <v>-0.44</v>
      </c>
      <c r="FV47" s="165">
        <v>0.88</v>
      </c>
      <c r="FW47" s="164"/>
      <c r="FX47" s="165">
        <v>0</v>
      </c>
      <c r="FY47" s="165">
        <v>2.194</v>
      </c>
      <c r="FZ47" s="165">
        <v>-1.823</v>
      </c>
      <c r="GA47" s="164"/>
      <c r="GB47" s="165">
        <v>0.23</v>
      </c>
      <c r="GC47" s="165">
        <v>-8.2638999999999996</v>
      </c>
      <c r="GD47" s="165">
        <v>1.7761</v>
      </c>
      <c r="GE47" s="164"/>
      <c r="GF47" s="165">
        <v>23.534099999999999</v>
      </c>
      <c r="GG47" s="164"/>
      <c r="GH47" s="164"/>
      <c r="GI47" s="165">
        <v>-9.8644999999999996</v>
      </c>
      <c r="GJ47" s="165">
        <v>-10.648999999999999</v>
      </c>
      <c r="GK47" s="165">
        <v>4.0274999999999999</v>
      </c>
      <c r="GL47" s="164"/>
      <c r="GM47" s="164"/>
      <c r="GN47" s="165">
        <v>-11.614599999999999</v>
      </c>
      <c r="GO47" s="165">
        <v>-30.731000000000002</v>
      </c>
      <c r="GP47" s="165">
        <v>-2.0104000000000002</v>
      </c>
      <c r="GQ47" s="165">
        <v>-19.048100000000002</v>
      </c>
      <c r="GR47" s="165">
        <v>4.3023999999999996</v>
      </c>
      <c r="GS47" s="165">
        <v>4.5125999999999999</v>
      </c>
      <c r="GT47" s="165">
        <v>137.3699</v>
      </c>
      <c r="GU47" s="165">
        <v>-1.6763999999999999</v>
      </c>
      <c r="GV47" s="165">
        <v>-8.0764999999999993</v>
      </c>
      <c r="GW47" s="165">
        <v>-10.399100000000001</v>
      </c>
      <c r="GX47" s="164"/>
      <c r="GY47" s="165">
        <v>7.1421999999999999</v>
      </c>
      <c r="GZ47" s="165">
        <v>7.3102</v>
      </c>
      <c r="HA47" s="164"/>
      <c r="HB47" s="165">
        <v>15.8941</v>
      </c>
      <c r="HC47" s="164"/>
      <c r="HD47" s="165">
        <v>9.2200000000000006</v>
      </c>
      <c r="HE47" s="165">
        <v>-15.9758</v>
      </c>
      <c r="HF47" s="165">
        <v>-9.0831</v>
      </c>
      <c r="HG47" s="165">
        <v>43.8384</v>
      </c>
      <c r="HH47" s="165">
        <v>92.660899999999998</v>
      </c>
      <c r="HI47" s="165">
        <v>-6.4965000000000002</v>
      </c>
      <c r="HJ47" s="164"/>
      <c r="HK47" s="165">
        <v>-8.0114000000000001</v>
      </c>
      <c r="HL47" s="165">
        <v>-9.8231999999999999</v>
      </c>
      <c r="HM47" s="165">
        <v>0</v>
      </c>
      <c r="HN47" s="165">
        <v>-9.6616999999999997</v>
      </c>
      <c r="HO47" s="164"/>
      <c r="HP47" s="164"/>
      <c r="HQ47" s="165">
        <v>-17.467199999999998</v>
      </c>
      <c r="HR47" s="165">
        <v>-17.1266</v>
      </c>
      <c r="HS47" s="165">
        <v>-18.063800000000001</v>
      </c>
      <c r="HT47" s="165">
        <v>-18.138999999999999</v>
      </c>
      <c r="HU47" s="165">
        <v>14.83</v>
      </c>
      <c r="HV47" s="165">
        <v>14.99</v>
      </c>
      <c r="HW47" s="165">
        <v>-28.6</v>
      </c>
      <c r="HX47" s="165">
        <v>-28.6</v>
      </c>
      <c r="HY47" s="165">
        <v>0.19500000000000001</v>
      </c>
      <c r="HZ47" s="165">
        <v>-4.4000000000000004</v>
      </c>
      <c r="IA47" s="165">
        <v>51.619100000000003</v>
      </c>
      <c r="IB47" s="165">
        <v>20.7973</v>
      </c>
      <c r="IC47" s="165">
        <v>20.696000000000002</v>
      </c>
      <c r="ID47" s="164"/>
      <c r="IE47" s="165">
        <v>-27.4</v>
      </c>
      <c r="IF47" s="165">
        <v>1.7</v>
      </c>
      <c r="IG47" s="165">
        <v>1.2</v>
      </c>
      <c r="IH47" s="164"/>
      <c r="II47" s="164"/>
      <c r="IJ47" s="165">
        <v>-161.56299999999999</v>
      </c>
      <c r="IK47" s="165">
        <v>16.494199999999999</v>
      </c>
      <c r="IL47" s="165">
        <v>-267.30619999999999</v>
      </c>
      <c r="IM47" s="165">
        <v>-21.431100000000001</v>
      </c>
      <c r="IN47" s="164"/>
      <c r="IO47" s="165">
        <v>108.5292</v>
      </c>
      <c r="IP47" s="165">
        <v>59.135199999999998</v>
      </c>
      <c r="IQ47" s="165">
        <v>118.9829</v>
      </c>
      <c r="IR47" s="165">
        <v>103.2436</v>
      </c>
      <c r="IS47" s="165">
        <v>43.714100000000002</v>
      </c>
      <c r="IT47" s="165">
        <v>23.233599999999999</v>
      </c>
      <c r="IU47" s="165">
        <v>18.997699999999998</v>
      </c>
      <c r="IV47" s="165">
        <v>-6.1851000000000003</v>
      </c>
      <c r="IW47" s="165">
        <v>197.2002</v>
      </c>
      <c r="IX47" s="165">
        <v>-205.5187</v>
      </c>
      <c r="IY47" s="165">
        <v>-8.4126999999999992</v>
      </c>
      <c r="IZ47" s="165">
        <v>13.983000000000001</v>
      </c>
      <c r="JA47" s="165">
        <v>1.1999999999999999E-3</v>
      </c>
      <c r="JB47" s="165">
        <v>-1.4630000000000001</v>
      </c>
      <c r="JC47" s="165">
        <v>-6.24</v>
      </c>
      <c r="JD47" s="165">
        <v>-0.56699999999999995</v>
      </c>
      <c r="JE47" s="165">
        <v>-0.57299999999999995</v>
      </c>
      <c r="JF47" s="165">
        <v>0.8</v>
      </c>
      <c r="JG47" s="165">
        <v>1.52</v>
      </c>
      <c r="JH47" s="165">
        <v>-3.0589</v>
      </c>
      <c r="JI47" s="165">
        <v>-7.3807999999999998</v>
      </c>
      <c r="JJ47" s="165">
        <v>4.7195999999999998</v>
      </c>
      <c r="JK47" s="165">
        <v>-0.40739999999999998</v>
      </c>
      <c r="JL47" s="165">
        <v>13.9</v>
      </c>
      <c r="JM47" s="165">
        <v>-2.2490000000000001</v>
      </c>
      <c r="JN47" s="165">
        <v>-0.16300000000000001</v>
      </c>
      <c r="JO47" s="164"/>
      <c r="JP47" s="164"/>
      <c r="JQ47" s="165">
        <v>3.9986000000000002</v>
      </c>
      <c r="JR47" s="165">
        <v>3.6821999999999999</v>
      </c>
      <c r="JS47" s="165">
        <v>3.7608999999999999</v>
      </c>
      <c r="JT47" s="164"/>
      <c r="JU47" s="165">
        <v>12.4</v>
      </c>
      <c r="JV47" s="165">
        <v>5.7450999999999999</v>
      </c>
      <c r="JW47" s="165">
        <v>0.82</v>
      </c>
      <c r="JX47" s="164"/>
      <c r="JY47" s="165">
        <v>-5.7068000000000003</v>
      </c>
      <c r="JZ47" s="165">
        <v>-13.1211</v>
      </c>
      <c r="KA47" s="165">
        <v>-18.756499999999999</v>
      </c>
      <c r="KB47" s="165">
        <v>-3.7088000000000001</v>
      </c>
      <c r="KC47" s="165">
        <v>9.3986000000000001</v>
      </c>
      <c r="KD47" s="165">
        <v>-14.192600000000001</v>
      </c>
      <c r="KE47" s="165">
        <v>4.0791000000000004</v>
      </c>
      <c r="KF47" s="165">
        <v>-4.2</v>
      </c>
      <c r="KG47" s="165">
        <v>-11.9</v>
      </c>
      <c r="KH47" s="165">
        <v>17.487400000000001</v>
      </c>
      <c r="KI47" s="165">
        <v>-91.451499999999996</v>
      </c>
    </row>
    <row r="48" spans="1:295" ht="18" customHeight="1" x14ac:dyDescent="0.3">
      <c r="A48" s="161" t="s">
        <v>85</v>
      </c>
      <c r="B48" s="161" t="s">
        <v>831</v>
      </c>
      <c r="C48" s="167"/>
      <c r="D48" s="167"/>
      <c r="E48" s="168">
        <v>-8.9852000000000007</v>
      </c>
      <c r="F48" s="168">
        <v>2.2629999999999999</v>
      </c>
      <c r="G48" s="168">
        <v>12.456799999999999</v>
      </c>
      <c r="H48" s="167"/>
      <c r="I48" s="168">
        <v>19.790900000000001</v>
      </c>
      <c r="J48" s="167"/>
      <c r="K48" s="168">
        <v>16.878900000000002</v>
      </c>
      <c r="L48" s="168">
        <v>6.7237999999999998</v>
      </c>
      <c r="M48" s="167"/>
      <c r="N48" s="168">
        <v>-13.32</v>
      </c>
      <c r="O48" s="168">
        <v>-28.6</v>
      </c>
      <c r="P48" s="168">
        <v>4.4000000000000004</v>
      </c>
      <c r="Q48" s="167"/>
      <c r="R48" s="167"/>
      <c r="S48" s="168">
        <v>2.7000999999999999</v>
      </c>
      <c r="T48" s="168">
        <v>8.7002000000000006</v>
      </c>
      <c r="U48" s="168">
        <v>6.5385</v>
      </c>
      <c r="V48" s="168">
        <v>6.5003000000000002</v>
      </c>
      <c r="W48" s="168">
        <v>11.496499999999999</v>
      </c>
      <c r="X48" s="168">
        <v>2.9365000000000001</v>
      </c>
      <c r="Y48" s="168">
        <v>0.16039999999999999</v>
      </c>
      <c r="Z48" s="168">
        <v>0.9254</v>
      </c>
      <c r="AA48" s="167"/>
      <c r="AB48" s="168">
        <v>-1.2534000000000001</v>
      </c>
      <c r="AC48" s="168">
        <v>-0.48299999999999998</v>
      </c>
      <c r="AD48" s="168">
        <v>-0.46200000000000002</v>
      </c>
      <c r="AE48" s="168">
        <v>3.7959999999999998</v>
      </c>
      <c r="AF48" s="168">
        <v>-6.66</v>
      </c>
      <c r="AG48" s="167"/>
      <c r="AH48" s="168">
        <v>-0.98799999999999999</v>
      </c>
      <c r="AI48" s="168">
        <v>0.27</v>
      </c>
      <c r="AJ48" s="167"/>
      <c r="AK48" s="168">
        <v>-12.62</v>
      </c>
      <c r="AL48" s="167"/>
      <c r="AM48" s="168">
        <v>-12.05</v>
      </c>
      <c r="AN48" s="168">
        <v>-12.1</v>
      </c>
      <c r="AO48" s="168">
        <v>7.5137999999999998</v>
      </c>
      <c r="AP48" s="168">
        <v>3.8872</v>
      </c>
      <c r="AQ48" s="168">
        <v>15.982799999999999</v>
      </c>
      <c r="AR48" s="168">
        <v>19.542100000000001</v>
      </c>
      <c r="AS48" s="168">
        <v>-26.473600000000001</v>
      </c>
      <c r="AT48" s="168">
        <v>-10.3148</v>
      </c>
      <c r="AU48" s="168">
        <v>-9.8707999999999991</v>
      </c>
      <c r="AV48" s="168">
        <v>-1.4883999999999999</v>
      </c>
      <c r="AW48" s="168">
        <v>-1.4476</v>
      </c>
      <c r="AX48" s="167"/>
      <c r="AY48" s="168">
        <v>-21.165500000000002</v>
      </c>
      <c r="AZ48" s="168">
        <v>6.2701000000000002</v>
      </c>
      <c r="BA48" s="168">
        <v>6.4020000000000001</v>
      </c>
      <c r="BB48" s="168">
        <v>33.514499999999998</v>
      </c>
      <c r="BC48" s="168">
        <v>1.6855</v>
      </c>
      <c r="BD48" s="168">
        <v>-2.1</v>
      </c>
      <c r="BE48" s="168">
        <v>-2.1</v>
      </c>
      <c r="BF48" s="168">
        <v>-20.916899999999998</v>
      </c>
      <c r="BG48" s="168">
        <v>-20.899899999999999</v>
      </c>
      <c r="BH48" s="168">
        <v>-3.2418</v>
      </c>
      <c r="BI48" s="167"/>
      <c r="BJ48" s="168">
        <v>11.853300000000001</v>
      </c>
      <c r="BK48" s="168">
        <v>6.2675999999999998</v>
      </c>
      <c r="BL48" s="168">
        <v>6.39</v>
      </c>
      <c r="BM48" s="168">
        <v>4.2625999999999999</v>
      </c>
      <c r="BN48" s="168">
        <v>-48.005600000000001</v>
      </c>
      <c r="BO48" s="168">
        <v>110.11069999999999</v>
      </c>
      <c r="BP48" s="168">
        <v>110.7822</v>
      </c>
      <c r="BQ48" s="168">
        <v>28.7941</v>
      </c>
      <c r="BR48" s="168">
        <v>37.408099999999997</v>
      </c>
      <c r="BS48" s="167"/>
      <c r="BT48" s="167"/>
      <c r="BU48" s="167"/>
      <c r="BV48" s="168">
        <v>23.411999999999999</v>
      </c>
      <c r="BW48" s="168">
        <v>7.75</v>
      </c>
      <c r="BX48" s="168">
        <v>6.55</v>
      </c>
      <c r="BY48" s="168">
        <v>-7.02</v>
      </c>
      <c r="BZ48" s="168">
        <v>1.53</v>
      </c>
      <c r="CA48" s="168">
        <v>-32.547400000000003</v>
      </c>
      <c r="CB48" s="168">
        <v>-32.279499999999999</v>
      </c>
      <c r="CC48" s="168">
        <v>42.343000000000004</v>
      </c>
      <c r="CD48" s="168">
        <v>41.184899999999999</v>
      </c>
      <c r="CE48" s="168">
        <v>20.254999999999999</v>
      </c>
      <c r="CF48" s="168">
        <v>30.0197</v>
      </c>
      <c r="CG48" s="168">
        <v>29.3294</v>
      </c>
      <c r="CH48" s="168">
        <v>11.021000000000001</v>
      </c>
      <c r="CI48" s="167"/>
      <c r="CJ48" s="167"/>
      <c r="CK48" s="167"/>
      <c r="CL48" s="168">
        <v>-15</v>
      </c>
      <c r="CM48" s="168">
        <v>-14.6</v>
      </c>
      <c r="CN48" s="168">
        <v>-3.05</v>
      </c>
      <c r="CO48" s="168">
        <v>39.684800000000003</v>
      </c>
      <c r="CP48" s="168">
        <v>39.447099999999999</v>
      </c>
      <c r="CQ48" s="168">
        <v>36.811399999999999</v>
      </c>
      <c r="CR48" s="168">
        <v>68.858800000000002</v>
      </c>
      <c r="CS48" s="168">
        <v>69.115499999999997</v>
      </c>
      <c r="CT48" s="168">
        <v>-17.404800000000002</v>
      </c>
      <c r="CU48" s="168">
        <v>-63.808500000000002</v>
      </c>
      <c r="CV48" s="168">
        <v>-11.9899</v>
      </c>
      <c r="CW48" s="168">
        <v>3.2688000000000001</v>
      </c>
      <c r="CX48" s="168">
        <v>29.08</v>
      </c>
      <c r="CY48" s="168">
        <v>12.66</v>
      </c>
      <c r="CZ48" s="168">
        <v>7.8174000000000001</v>
      </c>
      <c r="DA48" s="168">
        <v>6.9366000000000003</v>
      </c>
      <c r="DB48" s="168">
        <v>-12.2</v>
      </c>
      <c r="DC48" s="168">
        <v>3.5611999999999999</v>
      </c>
      <c r="DD48" s="167"/>
      <c r="DE48" s="167"/>
      <c r="DF48" s="168">
        <v>17.470400000000001</v>
      </c>
      <c r="DG48" s="168">
        <v>5.2820999999999998</v>
      </c>
      <c r="DH48" s="168">
        <v>-6.2560000000000002</v>
      </c>
      <c r="DI48" s="168">
        <v>-49.5</v>
      </c>
      <c r="DJ48" s="167"/>
      <c r="DK48" s="168">
        <v>-1.5770999999999999</v>
      </c>
      <c r="DL48" s="168">
        <v>5.2420999999999998</v>
      </c>
      <c r="DM48" s="168">
        <v>10.414099999999999</v>
      </c>
      <c r="DN48" s="168">
        <v>14.4785</v>
      </c>
      <c r="DO48" s="168">
        <v>5.88</v>
      </c>
      <c r="DP48" s="168">
        <v>-1.9</v>
      </c>
      <c r="DQ48" s="168">
        <v>7.13</v>
      </c>
      <c r="DR48" s="168">
        <v>-17.021000000000001</v>
      </c>
      <c r="DS48" s="168">
        <v>-3.84</v>
      </c>
      <c r="DT48" s="168">
        <v>-3.88</v>
      </c>
      <c r="DU48" s="168">
        <v>20.94</v>
      </c>
      <c r="DV48" s="168">
        <v>12.88</v>
      </c>
      <c r="DW48" s="168">
        <v>-13.3818</v>
      </c>
      <c r="DX48" s="168">
        <v>-7.0091000000000001</v>
      </c>
      <c r="DY48" s="168">
        <v>-46.7971</v>
      </c>
      <c r="DZ48" s="168">
        <v>-45.709099999999999</v>
      </c>
      <c r="EA48" s="168">
        <v>20.5395</v>
      </c>
      <c r="EB48" s="168">
        <v>3.5543999999999998</v>
      </c>
      <c r="EC48" s="168">
        <v>-8.8092000000000006</v>
      </c>
      <c r="ED48" s="168">
        <v>-8.0940999999999992</v>
      </c>
      <c r="EE48" s="168">
        <v>-21.166699999999999</v>
      </c>
      <c r="EF48" s="168">
        <v>-29.259399999999999</v>
      </c>
      <c r="EG48" s="168">
        <v>-12.6</v>
      </c>
      <c r="EH48" s="168">
        <v>-99.642300000000006</v>
      </c>
      <c r="EI48" s="168">
        <v>-49.753399999999999</v>
      </c>
      <c r="EJ48" s="167"/>
      <c r="EK48" s="168">
        <v>-8.1781000000000006</v>
      </c>
      <c r="EL48" s="168">
        <v>-7.3865999999999996</v>
      </c>
      <c r="EM48" s="168">
        <v>15.4876</v>
      </c>
      <c r="EN48" s="168">
        <v>-5.1510999999999996</v>
      </c>
      <c r="EO48" s="168">
        <v>-6.0340999999999996</v>
      </c>
      <c r="EP48" s="168">
        <v>-9.2200000000000006</v>
      </c>
      <c r="EQ48" s="168">
        <v>-27.715800000000002</v>
      </c>
      <c r="ER48" s="168">
        <v>-27.450800000000001</v>
      </c>
      <c r="ES48" s="168">
        <v>11.0457</v>
      </c>
      <c r="ET48" s="167"/>
      <c r="EU48" s="168">
        <v>-9.01</v>
      </c>
      <c r="EV48" s="168">
        <v>0</v>
      </c>
      <c r="EW48" s="168">
        <v>5.8836000000000004</v>
      </c>
      <c r="EX48" s="168">
        <v>-12.3592</v>
      </c>
      <c r="EY48" s="168">
        <v>-9.4716000000000005</v>
      </c>
      <c r="EZ48" s="168">
        <v>-9.7276000000000007</v>
      </c>
      <c r="FA48" s="168">
        <v>7.6890000000000001</v>
      </c>
      <c r="FB48" s="168">
        <v>13.203900000000001</v>
      </c>
      <c r="FC48" s="168">
        <v>-24.138200000000001</v>
      </c>
      <c r="FD48" s="168">
        <v>4.6279000000000003</v>
      </c>
      <c r="FE48" s="167"/>
      <c r="FF48" s="168">
        <v>4.4538000000000002</v>
      </c>
      <c r="FG48" s="168">
        <v>0</v>
      </c>
      <c r="FH48" s="168">
        <v>0</v>
      </c>
      <c r="FI48" s="167"/>
      <c r="FJ48" s="168">
        <v>20.4297</v>
      </c>
      <c r="FK48" s="168">
        <v>19.759799999999998</v>
      </c>
      <c r="FL48" s="168">
        <v>-38.012599999999999</v>
      </c>
      <c r="FM48" s="168">
        <v>29.262699999999999</v>
      </c>
      <c r="FN48" s="168">
        <v>29.423300000000001</v>
      </c>
      <c r="FO48" s="168">
        <v>-17.395900000000001</v>
      </c>
      <c r="FP48" s="167"/>
      <c r="FQ48" s="168">
        <v>30.079799999999999</v>
      </c>
      <c r="FR48" s="168">
        <v>-23.5</v>
      </c>
      <c r="FS48" s="168">
        <v>0.29339999999999999</v>
      </c>
      <c r="FT48" s="168">
        <v>0.20349999999999999</v>
      </c>
      <c r="FU48" s="168">
        <v>-0.81</v>
      </c>
      <c r="FV48" s="168">
        <v>3.1</v>
      </c>
      <c r="FW48" s="168">
        <v>-29.814699999999998</v>
      </c>
      <c r="FX48" s="167"/>
      <c r="FY48" s="168">
        <v>2.1459999999999999</v>
      </c>
      <c r="FZ48" s="168">
        <v>-1.6080000000000001</v>
      </c>
      <c r="GA48" s="167"/>
      <c r="GB48" s="168">
        <v>1.81</v>
      </c>
      <c r="GC48" s="168">
        <v>-8.0489999999999995</v>
      </c>
      <c r="GD48" s="168">
        <v>1.5204</v>
      </c>
      <c r="GE48" s="168">
        <v>-3.68</v>
      </c>
      <c r="GF48" s="168">
        <v>24.483699999999999</v>
      </c>
      <c r="GG48" s="167"/>
      <c r="GH48" s="168">
        <v>29.707999999999998</v>
      </c>
      <c r="GI48" s="168">
        <v>-10.111000000000001</v>
      </c>
      <c r="GJ48" s="168">
        <v>-10.848000000000001</v>
      </c>
      <c r="GK48" s="168">
        <v>3.9403999999999999</v>
      </c>
      <c r="GL48" s="167"/>
      <c r="GM48" s="167"/>
      <c r="GN48" s="167"/>
      <c r="GO48" s="168">
        <v>-8.6854999999999993</v>
      </c>
      <c r="GP48" s="168">
        <v>-2.0672999999999999</v>
      </c>
      <c r="GQ48" s="168">
        <v>-19.6372</v>
      </c>
      <c r="GR48" s="168">
        <v>4.9861000000000004</v>
      </c>
      <c r="GS48" s="168">
        <v>3.8178000000000001</v>
      </c>
      <c r="GT48" s="168">
        <v>138.91970000000001</v>
      </c>
      <c r="GU48" s="168">
        <v>-1.9822</v>
      </c>
      <c r="GV48" s="168">
        <v>-7.8173000000000004</v>
      </c>
      <c r="GW48" s="168">
        <v>-10.8428</v>
      </c>
      <c r="GX48" s="167"/>
      <c r="GY48" s="168">
        <v>7.0983000000000001</v>
      </c>
      <c r="GZ48" s="168">
        <v>7.2232000000000003</v>
      </c>
      <c r="HA48" s="167"/>
      <c r="HB48" s="168">
        <v>17.216699999999999</v>
      </c>
      <c r="HC48" s="167"/>
      <c r="HD48" s="168">
        <v>9.64</v>
      </c>
      <c r="HE48" s="168">
        <v>-12.292</v>
      </c>
      <c r="HF48" s="168">
        <v>0</v>
      </c>
      <c r="HG48" s="168">
        <v>46.586300000000001</v>
      </c>
      <c r="HH48" s="168">
        <v>89.803399999999996</v>
      </c>
      <c r="HI48" s="168">
        <v>-3.5897000000000001</v>
      </c>
      <c r="HJ48" s="167"/>
      <c r="HK48" s="168">
        <v>-8.4327000000000005</v>
      </c>
      <c r="HL48" s="168">
        <v>-10.180300000000001</v>
      </c>
      <c r="HM48" s="168">
        <v>0</v>
      </c>
      <c r="HN48" s="168">
        <v>0</v>
      </c>
      <c r="HO48" s="167"/>
      <c r="HP48" s="167"/>
      <c r="HQ48" s="168">
        <v>-18.285599999999999</v>
      </c>
      <c r="HR48" s="168">
        <v>-17.489100000000001</v>
      </c>
      <c r="HS48" s="168">
        <v>-18.360700000000001</v>
      </c>
      <c r="HT48" s="168">
        <v>-18.2578</v>
      </c>
      <c r="HU48" s="168">
        <v>14.09</v>
      </c>
      <c r="HV48" s="168">
        <v>14.47</v>
      </c>
      <c r="HW48" s="168">
        <v>-27.7</v>
      </c>
      <c r="HX48" s="168">
        <v>-26.8</v>
      </c>
      <c r="HY48" s="168">
        <v>0.2646</v>
      </c>
      <c r="HZ48" s="168">
        <v>-4.24</v>
      </c>
      <c r="IA48" s="168">
        <v>56.726199999999999</v>
      </c>
      <c r="IB48" s="168">
        <v>18.801300000000001</v>
      </c>
      <c r="IC48" s="168">
        <v>18.695</v>
      </c>
      <c r="ID48" s="168">
        <v>-17.8</v>
      </c>
      <c r="IE48" s="168">
        <v>-27.3</v>
      </c>
      <c r="IF48" s="168">
        <v>3</v>
      </c>
      <c r="IG48" s="168">
        <v>2.5</v>
      </c>
      <c r="IH48" s="167"/>
      <c r="II48" s="167"/>
      <c r="IJ48" s="168">
        <v>-151.21780000000001</v>
      </c>
      <c r="IK48" s="168">
        <v>15.833</v>
      </c>
      <c r="IL48" s="168">
        <v>-270.69049999999999</v>
      </c>
      <c r="IM48" s="168">
        <v>-23.7851</v>
      </c>
      <c r="IN48" s="167"/>
      <c r="IO48" s="168">
        <v>108.218</v>
      </c>
      <c r="IP48" s="168">
        <v>57.694800000000001</v>
      </c>
      <c r="IQ48" s="168">
        <v>122.0022</v>
      </c>
      <c r="IR48" s="168">
        <v>105.1632</v>
      </c>
      <c r="IS48" s="168">
        <v>42.938499999999998</v>
      </c>
      <c r="IT48" s="168">
        <v>21.506799999999998</v>
      </c>
      <c r="IU48" s="168">
        <v>22.4053</v>
      </c>
      <c r="IV48" s="168">
        <v>-10.847799999999999</v>
      </c>
      <c r="IW48" s="168">
        <v>200.6918</v>
      </c>
      <c r="IX48" s="168">
        <v>-207.4211</v>
      </c>
      <c r="IY48" s="168">
        <v>-5.2633999999999999</v>
      </c>
      <c r="IZ48" s="168">
        <v>12.851800000000001</v>
      </c>
      <c r="JA48" s="168">
        <v>0.2112</v>
      </c>
      <c r="JB48" s="168">
        <v>-1.0349999999999999</v>
      </c>
      <c r="JC48" s="168">
        <v>-5.36</v>
      </c>
      <c r="JD48" s="168">
        <v>-0.57999999999999996</v>
      </c>
      <c r="JE48" s="168">
        <v>-0.58799999999999997</v>
      </c>
      <c r="JF48" s="168">
        <v>0.16</v>
      </c>
      <c r="JG48" s="168">
        <v>1.44</v>
      </c>
      <c r="JH48" s="168">
        <v>-2.5807000000000002</v>
      </c>
      <c r="JI48" s="168">
        <v>-7.5578000000000003</v>
      </c>
      <c r="JJ48" s="168">
        <v>4.4265999999999996</v>
      </c>
      <c r="JK48" s="168">
        <v>-0.40739999999999998</v>
      </c>
      <c r="JL48" s="168">
        <v>13.6</v>
      </c>
      <c r="JM48" s="168">
        <v>0.85799999999999998</v>
      </c>
      <c r="JN48" s="168">
        <v>0.503</v>
      </c>
      <c r="JO48" s="167"/>
      <c r="JP48" s="167"/>
      <c r="JQ48" s="168">
        <v>3.4777</v>
      </c>
      <c r="JR48" s="168">
        <v>3.4962</v>
      </c>
      <c r="JS48" s="168">
        <v>4.3703000000000003</v>
      </c>
      <c r="JT48" s="167"/>
      <c r="JU48" s="168">
        <v>11.2</v>
      </c>
      <c r="JV48" s="168">
        <v>6.9314</v>
      </c>
      <c r="JW48" s="168">
        <v>0.75</v>
      </c>
      <c r="JX48" s="167"/>
      <c r="JY48" s="168">
        <v>-6.7718999999999996</v>
      </c>
      <c r="JZ48" s="168">
        <v>-12.810499999999999</v>
      </c>
      <c r="KA48" s="168">
        <v>-18.023599999999998</v>
      </c>
      <c r="KB48" s="168">
        <v>-4.4286000000000003</v>
      </c>
      <c r="KC48" s="168">
        <v>8.7547999999999995</v>
      </c>
      <c r="KD48" s="168">
        <v>-13.1137</v>
      </c>
      <c r="KE48" s="168">
        <v>3.6027999999999998</v>
      </c>
      <c r="KF48" s="168">
        <v>-3.5</v>
      </c>
      <c r="KG48" s="168">
        <v>-13.1</v>
      </c>
      <c r="KH48" s="168">
        <v>23.400300000000001</v>
      </c>
      <c r="KI48" s="168">
        <v>-97.440600000000003</v>
      </c>
    </row>
    <row r="49" spans="1:295" ht="18" customHeight="1" x14ac:dyDescent="0.3">
      <c r="A49" s="161" t="s">
        <v>85</v>
      </c>
      <c r="B49" s="161" t="s">
        <v>832</v>
      </c>
      <c r="C49" s="162"/>
      <c r="D49" s="162"/>
      <c r="E49" s="163">
        <v>-8.7871000000000006</v>
      </c>
      <c r="F49" s="163">
        <v>3.4857999999999998</v>
      </c>
      <c r="G49" s="163">
        <v>12.4535</v>
      </c>
      <c r="H49" s="162"/>
      <c r="I49" s="163">
        <v>18.517800000000001</v>
      </c>
      <c r="J49" s="162"/>
      <c r="K49" s="163">
        <v>15.8057</v>
      </c>
      <c r="L49" s="163">
        <v>6.2577999999999996</v>
      </c>
      <c r="M49" s="162"/>
      <c r="N49" s="162"/>
      <c r="O49" s="163">
        <v>-26.4</v>
      </c>
      <c r="P49" s="163">
        <v>2.2000000000000002</v>
      </c>
      <c r="Q49" s="162"/>
      <c r="R49" s="162"/>
      <c r="S49" s="163">
        <v>2.6877</v>
      </c>
      <c r="T49" s="163">
        <v>8.7538999999999998</v>
      </c>
      <c r="U49" s="163">
        <v>6.0892999999999997</v>
      </c>
      <c r="V49" s="163">
        <v>6.0438999999999998</v>
      </c>
      <c r="W49" s="163">
        <v>10.5854</v>
      </c>
      <c r="X49" s="163">
        <v>2.7359</v>
      </c>
      <c r="Y49" s="163">
        <v>0.25790000000000002</v>
      </c>
      <c r="Z49" s="163">
        <v>0.92989999999999995</v>
      </c>
      <c r="AA49" s="162"/>
      <c r="AB49" s="163">
        <v>-1.0803</v>
      </c>
      <c r="AC49" s="163">
        <v>-0.46500000000000002</v>
      </c>
      <c r="AD49" s="163">
        <v>-0.45</v>
      </c>
      <c r="AE49" s="163">
        <v>3.4129999999999998</v>
      </c>
      <c r="AF49" s="163">
        <v>-6.66</v>
      </c>
      <c r="AG49" s="162"/>
      <c r="AH49" s="163">
        <v>-0.96499999999999997</v>
      </c>
      <c r="AI49" s="163">
        <v>0.254</v>
      </c>
      <c r="AJ49" s="162"/>
      <c r="AK49" s="163">
        <v>-12.72</v>
      </c>
      <c r="AL49" s="162"/>
      <c r="AM49" s="163">
        <v>-12.14</v>
      </c>
      <c r="AN49" s="163">
        <v>-12.3</v>
      </c>
      <c r="AO49" s="163">
        <v>7.8621999999999996</v>
      </c>
      <c r="AP49" s="163">
        <v>4.0366999999999997</v>
      </c>
      <c r="AQ49" s="163">
        <v>15.452299999999999</v>
      </c>
      <c r="AR49" s="163">
        <v>19.177099999999999</v>
      </c>
      <c r="AS49" s="163">
        <v>-25.990200000000002</v>
      </c>
      <c r="AT49" s="163">
        <v>-9.1091999999999995</v>
      </c>
      <c r="AU49" s="163">
        <v>-8.7576000000000001</v>
      </c>
      <c r="AV49" s="163">
        <v>-0.94110000000000005</v>
      </c>
      <c r="AW49" s="163">
        <v>-1.0732999999999999</v>
      </c>
      <c r="AX49" s="162"/>
      <c r="AY49" s="163">
        <v>-22.103300000000001</v>
      </c>
      <c r="AZ49" s="163">
        <v>7.0815000000000001</v>
      </c>
      <c r="BA49" s="163">
        <v>7.5441000000000003</v>
      </c>
      <c r="BB49" s="163">
        <v>31.598800000000001</v>
      </c>
      <c r="BC49" s="163">
        <v>2.9045999999999998</v>
      </c>
      <c r="BD49" s="163">
        <v>-2.7</v>
      </c>
      <c r="BE49" s="163">
        <v>-2.7</v>
      </c>
      <c r="BF49" s="163">
        <v>-21.897200000000002</v>
      </c>
      <c r="BG49" s="163">
        <v>-21.9221</v>
      </c>
      <c r="BH49" s="163">
        <v>-4.0978000000000003</v>
      </c>
      <c r="BI49" s="162"/>
      <c r="BJ49" s="163">
        <v>11.592599999999999</v>
      </c>
      <c r="BK49" s="163">
        <v>6.6086</v>
      </c>
      <c r="BL49" s="163">
        <v>6.4142999999999999</v>
      </c>
      <c r="BM49" s="163">
        <v>4.1637000000000004</v>
      </c>
      <c r="BN49" s="163">
        <v>-50.904899999999998</v>
      </c>
      <c r="BO49" s="163">
        <v>110.9042</v>
      </c>
      <c r="BP49" s="163">
        <v>110.93470000000001</v>
      </c>
      <c r="BQ49" s="163">
        <v>32.444600000000001</v>
      </c>
      <c r="BR49" s="163">
        <v>32.866</v>
      </c>
      <c r="BS49" s="162"/>
      <c r="BT49" s="162"/>
      <c r="BU49" s="162"/>
      <c r="BV49" s="162"/>
      <c r="BW49" s="163">
        <v>7.78</v>
      </c>
      <c r="BX49" s="163">
        <v>6.2</v>
      </c>
      <c r="BY49" s="163">
        <v>-7.62</v>
      </c>
      <c r="BZ49" s="163">
        <v>1.89</v>
      </c>
      <c r="CA49" s="163">
        <v>-32.145499999999998</v>
      </c>
      <c r="CB49" s="163">
        <v>-31.743600000000001</v>
      </c>
      <c r="CC49" s="163">
        <v>41.071899999999999</v>
      </c>
      <c r="CD49" s="163">
        <v>40.814</v>
      </c>
      <c r="CE49" s="163">
        <v>17.380700000000001</v>
      </c>
      <c r="CF49" s="163">
        <v>29.3933</v>
      </c>
      <c r="CG49" s="163">
        <v>29.226700000000001</v>
      </c>
      <c r="CH49" s="163">
        <v>11.1546</v>
      </c>
      <c r="CI49" s="162"/>
      <c r="CJ49" s="162"/>
      <c r="CK49" s="162"/>
      <c r="CL49" s="163">
        <v>-15.7</v>
      </c>
      <c r="CM49" s="163">
        <v>-15.9</v>
      </c>
      <c r="CN49" s="163">
        <v>-3.11</v>
      </c>
      <c r="CO49" s="163">
        <v>38.945099999999996</v>
      </c>
      <c r="CP49" s="163">
        <v>39.458799999999997</v>
      </c>
      <c r="CQ49" s="163">
        <v>36.888199999999998</v>
      </c>
      <c r="CR49" s="163">
        <v>68.656400000000005</v>
      </c>
      <c r="CS49" s="163">
        <v>68.923900000000003</v>
      </c>
      <c r="CT49" s="163">
        <v>-15.520099999999999</v>
      </c>
      <c r="CU49" s="163">
        <v>-66.859099999999998</v>
      </c>
      <c r="CV49" s="163">
        <v>-8.8104999999999993</v>
      </c>
      <c r="CW49" s="163">
        <v>3.4253999999999998</v>
      </c>
      <c r="CX49" s="163">
        <v>27.98</v>
      </c>
      <c r="CY49" s="163">
        <v>12.15</v>
      </c>
      <c r="CZ49" s="163">
        <v>7.1924000000000001</v>
      </c>
      <c r="DA49" s="163">
        <v>6.4484000000000004</v>
      </c>
      <c r="DB49" s="163">
        <v>-12.03</v>
      </c>
      <c r="DC49" s="163">
        <v>3.8572000000000002</v>
      </c>
      <c r="DD49" s="162"/>
      <c r="DE49" s="162"/>
      <c r="DF49" s="163">
        <v>18.661999999999999</v>
      </c>
      <c r="DG49" s="163">
        <v>5.5209999999999999</v>
      </c>
      <c r="DH49" s="163">
        <v>-6.0572999999999997</v>
      </c>
      <c r="DI49" s="162"/>
      <c r="DJ49" s="163">
        <v>-46.5</v>
      </c>
      <c r="DK49" s="163">
        <v>-1.4734</v>
      </c>
      <c r="DL49" s="163">
        <v>4.4939999999999998</v>
      </c>
      <c r="DM49" s="163">
        <v>10.256399999999999</v>
      </c>
      <c r="DN49" s="163">
        <v>13.550700000000001</v>
      </c>
      <c r="DO49" s="163">
        <v>5</v>
      </c>
      <c r="DP49" s="163">
        <v>-1.94</v>
      </c>
      <c r="DQ49" s="163">
        <v>7.13</v>
      </c>
      <c r="DR49" s="163">
        <v>-18.190999999999999</v>
      </c>
      <c r="DS49" s="163">
        <v>-4.13</v>
      </c>
      <c r="DT49" s="163">
        <v>-4.1100000000000003</v>
      </c>
      <c r="DU49" s="163">
        <v>20.170000000000002</v>
      </c>
      <c r="DV49" s="163">
        <v>13.42</v>
      </c>
      <c r="DW49" s="163">
        <v>-13.8545</v>
      </c>
      <c r="DX49" s="163">
        <v>-7.2817999999999996</v>
      </c>
      <c r="DY49" s="163">
        <v>-46.069699999999997</v>
      </c>
      <c r="DZ49" s="163">
        <v>-45.381799999999998</v>
      </c>
      <c r="EA49" s="163">
        <v>20.748200000000001</v>
      </c>
      <c r="EB49" s="163">
        <v>1.7302999999999999</v>
      </c>
      <c r="EC49" s="163">
        <v>-10.5061</v>
      </c>
      <c r="ED49" s="163">
        <v>-10.144399999999999</v>
      </c>
      <c r="EE49" s="163">
        <v>-21.2285</v>
      </c>
      <c r="EF49" s="163">
        <v>-30.4069</v>
      </c>
      <c r="EG49" s="163">
        <v>-13.007</v>
      </c>
      <c r="EH49" s="163">
        <v>-101.73990000000001</v>
      </c>
      <c r="EI49" s="163">
        <v>-46.817700000000002</v>
      </c>
      <c r="EJ49" s="162"/>
      <c r="EK49" s="163">
        <v>-7.6961000000000004</v>
      </c>
      <c r="EL49" s="163">
        <v>-7.0392000000000001</v>
      </c>
      <c r="EM49" s="163">
        <v>14.5444</v>
      </c>
      <c r="EN49" s="163">
        <v>-4.7270000000000003</v>
      </c>
      <c r="EO49" s="163">
        <v>-4.7811000000000003</v>
      </c>
      <c r="EP49" s="163">
        <v>-9.2200000000000006</v>
      </c>
      <c r="EQ49" s="163">
        <v>-28.0001</v>
      </c>
      <c r="ER49" s="163">
        <v>-27.7346</v>
      </c>
      <c r="ES49" s="163">
        <v>11.6806</v>
      </c>
      <c r="ET49" s="162"/>
      <c r="EU49" s="163">
        <v>-9.73</v>
      </c>
      <c r="EV49" s="163">
        <v>0.1</v>
      </c>
      <c r="EW49" s="163">
        <v>5.5556000000000001</v>
      </c>
      <c r="EX49" s="163">
        <v>-10.544499999999999</v>
      </c>
      <c r="EY49" s="163">
        <v>-9.8642000000000003</v>
      </c>
      <c r="EZ49" s="163">
        <v>-10.0725</v>
      </c>
      <c r="FA49" s="163">
        <v>9.0739999999999998</v>
      </c>
      <c r="FB49" s="163">
        <v>14.087199999999999</v>
      </c>
      <c r="FC49" s="163">
        <v>-23.476299999999998</v>
      </c>
      <c r="FD49" s="163">
        <v>4.3864999999999998</v>
      </c>
      <c r="FE49" s="162"/>
      <c r="FF49" s="163">
        <v>4.1778000000000004</v>
      </c>
      <c r="FG49" s="163">
        <v>0</v>
      </c>
      <c r="FH49" s="163">
        <v>0</v>
      </c>
      <c r="FI49" s="163">
        <v>0</v>
      </c>
      <c r="FJ49" s="163">
        <v>19.424900000000001</v>
      </c>
      <c r="FK49" s="163">
        <v>19.759799999999998</v>
      </c>
      <c r="FL49" s="163">
        <v>-38.18</v>
      </c>
      <c r="FM49" s="163">
        <v>28.947099999999999</v>
      </c>
      <c r="FN49" s="163">
        <v>28.8612</v>
      </c>
      <c r="FO49" s="163">
        <v>-16.7879</v>
      </c>
      <c r="FP49" s="162"/>
      <c r="FQ49" s="163">
        <v>32.033000000000001</v>
      </c>
      <c r="FR49" s="163">
        <v>-21.97</v>
      </c>
      <c r="FS49" s="163">
        <v>-0.30349999999999999</v>
      </c>
      <c r="FT49" s="163">
        <v>0.25380000000000003</v>
      </c>
      <c r="FU49" s="163">
        <v>-0.13</v>
      </c>
      <c r="FV49" s="163">
        <v>0.81</v>
      </c>
      <c r="FW49" s="163">
        <v>-31.668299999999999</v>
      </c>
      <c r="FX49" s="162"/>
      <c r="FY49" s="163">
        <v>2.0699999999999998</v>
      </c>
      <c r="FZ49" s="163">
        <v>-1.5549999999999999</v>
      </c>
      <c r="GA49" s="163">
        <v>4.1963999999999997</v>
      </c>
      <c r="GB49" s="163">
        <v>1.79</v>
      </c>
      <c r="GC49" s="163">
        <v>-9.3070000000000004</v>
      </c>
      <c r="GD49" s="163">
        <v>1.1371</v>
      </c>
      <c r="GE49" s="163">
        <v>-3.28</v>
      </c>
      <c r="GF49" s="163">
        <v>24.7988</v>
      </c>
      <c r="GG49" s="162"/>
      <c r="GH49" s="163">
        <v>29.976500000000001</v>
      </c>
      <c r="GI49" s="163">
        <v>-9.6938999999999993</v>
      </c>
      <c r="GJ49" s="163">
        <v>-10.3987</v>
      </c>
      <c r="GK49" s="163">
        <v>3.8136000000000001</v>
      </c>
      <c r="GL49" s="162"/>
      <c r="GM49" s="162"/>
      <c r="GN49" s="163">
        <v>-12.6038</v>
      </c>
      <c r="GO49" s="163">
        <v>-9.9633000000000003</v>
      </c>
      <c r="GP49" s="163">
        <v>-2.0546000000000002</v>
      </c>
      <c r="GQ49" s="163">
        <v>-20.008400000000002</v>
      </c>
      <c r="GR49" s="163">
        <v>4.7497999999999996</v>
      </c>
      <c r="GS49" s="163">
        <v>6.0015999999999998</v>
      </c>
      <c r="GT49" s="163">
        <v>138.0831</v>
      </c>
      <c r="GU49" s="163">
        <v>-2.3277000000000001</v>
      </c>
      <c r="GV49" s="163">
        <v>-8.4445999999999994</v>
      </c>
      <c r="GW49" s="163">
        <v>-9.9156999999999993</v>
      </c>
      <c r="GX49" s="163">
        <v>0.48699999999999999</v>
      </c>
      <c r="GY49" s="163">
        <v>6.7686999999999999</v>
      </c>
      <c r="GZ49" s="163">
        <v>6.8593000000000002</v>
      </c>
      <c r="HA49" s="163">
        <v>0</v>
      </c>
      <c r="HB49" s="163">
        <v>18.1051</v>
      </c>
      <c r="HC49" s="162"/>
      <c r="HD49" s="163">
        <v>9.2200000000000006</v>
      </c>
      <c r="HE49" s="163">
        <v>-13.440799999999999</v>
      </c>
      <c r="HF49" s="163">
        <v>0</v>
      </c>
      <c r="HG49" s="163">
        <v>44.337400000000002</v>
      </c>
      <c r="HH49" s="163">
        <v>90.676100000000005</v>
      </c>
      <c r="HI49" s="163">
        <v>0</v>
      </c>
      <c r="HJ49" s="162"/>
      <c r="HK49" s="163">
        <v>-8.2817000000000007</v>
      </c>
      <c r="HL49" s="163">
        <v>-9.9831000000000003</v>
      </c>
      <c r="HM49" s="163">
        <v>0</v>
      </c>
      <c r="HN49" s="163">
        <v>0</v>
      </c>
      <c r="HO49" s="162"/>
      <c r="HP49" s="162"/>
      <c r="HQ49" s="163">
        <v>-18.9284</v>
      </c>
      <c r="HR49" s="163">
        <v>-18.274699999999999</v>
      </c>
      <c r="HS49" s="163">
        <v>-18.613800000000001</v>
      </c>
      <c r="HT49" s="163">
        <v>-18.547799999999999</v>
      </c>
      <c r="HU49" s="163">
        <v>14.89</v>
      </c>
      <c r="HV49" s="163">
        <v>15</v>
      </c>
      <c r="HW49" s="163">
        <v>-27.2</v>
      </c>
      <c r="HX49" s="163">
        <v>-27.7</v>
      </c>
      <c r="HY49" s="163">
        <v>0.51</v>
      </c>
      <c r="HZ49" s="163">
        <v>-3.84</v>
      </c>
      <c r="IA49" s="163">
        <v>54.9099</v>
      </c>
      <c r="IB49" s="163">
        <v>14.6996</v>
      </c>
      <c r="IC49" s="163">
        <v>14.602600000000001</v>
      </c>
      <c r="ID49" s="163">
        <v>-17.8</v>
      </c>
      <c r="IE49" s="163">
        <v>-27.8</v>
      </c>
      <c r="IF49" s="163">
        <v>3</v>
      </c>
      <c r="IG49" s="163">
        <v>2.5</v>
      </c>
      <c r="IH49" s="162"/>
      <c r="II49" s="162"/>
      <c r="IJ49" s="163">
        <v>-148.02250000000001</v>
      </c>
      <c r="IK49" s="163">
        <v>17.433199999999999</v>
      </c>
      <c r="IL49" s="163">
        <v>-270.41030000000001</v>
      </c>
      <c r="IM49" s="163">
        <v>-23.6508</v>
      </c>
      <c r="IN49" s="162"/>
      <c r="IO49" s="163">
        <v>110.0141</v>
      </c>
      <c r="IP49" s="163">
        <v>54.645000000000003</v>
      </c>
      <c r="IQ49" s="163">
        <v>119.8218</v>
      </c>
      <c r="IR49" s="163">
        <v>105.4057</v>
      </c>
      <c r="IS49" s="163">
        <v>46.573700000000002</v>
      </c>
      <c r="IT49" s="163">
        <v>21.578099999999999</v>
      </c>
      <c r="IU49" s="163">
        <v>22.476099999999999</v>
      </c>
      <c r="IV49" s="163">
        <v>-9.7234999999999996</v>
      </c>
      <c r="IW49" s="163">
        <v>202.05250000000001</v>
      </c>
      <c r="IX49" s="163">
        <v>-206.76920000000001</v>
      </c>
      <c r="IY49" s="163">
        <v>-5.4351000000000003</v>
      </c>
      <c r="IZ49" s="163">
        <v>12.321</v>
      </c>
      <c r="JA49" s="163">
        <v>-1.7322</v>
      </c>
      <c r="JB49" s="163">
        <v>2.1280000000000001</v>
      </c>
      <c r="JC49" s="163">
        <v>-5.52</v>
      </c>
      <c r="JD49" s="163">
        <v>-0.63800000000000001</v>
      </c>
      <c r="JE49" s="163">
        <v>-0.64700000000000002</v>
      </c>
      <c r="JF49" s="163">
        <v>0.08</v>
      </c>
      <c r="JG49" s="163">
        <v>2</v>
      </c>
      <c r="JH49" s="163">
        <v>-2.5152999999999999</v>
      </c>
      <c r="JI49" s="163">
        <v>-7.5273000000000003</v>
      </c>
      <c r="JJ49" s="163">
        <v>4.5731000000000002</v>
      </c>
      <c r="JK49" s="163">
        <v>-1.1397999999999999</v>
      </c>
      <c r="JL49" s="163">
        <v>13.5</v>
      </c>
      <c r="JM49" s="163">
        <v>0.45</v>
      </c>
      <c r="JN49" s="163">
        <v>-0.44500000000000001</v>
      </c>
      <c r="JO49" s="162"/>
      <c r="JP49" s="162"/>
      <c r="JQ49" s="163">
        <v>5.4055999999999997</v>
      </c>
      <c r="JR49" s="163">
        <v>4.7451999999999996</v>
      </c>
      <c r="JS49" s="163">
        <v>3.5716000000000001</v>
      </c>
      <c r="JT49" s="162"/>
      <c r="JU49" s="163">
        <v>12.8</v>
      </c>
      <c r="JV49" s="163">
        <v>5.8085000000000004</v>
      </c>
      <c r="JW49" s="163">
        <v>0.57999999999999996</v>
      </c>
      <c r="JX49" s="162"/>
      <c r="JY49" s="163">
        <v>-7.8963999999999999</v>
      </c>
      <c r="JZ49" s="163">
        <v>-12.466799999999999</v>
      </c>
      <c r="KA49" s="163">
        <v>-17.1614</v>
      </c>
      <c r="KB49" s="163">
        <v>-5.5784000000000002</v>
      </c>
      <c r="KC49" s="163">
        <v>8.7257999999999996</v>
      </c>
      <c r="KD49" s="163">
        <v>-13.277699999999999</v>
      </c>
      <c r="KE49" s="163">
        <v>3.7709000000000001</v>
      </c>
      <c r="KF49" s="163">
        <v>-4.4000000000000004</v>
      </c>
      <c r="KG49" s="163">
        <v>-12</v>
      </c>
      <c r="KH49" s="163">
        <v>25.510100000000001</v>
      </c>
      <c r="KI49" s="163">
        <v>-99.895899999999997</v>
      </c>
    </row>
    <row r="50" spans="1:295" ht="18" customHeight="1" x14ac:dyDescent="0.3">
      <c r="A50" s="161" t="s">
        <v>85</v>
      </c>
      <c r="B50" s="161" t="s">
        <v>833</v>
      </c>
      <c r="C50" s="164"/>
      <c r="D50" s="164"/>
      <c r="E50" s="165">
        <v>-8.6442999999999994</v>
      </c>
      <c r="F50" s="165">
        <v>3.8956</v>
      </c>
      <c r="G50" s="165">
        <v>12.878299999999999</v>
      </c>
      <c r="H50" s="164"/>
      <c r="I50" s="165">
        <v>20.221</v>
      </c>
      <c r="J50" s="164"/>
      <c r="K50" s="165">
        <v>14.955</v>
      </c>
      <c r="L50" s="165">
        <v>5.7107999999999999</v>
      </c>
      <c r="M50" s="164"/>
      <c r="N50" s="165">
        <v>-13.32</v>
      </c>
      <c r="O50" s="164"/>
      <c r="P50" s="164"/>
      <c r="Q50" s="164"/>
      <c r="R50" s="164"/>
      <c r="S50" s="165">
        <v>-0.46479999999999999</v>
      </c>
      <c r="T50" s="165">
        <v>9.3686000000000007</v>
      </c>
      <c r="U50" s="165">
        <v>5.5811000000000002</v>
      </c>
      <c r="V50" s="165">
        <v>5.4134000000000002</v>
      </c>
      <c r="W50" s="165">
        <v>9.73</v>
      </c>
      <c r="X50" s="165">
        <v>2.3698999999999999</v>
      </c>
      <c r="Y50" s="165">
        <v>0.40029999999999999</v>
      </c>
      <c r="Z50" s="165">
        <v>0.99239999999999995</v>
      </c>
      <c r="AA50" s="164"/>
      <c r="AB50" s="165">
        <v>-1.1384000000000001</v>
      </c>
      <c r="AC50" s="165">
        <v>-0.55000000000000004</v>
      </c>
      <c r="AD50" s="165">
        <v>-0.54100000000000004</v>
      </c>
      <c r="AE50" s="165">
        <v>3.7349999999999999</v>
      </c>
      <c r="AF50" s="165">
        <v>-6.66</v>
      </c>
      <c r="AG50" s="165">
        <v>-6.6</v>
      </c>
      <c r="AH50" s="165">
        <v>-1.1839999999999999</v>
      </c>
      <c r="AI50" s="165">
        <v>0.26600000000000001</v>
      </c>
      <c r="AJ50" s="164"/>
      <c r="AK50" s="165">
        <v>-13.43</v>
      </c>
      <c r="AL50" s="164"/>
      <c r="AM50" s="165">
        <v>-11.65</v>
      </c>
      <c r="AN50" s="165">
        <v>-11.87</v>
      </c>
      <c r="AO50" s="165">
        <v>7.8479000000000001</v>
      </c>
      <c r="AP50" s="165">
        <v>4.0305999999999997</v>
      </c>
      <c r="AQ50" s="165">
        <v>16.5562</v>
      </c>
      <c r="AR50" s="165">
        <v>19.849</v>
      </c>
      <c r="AS50" s="165">
        <v>-26.3491</v>
      </c>
      <c r="AT50" s="165">
        <v>-11.9224</v>
      </c>
      <c r="AU50" s="165">
        <v>-12.178100000000001</v>
      </c>
      <c r="AV50" s="165">
        <v>-0.90539999999999998</v>
      </c>
      <c r="AW50" s="165">
        <v>-0.88480000000000003</v>
      </c>
      <c r="AX50" s="164"/>
      <c r="AY50" s="165">
        <v>-21.433499999999999</v>
      </c>
      <c r="AZ50" s="165">
        <v>8.4330999999999996</v>
      </c>
      <c r="BA50" s="165">
        <v>8.4603999999999999</v>
      </c>
      <c r="BB50" s="165">
        <v>35.222200000000001</v>
      </c>
      <c r="BC50" s="165">
        <v>2.8363999999999998</v>
      </c>
      <c r="BD50" s="165">
        <v>-2.9</v>
      </c>
      <c r="BE50" s="165">
        <v>-2.9</v>
      </c>
      <c r="BF50" s="165">
        <v>-20.5562</v>
      </c>
      <c r="BG50" s="165">
        <v>-20.507400000000001</v>
      </c>
      <c r="BH50" s="165">
        <v>-4.0936000000000003</v>
      </c>
      <c r="BI50" s="164"/>
      <c r="BJ50" s="165">
        <v>7.6763000000000003</v>
      </c>
      <c r="BK50" s="165">
        <v>6.8665000000000003</v>
      </c>
      <c r="BL50" s="165">
        <v>6.1769999999999996</v>
      </c>
      <c r="BM50" s="165">
        <v>4.1326999999999998</v>
      </c>
      <c r="BN50" s="165">
        <v>-51.5152</v>
      </c>
      <c r="BO50" s="165">
        <v>110.1413</v>
      </c>
      <c r="BP50" s="165">
        <v>110.20229999999999</v>
      </c>
      <c r="BQ50" s="165">
        <v>31.697700000000001</v>
      </c>
      <c r="BR50" s="165">
        <v>29.416899999999998</v>
      </c>
      <c r="BS50" s="164"/>
      <c r="BT50" s="164"/>
      <c r="BU50" s="164"/>
      <c r="BV50" s="164"/>
      <c r="BW50" s="165">
        <v>7.62</v>
      </c>
      <c r="BX50" s="165">
        <v>5.51</v>
      </c>
      <c r="BY50" s="165">
        <v>-7.71</v>
      </c>
      <c r="BZ50" s="165">
        <v>2.56</v>
      </c>
      <c r="CA50" s="165">
        <v>-33.083199999999998</v>
      </c>
      <c r="CB50" s="165">
        <v>-33.485100000000003</v>
      </c>
      <c r="CC50" s="165">
        <v>43.414299999999997</v>
      </c>
      <c r="CD50" s="165">
        <v>42.243600000000001</v>
      </c>
      <c r="CE50" s="165">
        <v>21.855799999999999</v>
      </c>
      <c r="CF50" s="165">
        <v>36.884</v>
      </c>
      <c r="CG50" s="165">
        <v>36.783700000000003</v>
      </c>
      <c r="CH50" s="165">
        <v>7.66</v>
      </c>
      <c r="CI50" s="164"/>
      <c r="CJ50" s="164"/>
      <c r="CK50" s="164"/>
      <c r="CL50" s="165">
        <v>-18.2</v>
      </c>
      <c r="CM50" s="165">
        <v>-18.100000000000001</v>
      </c>
      <c r="CN50" s="165">
        <v>-3.09</v>
      </c>
      <c r="CO50" s="165">
        <v>41.57</v>
      </c>
      <c r="CP50" s="165">
        <v>41.641100000000002</v>
      </c>
      <c r="CQ50" s="165">
        <v>39.4895</v>
      </c>
      <c r="CR50" s="165">
        <v>74.048299999999998</v>
      </c>
      <c r="CS50" s="165">
        <v>74.257300000000001</v>
      </c>
      <c r="CT50" s="165">
        <v>-21.4693</v>
      </c>
      <c r="CU50" s="165">
        <v>-65.584999999999994</v>
      </c>
      <c r="CV50" s="165">
        <v>-15.8415</v>
      </c>
      <c r="CW50" s="165">
        <v>3.1179000000000001</v>
      </c>
      <c r="CX50" s="165">
        <v>29.13</v>
      </c>
      <c r="CY50" s="165">
        <v>12.38</v>
      </c>
      <c r="CZ50" s="165">
        <v>6.0986000000000002</v>
      </c>
      <c r="DA50" s="165">
        <v>5.3741000000000003</v>
      </c>
      <c r="DB50" s="165">
        <v>-11.74</v>
      </c>
      <c r="DC50" s="165">
        <v>3.8572000000000002</v>
      </c>
      <c r="DD50" s="164"/>
      <c r="DE50" s="164"/>
      <c r="DF50" s="165">
        <v>13.89</v>
      </c>
      <c r="DG50" s="165">
        <v>5.4587000000000003</v>
      </c>
      <c r="DH50" s="165">
        <v>-5.5952000000000002</v>
      </c>
      <c r="DI50" s="165">
        <v>-47.3</v>
      </c>
      <c r="DJ50" s="165">
        <v>-47.6</v>
      </c>
      <c r="DK50" s="165">
        <v>-1.7517</v>
      </c>
      <c r="DL50" s="165">
        <v>3.746</v>
      </c>
      <c r="DM50" s="165">
        <v>9.4678000000000004</v>
      </c>
      <c r="DN50" s="165">
        <v>12.251899999999999</v>
      </c>
      <c r="DO50" s="165">
        <v>4.2699999999999996</v>
      </c>
      <c r="DP50" s="165">
        <v>-1.91</v>
      </c>
      <c r="DQ50" s="165">
        <v>7.4554999999999998</v>
      </c>
      <c r="DR50" s="165">
        <v>-13.505800000000001</v>
      </c>
      <c r="DS50" s="165">
        <v>-4.0199999999999996</v>
      </c>
      <c r="DT50" s="165">
        <v>-4.07</v>
      </c>
      <c r="DU50" s="165">
        <v>21.41</v>
      </c>
      <c r="DV50" s="165">
        <v>12.85</v>
      </c>
      <c r="DW50" s="165">
        <v>-10.454499999999999</v>
      </c>
      <c r="DX50" s="165">
        <v>-5.6090999999999998</v>
      </c>
      <c r="DY50" s="165">
        <v>-45.256300000000003</v>
      </c>
      <c r="DZ50" s="165">
        <v>-44.672699999999999</v>
      </c>
      <c r="EA50" s="165">
        <v>21.720199999999998</v>
      </c>
      <c r="EB50" s="165">
        <v>2.2789000000000001</v>
      </c>
      <c r="EC50" s="165">
        <v>-9.6113</v>
      </c>
      <c r="ED50" s="165">
        <v>-9.0344999999999995</v>
      </c>
      <c r="EE50" s="165">
        <v>-22.521599999999999</v>
      </c>
      <c r="EF50" s="165">
        <v>-31.867799999999999</v>
      </c>
      <c r="EG50" s="165">
        <v>-13.177</v>
      </c>
      <c r="EH50" s="165">
        <v>-103.1082</v>
      </c>
      <c r="EI50" s="165">
        <v>-45.1327</v>
      </c>
      <c r="EJ50" s="164"/>
      <c r="EK50" s="165">
        <v>-7.5978000000000003</v>
      </c>
      <c r="EL50" s="165">
        <v>-7.0690999999999997</v>
      </c>
      <c r="EM50" s="165">
        <v>15.857699999999999</v>
      </c>
      <c r="EN50" s="165">
        <v>-6.7165999999999997</v>
      </c>
      <c r="EO50" s="165">
        <v>-7.0118999999999998</v>
      </c>
      <c r="EP50" s="165">
        <v>-11.268000000000001</v>
      </c>
      <c r="EQ50" s="165">
        <v>-27.4192</v>
      </c>
      <c r="ER50" s="165">
        <v>-27.105499999999999</v>
      </c>
      <c r="ES50" s="165">
        <v>13.2394</v>
      </c>
      <c r="ET50" s="164"/>
      <c r="EU50" s="165">
        <v>-7.82</v>
      </c>
      <c r="EV50" s="165">
        <v>0</v>
      </c>
      <c r="EW50" s="165">
        <v>5.5843999999999996</v>
      </c>
      <c r="EX50" s="165">
        <v>-13.9275</v>
      </c>
      <c r="EY50" s="165">
        <v>-9.9436999999999998</v>
      </c>
      <c r="EZ50" s="165">
        <v>-10.1906</v>
      </c>
      <c r="FA50" s="165">
        <v>8.6051000000000002</v>
      </c>
      <c r="FB50" s="165">
        <v>16.005500000000001</v>
      </c>
      <c r="FC50" s="165">
        <v>-25.715399999999999</v>
      </c>
      <c r="FD50" s="165">
        <v>4.4318</v>
      </c>
      <c r="FE50" s="164"/>
      <c r="FF50" s="165">
        <v>4.1283000000000003</v>
      </c>
      <c r="FG50" s="165">
        <v>0</v>
      </c>
      <c r="FH50" s="165">
        <v>0</v>
      </c>
      <c r="FI50" s="165">
        <v>0</v>
      </c>
      <c r="FJ50" s="165">
        <v>20.764600000000002</v>
      </c>
      <c r="FK50" s="165">
        <v>20.764600000000002</v>
      </c>
      <c r="FL50" s="165">
        <v>-38.682400000000001</v>
      </c>
      <c r="FM50" s="165">
        <v>28.7133</v>
      </c>
      <c r="FN50" s="165">
        <v>28.597000000000001</v>
      </c>
      <c r="FO50" s="165">
        <v>-17.288599999999999</v>
      </c>
      <c r="FP50" s="164"/>
      <c r="FQ50" s="165">
        <v>32.4968</v>
      </c>
      <c r="FR50" s="165">
        <v>-22.05</v>
      </c>
      <c r="FS50" s="165">
        <v>-0.30170000000000002</v>
      </c>
      <c r="FT50" s="165">
        <v>0.23549999999999999</v>
      </c>
      <c r="FU50" s="165">
        <v>-0.06</v>
      </c>
      <c r="FV50" s="165">
        <v>0.37</v>
      </c>
      <c r="FW50" s="165">
        <v>-32.055</v>
      </c>
      <c r="FX50" s="164"/>
      <c r="FY50" s="165">
        <v>1.982</v>
      </c>
      <c r="FZ50" s="165">
        <v>-1.498</v>
      </c>
      <c r="GA50" s="164"/>
      <c r="GB50" s="165">
        <v>2.21</v>
      </c>
      <c r="GC50" s="165">
        <v>-8.5302000000000007</v>
      </c>
      <c r="GD50" s="165">
        <v>1.6624000000000001</v>
      </c>
      <c r="GE50" s="165">
        <v>-3.35</v>
      </c>
      <c r="GF50" s="165">
        <v>25.430800000000001</v>
      </c>
      <c r="GG50" s="164"/>
      <c r="GH50" s="165">
        <v>29.998200000000001</v>
      </c>
      <c r="GI50" s="165">
        <v>-9.7538999999999998</v>
      </c>
      <c r="GJ50" s="165">
        <v>-10.4755</v>
      </c>
      <c r="GK50" s="165">
        <v>3.7766000000000002</v>
      </c>
      <c r="GL50" s="164"/>
      <c r="GM50" s="164"/>
      <c r="GN50" s="165">
        <v>-12.370799999999999</v>
      </c>
      <c r="GO50" s="165">
        <v>-9.1600999999999999</v>
      </c>
      <c r="GP50" s="165">
        <v>-0.60819999999999996</v>
      </c>
      <c r="GQ50" s="165">
        <v>-21.498799999999999</v>
      </c>
      <c r="GR50" s="165">
        <v>4.9122000000000003</v>
      </c>
      <c r="GS50" s="165">
        <v>4.7602000000000002</v>
      </c>
      <c r="GT50" s="165">
        <v>138.70050000000001</v>
      </c>
      <c r="GU50" s="165">
        <v>-3.0914000000000001</v>
      </c>
      <c r="GV50" s="165">
        <v>-8.4163999999999994</v>
      </c>
      <c r="GW50" s="165">
        <v>-10.020200000000001</v>
      </c>
      <c r="GX50" s="165">
        <v>0.7117</v>
      </c>
      <c r="GY50" s="165">
        <v>6.5563000000000002</v>
      </c>
      <c r="GZ50" s="165">
        <v>6.7089999999999996</v>
      </c>
      <c r="HA50" s="164"/>
      <c r="HB50" s="165">
        <v>19.117000000000001</v>
      </c>
      <c r="HC50" s="164"/>
      <c r="HD50" s="165">
        <v>8.3800000000000008</v>
      </c>
      <c r="HE50" s="165">
        <v>-12.7287</v>
      </c>
      <c r="HF50" s="165">
        <v>0</v>
      </c>
      <c r="HG50" s="165">
        <v>46.408799999999999</v>
      </c>
      <c r="HH50" s="165">
        <v>92.393699999999995</v>
      </c>
      <c r="HI50" s="165">
        <v>0</v>
      </c>
      <c r="HJ50" s="164"/>
      <c r="HK50" s="165">
        <v>-9.2279</v>
      </c>
      <c r="HL50" s="165">
        <v>-10.683199999999999</v>
      </c>
      <c r="HM50" s="165">
        <v>0</v>
      </c>
      <c r="HN50" s="165">
        <v>0</v>
      </c>
      <c r="HO50" s="164"/>
      <c r="HP50" s="164"/>
      <c r="HQ50" s="165">
        <v>-16.802499999999998</v>
      </c>
      <c r="HR50" s="165">
        <v>-16.264099999999999</v>
      </c>
      <c r="HS50" s="165">
        <v>-17.6419</v>
      </c>
      <c r="HT50" s="165">
        <v>-18.307700000000001</v>
      </c>
      <c r="HU50" s="165">
        <v>13.26</v>
      </c>
      <c r="HV50" s="165">
        <v>13.14</v>
      </c>
      <c r="HW50" s="165">
        <v>-28.1</v>
      </c>
      <c r="HX50" s="165">
        <v>-28.2</v>
      </c>
      <c r="HY50" s="165">
        <v>0.2298</v>
      </c>
      <c r="HZ50" s="165">
        <v>-4.4800000000000004</v>
      </c>
      <c r="IA50" s="165">
        <v>50.920400000000001</v>
      </c>
      <c r="IB50" s="165">
        <v>17.432500000000001</v>
      </c>
      <c r="IC50" s="165">
        <v>17.059699999999999</v>
      </c>
      <c r="ID50" s="165">
        <v>-18.2</v>
      </c>
      <c r="IE50" s="165">
        <v>-28.7</v>
      </c>
      <c r="IF50" s="165">
        <v>1.3</v>
      </c>
      <c r="IG50" s="165">
        <v>0.8</v>
      </c>
      <c r="IH50" s="164"/>
      <c r="II50" s="165">
        <v>-17.884799999999998</v>
      </c>
      <c r="IJ50" s="165">
        <v>-144.85419999999999</v>
      </c>
      <c r="IK50" s="165">
        <v>19.282599999999999</v>
      </c>
      <c r="IL50" s="165">
        <v>-268.71319999999997</v>
      </c>
      <c r="IM50" s="165">
        <v>-25.327000000000002</v>
      </c>
      <c r="IN50" s="164"/>
      <c r="IO50" s="165">
        <v>111.2847</v>
      </c>
      <c r="IP50" s="165">
        <v>54.180799999999998</v>
      </c>
      <c r="IQ50" s="165">
        <v>113.9614</v>
      </c>
      <c r="IR50" s="165">
        <v>103.2426</v>
      </c>
      <c r="IS50" s="165">
        <v>46.420200000000001</v>
      </c>
      <c r="IT50" s="165">
        <v>19.6892</v>
      </c>
      <c r="IU50" s="165">
        <v>18.627800000000001</v>
      </c>
      <c r="IV50" s="165">
        <v>-5.0536000000000003</v>
      </c>
      <c r="IW50" s="165">
        <v>199.62260000000001</v>
      </c>
      <c r="IX50" s="165">
        <v>-203.21100000000001</v>
      </c>
      <c r="IY50" s="165">
        <v>-5.5278999999999998</v>
      </c>
      <c r="IZ50" s="165">
        <v>12.131</v>
      </c>
      <c r="JA50" s="165">
        <v>-2.2498</v>
      </c>
      <c r="JB50" s="165">
        <v>3.0369999999999999</v>
      </c>
      <c r="JC50" s="165">
        <v>-5.12</v>
      </c>
      <c r="JD50" s="165">
        <v>-0.33800000000000002</v>
      </c>
      <c r="JE50" s="165">
        <v>-0.34300000000000003</v>
      </c>
      <c r="JF50" s="165">
        <v>0.48</v>
      </c>
      <c r="JG50" s="165">
        <v>1.44</v>
      </c>
      <c r="JH50" s="165">
        <v>-2.1065</v>
      </c>
      <c r="JI50" s="165">
        <v>-7.1763000000000003</v>
      </c>
      <c r="JJ50" s="165">
        <v>4.3380999999999998</v>
      </c>
      <c r="JK50" s="165">
        <v>-0.99339999999999995</v>
      </c>
      <c r="JL50" s="165">
        <v>13.4</v>
      </c>
      <c r="JM50" s="165">
        <v>-0.64900000000000002</v>
      </c>
      <c r="JN50" s="165">
        <v>-0.77</v>
      </c>
      <c r="JO50" s="164"/>
      <c r="JP50" s="164"/>
      <c r="JQ50" s="165">
        <v>3.9775999999999998</v>
      </c>
      <c r="JR50" s="165">
        <v>3.8677000000000001</v>
      </c>
      <c r="JS50" s="165">
        <v>3.7743000000000002</v>
      </c>
      <c r="JT50" s="164"/>
      <c r="JU50" s="165">
        <v>13.8</v>
      </c>
      <c r="JV50" s="165">
        <v>5.9055999999999997</v>
      </c>
      <c r="JW50" s="165">
        <v>0.51</v>
      </c>
      <c r="JX50" s="164"/>
      <c r="JY50" s="165">
        <v>-7.8728999999999996</v>
      </c>
      <c r="JZ50" s="165">
        <v>-13.1729</v>
      </c>
      <c r="KA50" s="165">
        <v>-17.558900000000001</v>
      </c>
      <c r="KB50" s="165">
        <v>-5.2870999999999997</v>
      </c>
      <c r="KC50" s="165">
        <v>8.7034000000000002</v>
      </c>
      <c r="KD50" s="165">
        <v>-12.4903</v>
      </c>
      <c r="KE50" s="165">
        <v>3.1093000000000002</v>
      </c>
      <c r="KF50" s="165">
        <v>-5.0999999999999996</v>
      </c>
      <c r="KG50" s="165">
        <v>-10.5</v>
      </c>
      <c r="KH50" s="165">
        <v>25.446200000000001</v>
      </c>
      <c r="KI50" s="165">
        <v>-99.994600000000005</v>
      </c>
    </row>
    <row r="51" spans="1:295" ht="18" customHeight="1" x14ac:dyDescent="0.3">
      <c r="A51" s="161" t="s">
        <v>85</v>
      </c>
      <c r="B51" s="161" t="s">
        <v>834</v>
      </c>
      <c r="C51" s="164"/>
      <c r="D51" s="164"/>
      <c r="E51" s="165">
        <v>-8.0289000000000001</v>
      </c>
      <c r="F51" s="165">
        <v>4.4878</v>
      </c>
      <c r="G51" s="165">
        <v>13.0305</v>
      </c>
      <c r="H51" s="164"/>
      <c r="I51" s="165">
        <v>20.1264</v>
      </c>
      <c r="J51" s="164"/>
      <c r="K51" s="165">
        <v>14.5144</v>
      </c>
      <c r="L51" s="165">
        <v>5.5637999999999996</v>
      </c>
      <c r="M51" s="164"/>
      <c r="N51" s="165">
        <v>-15.54</v>
      </c>
      <c r="O51" s="164"/>
      <c r="P51" s="164"/>
      <c r="Q51" s="165">
        <v>2.484</v>
      </c>
      <c r="R51" s="164"/>
      <c r="S51" s="165">
        <v>2.9377</v>
      </c>
      <c r="T51" s="165">
        <v>8.2481000000000009</v>
      </c>
      <c r="U51" s="165">
        <v>5.0883000000000003</v>
      </c>
      <c r="V51" s="165">
        <v>5.0031999999999996</v>
      </c>
      <c r="W51" s="165">
        <v>9.0101999999999993</v>
      </c>
      <c r="X51" s="165">
        <v>0.79969999999999997</v>
      </c>
      <c r="Y51" s="165">
        <v>0.67669999999999997</v>
      </c>
      <c r="Z51" s="165">
        <v>1.5487</v>
      </c>
      <c r="AA51" s="164"/>
      <c r="AB51" s="165">
        <v>-1.3082</v>
      </c>
      <c r="AC51" s="165">
        <v>-0.70699999999999996</v>
      </c>
      <c r="AD51" s="165">
        <v>-0.67</v>
      </c>
      <c r="AE51" s="165">
        <v>3.415</v>
      </c>
      <c r="AF51" s="165">
        <v>-4.4400000000000004</v>
      </c>
      <c r="AG51" s="164"/>
      <c r="AH51" s="165">
        <v>-1.0349999999999999</v>
      </c>
      <c r="AI51" s="165">
        <v>0.252</v>
      </c>
      <c r="AJ51" s="164"/>
      <c r="AK51" s="165">
        <v>-14.02</v>
      </c>
      <c r="AL51" s="164"/>
      <c r="AM51" s="165">
        <v>-11.97</v>
      </c>
      <c r="AN51" s="165">
        <v>-12.02</v>
      </c>
      <c r="AO51" s="165">
        <v>7.3181000000000003</v>
      </c>
      <c r="AP51" s="165">
        <v>4.2839</v>
      </c>
      <c r="AQ51" s="165">
        <v>15.938700000000001</v>
      </c>
      <c r="AR51" s="165">
        <v>19.648700000000002</v>
      </c>
      <c r="AS51" s="165">
        <v>-25.619199999999999</v>
      </c>
      <c r="AT51" s="165">
        <v>-13.395899999999999</v>
      </c>
      <c r="AU51" s="165">
        <v>-12.9764</v>
      </c>
      <c r="AV51" s="165">
        <v>0.39119999999999999</v>
      </c>
      <c r="AW51" s="165">
        <v>0.4582</v>
      </c>
      <c r="AX51" s="164"/>
      <c r="AY51" s="165">
        <v>-21.567399999999999</v>
      </c>
      <c r="AZ51" s="165">
        <v>8.875</v>
      </c>
      <c r="BA51" s="165">
        <v>9.3968000000000007</v>
      </c>
      <c r="BB51" s="165">
        <v>35.228700000000003</v>
      </c>
      <c r="BC51" s="165">
        <v>3.2071000000000001</v>
      </c>
      <c r="BD51" s="165">
        <v>-2.9</v>
      </c>
      <c r="BE51" s="165">
        <v>-2.9</v>
      </c>
      <c r="BF51" s="165">
        <v>-20.049199999999999</v>
      </c>
      <c r="BG51" s="165">
        <v>-19.859300000000001</v>
      </c>
      <c r="BH51" s="165">
        <v>-3.9152</v>
      </c>
      <c r="BI51" s="164"/>
      <c r="BJ51" s="165">
        <v>6.8558000000000003</v>
      </c>
      <c r="BK51" s="165">
        <v>7.1581000000000001</v>
      </c>
      <c r="BL51" s="165">
        <v>5.9196999999999997</v>
      </c>
      <c r="BM51" s="165">
        <v>3.9799000000000002</v>
      </c>
      <c r="BN51" s="165">
        <v>-58.412399999999998</v>
      </c>
      <c r="BO51" s="165">
        <v>98.483199999999997</v>
      </c>
      <c r="BP51" s="165">
        <v>98.7273</v>
      </c>
      <c r="BQ51" s="165">
        <v>17.153500000000001</v>
      </c>
      <c r="BR51" s="165">
        <v>-3.9552</v>
      </c>
      <c r="BS51" s="164"/>
      <c r="BT51" s="164"/>
      <c r="BU51" s="164"/>
      <c r="BV51" s="164"/>
      <c r="BW51" s="165">
        <v>7.46</v>
      </c>
      <c r="BX51" s="165">
        <v>5.28</v>
      </c>
      <c r="BY51" s="165">
        <v>-8.4700000000000006</v>
      </c>
      <c r="BZ51" s="165">
        <v>2.0099999999999998</v>
      </c>
      <c r="CA51" s="165">
        <v>-25.715599999999998</v>
      </c>
      <c r="CB51" s="165">
        <v>-25.715599999999998</v>
      </c>
      <c r="CC51" s="165">
        <v>42.791200000000003</v>
      </c>
      <c r="CD51" s="165">
        <v>42.128999999999998</v>
      </c>
      <c r="CE51" s="165">
        <v>24.486899999999999</v>
      </c>
      <c r="CF51" s="165">
        <v>22.6328</v>
      </c>
      <c r="CG51" s="165">
        <v>22.578399999999998</v>
      </c>
      <c r="CH51" s="165">
        <v>6.7032999999999996</v>
      </c>
      <c r="CI51" s="165">
        <v>0</v>
      </c>
      <c r="CJ51" s="164"/>
      <c r="CK51" s="164"/>
      <c r="CL51" s="165">
        <v>-16.399999999999999</v>
      </c>
      <c r="CM51" s="165">
        <v>-16.399999999999999</v>
      </c>
      <c r="CN51" s="165">
        <v>-2.9</v>
      </c>
      <c r="CO51" s="165">
        <v>34.973700000000001</v>
      </c>
      <c r="CP51" s="165">
        <v>35.264299999999999</v>
      </c>
      <c r="CQ51" s="165">
        <v>33.216099999999997</v>
      </c>
      <c r="CR51" s="165">
        <v>67.427300000000002</v>
      </c>
      <c r="CS51" s="165">
        <v>68.311999999999998</v>
      </c>
      <c r="CT51" s="165">
        <v>-21.559100000000001</v>
      </c>
      <c r="CU51" s="165">
        <v>-58.078800000000001</v>
      </c>
      <c r="CV51" s="165">
        <v>-15.6418</v>
      </c>
      <c r="CW51" s="165">
        <v>3.4329000000000001</v>
      </c>
      <c r="CX51" s="165">
        <v>28.94</v>
      </c>
      <c r="CY51" s="165">
        <v>12.34</v>
      </c>
      <c r="CZ51" s="165">
        <v>7.0361000000000002</v>
      </c>
      <c r="DA51" s="165">
        <v>6.2530999999999999</v>
      </c>
      <c r="DB51" s="165">
        <v>-11.26</v>
      </c>
      <c r="DC51" s="165">
        <v>2.9691999999999998</v>
      </c>
      <c r="DD51" s="164"/>
      <c r="DE51" s="164"/>
      <c r="DF51" s="165">
        <v>24.3474</v>
      </c>
      <c r="DG51" s="165">
        <v>4.4051999999999998</v>
      </c>
      <c r="DH51" s="165">
        <v>-5.6247999999999996</v>
      </c>
      <c r="DI51" s="165">
        <v>-42.6</v>
      </c>
      <c r="DJ51" s="165">
        <v>-42.7</v>
      </c>
      <c r="DK51" s="165">
        <v>-1.3037000000000001</v>
      </c>
      <c r="DL51" s="165">
        <v>3.5590000000000002</v>
      </c>
      <c r="DM51" s="165">
        <v>9.6255000000000006</v>
      </c>
      <c r="DN51" s="165">
        <v>12.0663</v>
      </c>
      <c r="DO51" s="165">
        <v>4.1100000000000003</v>
      </c>
      <c r="DP51" s="165">
        <v>-1.83</v>
      </c>
      <c r="DQ51" s="165">
        <v>8.68</v>
      </c>
      <c r="DR51" s="165">
        <v>-23.566299999999998</v>
      </c>
      <c r="DS51" s="165">
        <v>-4.08</v>
      </c>
      <c r="DT51" s="165">
        <v>-4.1100000000000003</v>
      </c>
      <c r="DU51" s="165">
        <v>20.149999999999999</v>
      </c>
      <c r="DV51" s="165">
        <v>12.62</v>
      </c>
      <c r="DW51" s="165">
        <v>-19.563600000000001</v>
      </c>
      <c r="DX51" s="165">
        <v>-9.8818000000000001</v>
      </c>
      <c r="DY51" s="165">
        <v>-44.679499999999997</v>
      </c>
      <c r="DZ51" s="165">
        <v>-43.718200000000003</v>
      </c>
      <c r="EA51" s="165">
        <v>18.433599999999998</v>
      </c>
      <c r="EB51" s="165">
        <v>-2.8378000000000001</v>
      </c>
      <c r="EC51" s="165">
        <v>-14.719200000000001</v>
      </c>
      <c r="ED51" s="165">
        <v>-14.157400000000001</v>
      </c>
      <c r="EE51" s="165">
        <v>-21.7514</v>
      </c>
      <c r="EF51" s="165">
        <v>-30.668600000000001</v>
      </c>
      <c r="EG51" s="165">
        <v>-13.151</v>
      </c>
      <c r="EH51" s="165">
        <v>-86.797600000000003</v>
      </c>
      <c r="EI51" s="165">
        <v>-45.187199999999997</v>
      </c>
      <c r="EJ51" s="164"/>
      <c r="EK51" s="165">
        <v>-7.6479999999999997</v>
      </c>
      <c r="EL51" s="165">
        <v>-6.8728999999999996</v>
      </c>
      <c r="EM51" s="165">
        <v>14.8225</v>
      </c>
      <c r="EN51" s="165">
        <v>-6.5906000000000002</v>
      </c>
      <c r="EO51" s="165">
        <v>-6.6444999999999999</v>
      </c>
      <c r="EP51" s="165">
        <v>-8.7080000000000002</v>
      </c>
      <c r="EQ51" s="165">
        <v>-26.630700000000001</v>
      </c>
      <c r="ER51" s="165">
        <v>-26.345099999999999</v>
      </c>
      <c r="ES51" s="165">
        <v>11.6685</v>
      </c>
      <c r="ET51" s="164"/>
      <c r="EU51" s="165">
        <v>-9</v>
      </c>
      <c r="EV51" s="165">
        <v>0</v>
      </c>
      <c r="EW51" s="165">
        <v>5.2462999999999997</v>
      </c>
      <c r="EX51" s="165">
        <v>-12.117699999999999</v>
      </c>
      <c r="EY51" s="165">
        <v>-10.2919</v>
      </c>
      <c r="EZ51" s="165">
        <v>-10.5205</v>
      </c>
      <c r="FA51" s="165">
        <v>8.7263000000000002</v>
      </c>
      <c r="FB51" s="165">
        <v>14.3001</v>
      </c>
      <c r="FC51" s="165">
        <v>-24.825199999999999</v>
      </c>
      <c r="FD51" s="165">
        <v>4.4504000000000001</v>
      </c>
      <c r="FE51" s="164"/>
      <c r="FF51" s="165">
        <v>4.1077000000000004</v>
      </c>
      <c r="FG51" s="165">
        <v>0</v>
      </c>
      <c r="FH51" s="165">
        <v>0</v>
      </c>
      <c r="FI51" s="164"/>
      <c r="FJ51" s="165">
        <v>13.731400000000001</v>
      </c>
      <c r="FK51" s="165">
        <v>13.898899999999999</v>
      </c>
      <c r="FL51" s="165">
        <v>-37.510199999999998</v>
      </c>
      <c r="FM51" s="165">
        <v>27.119900000000001</v>
      </c>
      <c r="FN51" s="165">
        <v>27.185099999999998</v>
      </c>
      <c r="FO51" s="165">
        <v>-16.662700000000001</v>
      </c>
      <c r="FP51" s="164"/>
      <c r="FQ51" s="165">
        <v>31.700900000000001</v>
      </c>
      <c r="FR51" s="165">
        <v>-21.66</v>
      </c>
      <c r="FS51" s="165">
        <v>0.40329999999999999</v>
      </c>
      <c r="FT51" s="165">
        <v>0.28039999999999998</v>
      </c>
      <c r="FU51" s="165">
        <v>-0.56000000000000005</v>
      </c>
      <c r="FV51" s="165">
        <v>1.43</v>
      </c>
      <c r="FW51" s="165">
        <v>-31.869499999999999</v>
      </c>
      <c r="FX51" s="164"/>
      <c r="FY51" s="165">
        <v>1.774</v>
      </c>
      <c r="FZ51" s="165">
        <v>-1.5289999999999999</v>
      </c>
      <c r="GA51" s="164"/>
      <c r="GB51" s="165">
        <v>2.5099999999999998</v>
      </c>
      <c r="GC51" s="165">
        <v>-10.119899999999999</v>
      </c>
      <c r="GD51" s="165">
        <v>0.98850000000000005</v>
      </c>
      <c r="GE51" s="165">
        <v>-3.15</v>
      </c>
      <c r="GF51" s="165">
        <v>25.6572</v>
      </c>
      <c r="GG51" s="164"/>
      <c r="GH51" s="164"/>
      <c r="GI51" s="165">
        <v>-9.4677000000000007</v>
      </c>
      <c r="GJ51" s="165">
        <v>-10.1318</v>
      </c>
      <c r="GK51" s="165">
        <v>3.5884</v>
      </c>
      <c r="GL51" s="164"/>
      <c r="GM51" s="164"/>
      <c r="GN51" s="165">
        <v>-12.8605</v>
      </c>
      <c r="GO51" s="165">
        <v>-12.147500000000001</v>
      </c>
      <c r="GP51" s="165">
        <v>-0.78680000000000005</v>
      </c>
      <c r="GQ51" s="165">
        <v>-22.684000000000001</v>
      </c>
      <c r="GR51" s="165">
        <v>4.8918999999999997</v>
      </c>
      <c r="GS51" s="165">
        <v>5.1890000000000001</v>
      </c>
      <c r="GT51" s="165">
        <v>135.81309999999999</v>
      </c>
      <c r="GU51" s="165">
        <v>-3.7963</v>
      </c>
      <c r="GV51" s="165">
        <v>-8.6024999999999991</v>
      </c>
      <c r="GW51" s="165">
        <v>-9.3574000000000002</v>
      </c>
      <c r="GX51" s="165">
        <v>0.59230000000000005</v>
      </c>
      <c r="GY51" s="165">
        <v>6.1901000000000002</v>
      </c>
      <c r="GZ51" s="165">
        <v>6.2897999999999996</v>
      </c>
      <c r="HA51" s="164"/>
      <c r="HB51" s="165">
        <v>20.025099999999998</v>
      </c>
      <c r="HC51" s="164"/>
      <c r="HD51" s="165">
        <v>9.2200000000000006</v>
      </c>
      <c r="HE51" s="165">
        <v>-9.0907999999999998</v>
      </c>
      <c r="HF51" s="165">
        <v>11.666499999999999</v>
      </c>
      <c r="HG51" s="165">
        <v>50.085000000000001</v>
      </c>
      <c r="HH51" s="165">
        <v>84.4358</v>
      </c>
      <c r="HI51" s="165">
        <v>0</v>
      </c>
      <c r="HJ51" s="164"/>
      <c r="HK51" s="165">
        <v>-9.1541999999999994</v>
      </c>
      <c r="HL51" s="165">
        <v>-9.4197000000000006</v>
      </c>
      <c r="HM51" s="165">
        <v>0</v>
      </c>
      <c r="HN51" s="165">
        <v>0</v>
      </c>
      <c r="HO51" s="164"/>
      <c r="HP51" s="164"/>
      <c r="HQ51" s="165">
        <v>-16.808</v>
      </c>
      <c r="HR51" s="165">
        <v>-16.077400000000001</v>
      </c>
      <c r="HS51" s="165">
        <v>-18.566700000000001</v>
      </c>
      <c r="HT51" s="165">
        <v>-18.284400000000002</v>
      </c>
      <c r="HU51" s="165">
        <v>12.49</v>
      </c>
      <c r="HV51" s="165">
        <v>12.76</v>
      </c>
      <c r="HW51" s="165">
        <v>-27.3</v>
      </c>
      <c r="HX51" s="165">
        <v>-27.7</v>
      </c>
      <c r="HY51" s="165">
        <v>0.19500000000000001</v>
      </c>
      <c r="HZ51" s="165">
        <v>-4.16</v>
      </c>
      <c r="IA51" s="165">
        <v>51.049500000000002</v>
      </c>
      <c r="IB51" s="165">
        <v>17.2395</v>
      </c>
      <c r="IC51" s="165">
        <v>17.140799999999999</v>
      </c>
      <c r="ID51" s="165">
        <v>-18.600000000000001</v>
      </c>
      <c r="IE51" s="165">
        <v>-27.8</v>
      </c>
      <c r="IF51" s="165">
        <v>2</v>
      </c>
      <c r="IG51" s="165">
        <v>1.5</v>
      </c>
      <c r="IH51" s="164"/>
      <c r="II51" s="164"/>
      <c r="IJ51" s="165">
        <v>-130.1431</v>
      </c>
      <c r="IK51" s="165">
        <v>18.565200000000001</v>
      </c>
      <c r="IL51" s="165">
        <v>-266.90989999999999</v>
      </c>
      <c r="IM51" s="165">
        <v>-25.525099999999998</v>
      </c>
      <c r="IN51" s="164"/>
      <c r="IO51" s="165">
        <v>109.8412</v>
      </c>
      <c r="IP51" s="165">
        <v>53.9345</v>
      </c>
      <c r="IQ51" s="165">
        <v>117.8146</v>
      </c>
      <c r="IR51" s="165">
        <v>103.499</v>
      </c>
      <c r="IS51" s="165">
        <v>41.7971</v>
      </c>
      <c r="IT51" s="165">
        <v>21.7073</v>
      </c>
      <c r="IU51" s="165">
        <v>22.111999999999998</v>
      </c>
      <c r="IV51" s="165">
        <v>-8.5084</v>
      </c>
      <c r="IW51" s="165">
        <v>198.95570000000001</v>
      </c>
      <c r="IX51" s="165">
        <v>-203.40029999999999</v>
      </c>
      <c r="IY51" s="165">
        <v>-9.4839000000000002</v>
      </c>
      <c r="IZ51" s="165">
        <v>15.1402</v>
      </c>
      <c r="JA51" s="165">
        <v>-2.6476999999999999</v>
      </c>
      <c r="JB51" s="165">
        <v>4.9720000000000004</v>
      </c>
      <c r="JC51" s="165">
        <v>-5.04</v>
      </c>
      <c r="JD51" s="165">
        <v>-0.29499999999999998</v>
      </c>
      <c r="JE51" s="165">
        <v>-0.30599999999999999</v>
      </c>
      <c r="JF51" s="165">
        <v>0.32</v>
      </c>
      <c r="JG51" s="165">
        <v>2.08</v>
      </c>
      <c r="JH51" s="165">
        <v>-2</v>
      </c>
      <c r="JI51" s="165">
        <v>-7.4692999999999996</v>
      </c>
      <c r="JJ51" s="165">
        <v>5.0979999999999999</v>
      </c>
      <c r="JK51" s="165">
        <v>-1.4328000000000001</v>
      </c>
      <c r="JL51" s="165">
        <v>13.3</v>
      </c>
      <c r="JM51" s="165">
        <v>-0.11</v>
      </c>
      <c r="JN51" s="165">
        <v>0.82</v>
      </c>
      <c r="JO51" s="164"/>
      <c r="JP51" s="164"/>
      <c r="JQ51" s="165">
        <v>4.3311000000000002</v>
      </c>
      <c r="JR51" s="165">
        <v>3.1648999999999998</v>
      </c>
      <c r="JS51" s="165">
        <v>4.0838000000000001</v>
      </c>
      <c r="JT51" s="164"/>
      <c r="JU51" s="165">
        <v>13.5</v>
      </c>
      <c r="JV51" s="165">
        <v>6.5194999999999999</v>
      </c>
      <c r="JW51" s="165">
        <v>0.35</v>
      </c>
      <c r="JX51" s="164"/>
      <c r="JY51" s="165">
        <v>-8.4321000000000002</v>
      </c>
      <c r="JZ51" s="165">
        <v>-13.1304</v>
      </c>
      <c r="KA51" s="165">
        <v>-17.442</v>
      </c>
      <c r="KB51" s="165">
        <v>-5.5506000000000002</v>
      </c>
      <c r="KC51" s="165">
        <v>8.9741</v>
      </c>
      <c r="KD51" s="165">
        <v>-13.0822</v>
      </c>
      <c r="KE51" s="165">
        <v>2.972</v>
      </c>
      <c r="KF51" s="165">
        <v>-5</v>
      </c>
      <c r="KG51" s="165">
        <v>-10.8</v>
      </c>
      <c r="KH51" s="165">
        <v>31.428000000000001</v>
      </c>
      <c r="KI51" s="165">
        <v>-98.367599999999996</v>
      </c>
    </row>
    <row r="52" spans="1:295" ht="18" customHeight="1" x14ac:dyDescent="0.3">
      <c r="A52" s="161" t="s">
        <v>85</v>
      </c>
      <c r="B52" s="161" t="s">
        <v>835</v>
      </c>
      <c r="C52" s="164"/>
      <c r="D52" s="164"/>
      <c r="E52" s="165">
        <v>-7.9303999999999997</v>
      </c>
      <c r="F52" s="165">
        <v>5.9596</v>
      </c>
      <c r="G52" s="165">
        <v>13.284800000000001</v>
      </c>
      <c r="H52" s="164"/>
      <c r="I52" s="165">
        <v>18.217400000000001</v>
      </c>
      <c r="J52" s="164"/>
      <c r="K52" s="165">
        <v>13.807499999999999</v>
      </c>
      <c r="L52" s="165">
        <v>5.2328000000000001</v>
      </c>
      <c r="M52" s="164"/>
      <c r="N52" s="165">
        <v>-15.54</v>
      </c>
      <c r="O52" s="164"/>
      <c r="P52" s="164"/>
      <c r="Q52" s="165">
        <v>2.484</v>
      </c>
      <c r="R52" s="165">
        <v>-17.600000000000001</v>
      </c>
      <c r="S52" s="165">
        <v>3.0808</v>
      </c>
      <c r="T52" s="165">
        <v>8.1829000000000001</v>
      </c>
      <c r="U52" s="165">
        <v>5.6475</v>
      </c>
      <c r="V52" s="165">
        <v>5.5195999999999996</v>
      </c>
      <c r="W52" s="165">
        <v>9.7849000000000004</v>
      </c>
      <c r="X52" s="165">
        <v>3.9382000000000001</v>
      </c>
      <c r="Y52" s="165">
        <v>-3.3700000000000001E-2</v>
      </c>
      <c r="Z52" s="165">
        <v>1.5103</v>
      </c>
      <c r="AA52" s="164"/>
      <c r="AB52" s="165">
        <v>-1.1581999999999999</v>
      </c>
      <c r="AC52" s="165">
        <v>-0.77400000000000002</v>
      </c>
      <c r="AD52" s="165">
        <v>-0.76100000000000001</v>
      </c>
      <c r="AE52" s="165">
        <v>3.4860000000000002</v>
      </c>
      <c r="AF52" s="165">
        <v>-6.66</v>
      </c>
      <c r="AG52" s="164"/>
      <c r="AH52" s="165">
        <v>-0.94399999999999995</v>
      </c>
      <c r="AI52" s="165">
        <v>0.255</v>
      </c>
      <c r="AJ52" s="164"/>
      <c r="AK52" s="165">
        <v>-16.059999999999999</v>
      </c>
      <c r="AL52" s="164"/>
      <c r="AM52" s="165">
        <v>-10.35</v>
      </c>
      <c r="AN52" s="165">
        <v>-10.6</v>
      </c>
      <c r="AO52" s="165">
        <v>7.3258999999999999</v>
      </c>
      <c r="AP52" s="165">
        <v>4.5503</v>
      </c>
      <c r="AQ52" s="165">
        <v>14.682499999999999</v>
      </c>
      <c r="AR52" s="165">
        <v>18.248100000000001</v>
      </c>
      <c r="AS52" s="165">
        <v>-24.331900000000001</v>
      </c>
      <c r="AT52" s="165">
        <v>-17.950500000000002</v>
      </c>
      <c r="AU52" s="165">
        <v>-17.392600000000002</v>
      </c>
      <c r="AV52" s="165">
        <v>12.087400000000001</v>
      </c>
      <c r="AW52" s="165">
        <v>15.9872</v>
      </c>
      <c r="AX52" s="164"/>
      <c r="AY52" s="165">
        <v>-24.1126</v>
      </c>
      <c r="AZ52" s="165">
        <v>15.0624</v>
      </c>
      <c r="BA52" s="165">
        <v>14.6774</v>
      </c>
      <c r="BB52" s="165">
        <v>33.436799999999998</v>
      </c>
      <c r="BC52" s="165">
        <v>6.8667999999999996</v>
      </c>
      <c r="BD52" s="165">
        <v>-3.1</v>
      </c>
      <c r="BE52" s="165">
        <v>-3.1</v>
      </c>
      <c r="BF52" s="165">
        <v>-15.6767</v>
      </c>
      <c r="BG52" s="165">
        <v>-16.024699999999999</v>
      </c>
      <c r="BH52" s="165">
        <v>-4.3631000000000002</v>
      </c>
      <c r="BI52" s="164"/>
      <c r="BJ52" s="165">
        <v>15.430199999999999</v>
      </c>
      <c r="BK52" s="165">
        <v>7.3766999999999996</v>
      </c>
      <c r="BL52" s="165">
        <v>3.7391999999999999</v>
      </c>
      <c r="BM52" s="165">
        <v>2.6145</v>
      </c>
      <c r="BN52" s="165">
        <v>-61.952599999999997</v>
      </c>
      <c r="BO52" s="165">
        <v>96.560500000000005</v>
      </c>
      <c r="BP52" s="165">
        <v>95.797600000000003</v>
      </c>
      <c r="BQ52" s="165">
        <v>15.819100000000001</v>
      </c>
      <c r="BR52" s="165">
        <v>-7.8395999999999999</v>
      </c>
      <c r="BS52" s="164"/>
      <c r="BT52" s="164"/>
      <c r="BU52" s="164"/>
      <c r="BV52" s="165">
        <v>21.276399999999999</v>
      </c>
      <c r="BW52" s="165">
        <v>7.33</v>
      </c>
      <c r="BX52" s="165">
        <v>4.9000000000000004</v>
      </c>
      <c r="BY52" s="165">
        <v>-9.2799999999999994</v>
      </c>
      <c r="BZ52" s="165">
        <v>2.09</v>
      </c>
      <c r="CA52" s="165">
        <v>-25.1797</v>
      </c>
      <c r="CB52" s="165">
        <v>-25.313700000000001</v>
      </c>
      <c r="CC52" s="165">
        <v>42.008800000000001</v>
      </c>
      <c r="CD52" s="165">
        <v>41.180399999999999</v>
      </c>
      <c r="CE52" s="165">
        <v>27.2226</v>
      </c>
      <c r="CF52" s="165">
        <v>25.626200000000001</v>
      </c>
      <c r="CG52" s="165">
        <v>25.534099999999999</v>
      </c>
      <c r="CH52" s="165">
        <v>15.0518</v>
      </c>
      <c r="CI52" s="164"/>
      <c r="CJ52" s="164"/>
      <c r="CK52" s="164"/>
      <c r="CL52" s="165">
        <v>-18.8</v>
      </c>
      <c r="CM52" s="165">
        <v>-18.7</v>
      </c>
      <c r="CN52" s="165">
        <v>-2.82</v>
      </c>
      <c r="CO52" s="165">
        <v>34.520699999999998</v>
      </c>
      <c r="CP52" s="165">
        <v>35.132399999999997</v>
      </c>
      <c r="CQ52" s="165">
        <v>32.4771</v>
      </c>
      <c r="CR52" s="165">
        <v>71.258499999999998</v>
      </c>
      <c r="CS52" s="165">
        <v>71.858599999999996</v>
      </c>
      <c r="CT52" s="165">
        <v>-25.022200000000002</v>
      </c>
      <c r="CU52" s="165">
        <v>-55.922199999999997</v>
      </c>
      <c r="CV52" s="165">
        <v>-21.507100000000001</v>
      </c>
      <c r="CW52" s="165">
        <v>3.1716000000000002</v>
      </c>
      <c r="CX52" s="165">
        <v>27.58</v>
      </c>
      <c r="CY52" s="165">
        <v>11.81</v>
      </c>
      <c r="CZ52" s="165">
        <v>6.7236000000000002</v>
      </c>
      <c r="DA52" s="165">
        <v>5.9600999999999997</v>
      </c>
      <c r="DB52" s="165">
        <v>-11.08</v>
      </c>
      <c r="DC52" s="165">
        <v>2.9691999999999998</v>
      </c>
      <c r="DD52" s="164"/>
      <c r="DE52" s="164"/>
      <c r="DF52" s="165">
        <v>23.6069</v>
      </c>
      <c r="DG52" s="165">
        <v>4.2638999999999996</v>
      </c>
      <c r="DH52" s="165">
        <v>-5.5537999999999998</v>
      </c>
      <c r="DI52" s="164"/>
      <c r="DJ52" s="164"/>
      <c r="DK52" s="165">
        <v>-1.5002</v>
      </c>
      <c r="DL52" s="165">
        <v>2.4369000000000001</v>
      </c>
      <c r="DM52" s="165">
        <v>8.6791999999999998</v>
      </c>
      <c r="DN52" s="165">
        <v>10.582000000000001</v>
      </c>
      <c r="DO52" s="165">
        <v>2.95</v>
      </c>
      <c r="DP52" s="165">
        <v>-1.71</v>
      </c>
      <c r="DQ52" s="165">
        <v>11.036</v>
      </c>
      <c r="DR52" s="165">
        <v>-22.886299999999999</v>
      </c>
      <c r="DS52" s="165">
        <v>-3.23</v>
      </c>
      <c r="DT52" s="165">
        <v>-3.27</v>
      </c>
      <c r="DU52" s="165">
        <v>17.64</v>
      </c>
      <c r="DV52" s="165">
        <v>11.88</v>
      </c>
      <c r="DW52" s="165">
        <v>-19.7455</v>
      </c>
      <c r="DX52" s="165">
        <v>-10.209099999999999</v>
      </c>
      <c r="DY52" s="165">
        <v>-44.003599999999999</v>
      </c>
      <c r="DZ52" s="165">
        <v>-42.845500000000001</v>
      </c>
      <c r="EA52" s="165">
        <v>17.233699999999999</v>
      </c>
      <c r="EB52" s="165">
        <v>-4.8285999999999998</v>
      </c>
      <c r="EC52" s="165">
        <v>-16.523099999999999</v>
      </c>
      <c r="ED52" s="165">
        <v>-16.356300000000001</v>
      </c>
      <c r="EE52" s="165">
        <v>-20.347000000000001</v>
      </c>
      <c r="EF52" s="165">
        <v>-29.546399999999998</v>
      </c>
      <c r="EG52" s="165">
        <v>-13.82</v>
      </c>
      <c r="EH52" s="165">
        <v>-90.660700000000006</v>
      </c>
      <c r="EI52" s="165">
        <v>-45.934600000000003</v>
      </c>
      <c r="EJ52" s="164"/>
      <c r="EK52" s="165">
        <v>-11.0983</v>
      </c>
      <c r="EL52" s="165">
        <v>-10.462</v>
      </c>
      <c r="EM52" s="165">
        <v>13.754200000000001</v>
      </c>
      <c r="EN52" s="165">
        <v>-9.4359999999999999</v>
      </c>
      <c r="EO52" s="165">
        <v>-9.6818000000000008</v>
      </c>
      <c r="EP52" s="165">
        <v>-8.1959999999999997</v>
      </c>
      <c r="EQ52" s="165">
        <v>-26.732099999999999</v>
      </c>
      <c r="ER52" s="165">
        <v>-26.372499999999999</v>
      </c>
      <c r="ES52" s="165">
        <v>10.8146</v>
      </c>
      <c r="ET52" s="164"/>
      <c r="EU52" s="165">
        <v>-8.1</v>
      </c>
      <c r="EV52" s="165">
        <v>0</v>
      </c>
      <c r="EW52" s="165">
        <v>5.0388000000000002</v>
      </c>
      <c r="EX52" s="165">
        <v>-16.966899999999999</v>
      </c>
      <c r="EY52" s="165">
        <v>-10.657299999999999</v>
      </c>
      <c r="EZ52" s="165">
        <v>-10.8207</v>
      </c>
      <c r="FA52" s="165">
        <v>8.5711999999999993</v>
      </c>
      <c r="FB52" s="165">
        <v>13.5816</v>
      </c>
      <c r="FC52" s="165">
        <v>-23.674800000000001</v>
      </c>
      <c r="FD52" s="165">
        <v>5.0654000000000003</v>
      </c>
      <c r="FE52" s="164"/>
      <c r="FF52" s="165">
        <v>4.6375999999999999</v>
      </c>
      <c r="FG52" s="165">
        <v>0</v>
      </c>
      <c r="FH52" s="165">
        <v>0</v>
      </c>
      <c r="FI52" s="165">
        <v>0</v>
      </c>
      <c r="FJ52" s="165">
        <v>13.0616</v>
      </c>
      <c r="FK52" s="165">
        <v>13.228999999999999</v>
      </c>
      <c r="FL52" s="165">
        <v>-36.672899999999998</v>
      </c>
      <c r="FM52" s="165">
        <v>26.2211</v>
      </c>
      <c r="FN52" s="165">
        <v>26.264399999999998</v>
      </c>
      <c r="FO52" s="165">
        <v>-15.730600000000001</v>
      </c>
      <c r="FP52" s="164"/>
      <c r="FQ52" s="165">
        <v>31.4861</v>
      </c>
      <c r="FR52" s="165">
        <v>-19.77</v>
      </c>
      <c r="FS52" s="165">
        <v>0.50770000000000004</v>
      </c>
      <c r="FT52" s="165">
        <v>0.2621</v>
      </c>
      <c r="FU52" s="165">
        <v>-0.61</v>
      </c>
      <c r="FV52" s="165">
        <v>0.67</v>
      </c>
      <c r="FW52" s="165">
        <v>-31.770299999999999</v>
      </c>
      <c r="FX52" s="165">
        <v>1.9692000000000001</v>
      </c>
      <c r="FY52" s="165">
        <v>1.4770000000000001</v>
      </c>
      <c r="FZ52" s="165">
        <v>0.56000000000000005</v>
      </c>
      <c r="GA52" s="164"/>
      <c r="GB52" s="165">
        <v>3.69</v>
      </c>
      <c r="GC52" s="165">
        <v>-11.082100000000001</v>
      </c>
      <c r="GD52" s="165">
        <v>0.52939999999999998</v>
      </c>
      <c r="GE52" s="165">
        <v>-3.19</v>
      </c>
      <c r="GF52" s="165">
        <v>26.950500000000002</v>
      </c>
      <c r="GG52" s="164"/>
      <c r="GH52" s="165">
        <v>29.545500000000001</v>
      </c>
      <c r="GI52" s="165">
        <v>-9.5869999999999997</v>
      </c>
      <c r="GJ52" s="165">
        <v>-10.268000000000001</v>
      </c>
      <c r="GK52" s="165">
        <v>3.4024999999999999</v>
      </c>
      <c r="GL52" s="164"/>
      <c r="GM52" s="164"/>
      <c r="GN52" s="164"/>
      <c r="GO52" s="165">
        <v>-15.312200000000001</v>
      </c>
      <c r="GP52" s="165">
        <v>-0.46870000000000001</v>
      </c>
      <c r="GQ52" s="165">
        <v>-23.863299999999999</v>
      </c>
      <c r="GR52" s="165">
        <v>6.0330000000000004</v>
      </c>
      <c r="GS52" s="165">
        <v>5.2549000000000001</v>
      </c>
      <c r="GT52" s="165">
        <v>134.58349999999999</v>
      </c>
      <c r="GU52" s="165">
        <v>-4.5323000000000002</v>
      </c>
      <c r="GV52" s="165">
        <v>-7.7407000000000004</v>
      </c>
      <c r="GW52" s="165">
        <v>-9.6120000000000001</v>
      </c>
      <c r="GX52" s="165">
        <v>0.40339999999999998</v>
      </c>
      <c r="GY52" s="165">
        <v>5.9043999999999999</v>
      </c>
      <c r="GZ52" s="165">
        <v>6.0208000000000004</v>
      </c>
      <c r="HA52" s="165">
        <v>-0.19400000000000001</v>
      </c>
      <c r="HB52" s="165">
        <v>16.5566</v>
      </c>
      <c r="HC52" s="164"/>
      <c r="HD52" s="165">
        <v>7.54</v>
      </c>
      <c r="HE52" s="165">
        <v>-8.3689</v>
      </c>
      <c r="HF52" s="165">
        <v>15.5458</v>
      </c>
      <c r="HG52" s="165">
        <v>46.1023</v>
      </c>
      <c r="HH52" s="165">
        <v>83.562299999999993</v>
      </c>
      <c r="HI52" s="165">
        <v>0</v>
      </c>
      <c r="HJ52" s="164"/>
      <c r="HK52" s="165">
        <v>-7.2366000000000001</v>
      </c>
      <c r="HL52" s="165">
        <v>-9.2216000000000005</v>
      </c>
      <c r="HM52" s="165">
        <v>0</v>
      </c>
      <c r="HN52" s="165">
        <v>0</v>
      </c>
      <c r="HO52" s="164"/>
      <c r="HP52" s="164"/>
      <c r="HQ52" s="165">
        <v>-18.593299999999999</v>
      </c>
      <c r="HR52" s="165">
        <v>-17.5441</v>
      </c>
      <c r="HS52" s="165">
        <v>-18.264500000000002</v>
      </c>
      <c r="HT52" s="165">
        <v>-18.249500000000001</v>
      </c>
      <c r="HU52" s="165">
        <v>9.7200000000000006</v>
      </c>
      <c r="HV52" s="165">
        <v>9.4499999999999993</v>
      </c>
      <c r="HW52" s="165">
        <v>-27</v>
      </c>
      <c r="HX52" s="165">
        <v>-27.8</v>
      </c>
      <c r="HY52" s="165">
        <v>0.19500000000000001</v>
      </c>
      <c r="HZ52" s="165">
        <v>-5.28</v>
      </c>
      <c r="IA52" s="165">
        <v>50.711500000000001</v>
      </c>
      <c r="IB52" s="165">
        <v>17.361499999999999</v>
      </c>
      <c r="IC52" s="165">
        <v>16.858899999999998</v>
      </c>
      <c r="ID52" s="165">
        <v>-18.7</v>
      </c>
      <c r="IE52" s="165">
        <v>-26.9</v>
      </c>
      <c r="IF52" s="165">
        <v>3.4</v>
      </c>
      <c r="IG52" s="165">
        <v>2.9</v>
      </c>
      <c r="IH52" s="164"/>
      <c r="II52" s="164"/>
      <c r="IJ52" s="165">
        <v>-126.3789</v>
      </c>
      <c r="IK52" s="165">
        <v>21.391999999999999</v>
      </c>
      <c r="IL52" s="165">
        <v>-272.32499999999999</v>
      </c>
      <c r="IM52" s="165">
        <v>-26.658000000000001</v>
      </c>
      <c r="IN52" s="164"/>
      <c r="IO52" s="165">
        <v>105.14239999999999</v>
      </c>
      <c r="IP52" s="165">
        <v>57.970700000000001</v>
      </c>
      <c r="IQ52" s="165">
        <v>121.08110000000001</v>
      </c>
      <c r="IR52" s="165">
        <v>101.11</v>
      </c>
      <c r="IS52" s="165">
        <v>38.703299999999999</v>
      </c>
      <c r="IT52" s="165">
        <v>22.5884</v>
      </c>
      <c r="IU52" s="165">
        <v>19.402699999999999</v>
      </c>
      <c r="IV52" s="165">
        <v>-11.732200000000001</v>
      </c>
      <c r="IW52" s="165">
        <v>193.005</v>
      </c>
      <c r="IX52" s="165">
        <v>-205.37430000000001</v>
      </c>
      <c r="IY52" s="165">
        <v>-12.963100000000001</v>
      </c>
      <c r="IZ52" s="165">
        <v>18.633500000000002</v>
      </c>
      <c r="JA52" s="165">
        <v>-1.6394</v>
      </c>
      <c r="JB52" s="165">
        <v>5.1349999999999998</v>
      </c>
      <c r="JC52" s="165">
        <v>-5.52</v>
      </c>
      <c r="JD52" s="165">
        <v>-0.44500000000000001</v>
      </c>
      <c r="JE52" s="165">
        <v>-0.44800000000000001</v>
      </c>
      <c r="JF52" s="165">
        <v>-0.24</v>
      </c>
      <c r="JG52" s="165">
        <v>1.44</v>
      </c>
      <c r="JH52" s="165">
        <v>-1.6641999999999999</v>
      </c>
      <c r="JI52" s="165">
        <v>-7.4112999999999998</v>
      </c>
      <c r="JJ52" s="165">
        <v>4.6006</v>
      </c>
      <c r="JK52" s="165">
        <v>-0.78890000000000005</v>
      </c>
      <c r="JL52" s="165">
        <v>13.1</v>
      </c>
      <c r="JM52" s="165">
        <v>-0.53600000000000003</v>
      </c>
      <c r="JN52" s="165">
        <v>-0.60899999999999999</v>
      </c>
      <c r="JO52" s="165">
        <v>0.44919999999999999</v>
      </c>
      <c r="JP52" s="165">
        <v>0.55149999999999999</v>
      </c>
      <c r="JQ52" s="165">
        <v>4.5118</v>
      </c>
      <c r="JR52" s="165">
        <v>4.4204999999999997</v>
      </c>
      <c r="JS52" s="165">
        <v>3.5550000000000002</v>
      </c>
      <c r="JT52" s="164"/>
      <c r="JU52" s="165">
        <v>12.2</v>
      </c>
      <c r="JV52" s="165">
        <v>7.6570999999999998</v>
      </c>
      <c r="JW52" s="165">
        <v>0.28999999999999998</v>
      </c>
      <c r="JX52" s="164"/>
      <c r="JY52" s="165">
        <v>-7.6455000000000002</v>
      </c>
      <c r="JZ52" s="165">
        <v>-13.611499999999999</v>
      </c>
      <c r="KA52" s="165">
        <v>-17.6953</v>
      </c>
      <c r="KB52" s="165">
        <v>-3.9356</v>
      </c>
      <c r="KC52" s="165">
        <v>10.5014</v>
      </c>
      <c r="KD52" s="165">
        <v>-12.835100000000001</v>
      </c>
      <c r="KE52" s="165">
        <v>2.4054000000000002</v>
      </c>
      <c r="KF52" s="165">
        <v>-4.0999999999999996</v>
      </c>
      <c r="KG52" s="165">
        <v>-11.1</v>
      </c>
      <c r="KH52" s="165">
        <v>32.616100000000003</v>
      </c>
      <c r="KI52" s="165">
        <v>-100.1489</v>
      </c>
    </row>
    <row r="53" spans="1:295" ht="18" customHeight="1" x14ac:dyDescent="0.3">
      <c r="A53" s="161" t="s">
        <v>85</v>
      </c>
      <c r="B53" s="161" t="s">
        <v>836</v>
      </c>
      <c r="C53" s="164"/>
      <c r="D53" s="164"/>
      <c r="E53" s="165">
        <v>-7.3318000000000003</v>
      </c>
      <c r="F53" s="165">
        <v>6.6631999999999998</v>
      </c>
      <c r="G53" s="165">
        <v>13.0213</v>
      </c>
      <c r="H53" s="164"/>
      <c r="I53" s="165">
        <v>16.840599999999998</v>
      </c>
      <c r="J53" s="164"/>
      <c r="K53" s="165">
        <v>12.412000000000001</v>
      </c>
      <c r="L53" s="165">
        <v>4.6169000000000002</v>
      </c>
      <c r="M53" s="164"/>
      <c r="N53" s="165">
        <v>-15.54</v>
      </c>
      <c r="O53" s="165">
        <v>-26.4</v>
      </c>
      <c r="P53" s="165">
        <v>2.2000000000000002</v>
      </c>
      <c r="Q53" s="165">
        <v>2.484</v>
      </c>
      <c r="R53" s="164"/>
      <c r="S53" s="165">
        <v>2.8083</v>
      </c>
      <c r="T53" s="165">
        <v>8.8274000000000008</v>
      </c>
      <c r="U53" s="165">
        <v>5.0750000000000002</v>
      </c>
      <c r="V53" s="165">
        <v>5.0103</v>
      </c>
      <c r="W53" s="165">
        <v>8.8623999999999992</v>
      </c>
      <c r="X53" s="165">
        <v>3.9695</v>
      </c>
      <c r="Y53" s="165">
        <v>0.2361</v>
      </c>
      <c r="Z53" s="165">
        <v>1.6830000000000001</v>
      </c>
      <c r="AA53" s="164"/>
      <c r="AB53" s="165">
        <v>-1.2382</v>
      </c>
      <c r="AC53" s="165">
        <v>-0.875</v>
      </c>
      <c r="AD53" s="165">
        <v>-0.873</v>
      </c>
      <c r="AE53" s="165">
        <v>3.673</v>
      </c>
      <c r="AF53" s="165">
        <v>-6.66</v>
      </c>
      <c r="AG53" s="165">
        <v>-8.8000000000000007</v>
      </c>
      <c r="AH53" s="165">
        <v>-0.873</v>
      </c>
      <c r="AI53" s="165">
        <v>0.25</v>
      </c>
      <c r="AJ53" s="164"/>
      <c r="AK53" s="165">
        <v>-16.25</v>
      </c>
      <c r="AL53" s="164"/>
      <c r="AM53" s="165">
        <v>-10.210000000000001</v>
      </c>
      <c r="AN53" s="165">
        <v>-10.210000000000001</v>
      </c>
      <c r="AO53" s="165">
        <v>6.7388000000000003</v>
      </c>
      <c r="AP53" s="165">
        <v>3.9733999999999998</v>
      </c>
      <c r="AQ53" s="165">
        <v>12.602399999999999</v>
      </c>
      <c r="AR53" s="165">
        <v>16.192599999999999</v>
      </c>
      <c r="AS53" s="165">
        <v>-22.220400000000001</v>
      </c>
      <c r="AT53" s="165">
        <v>-20.897600000000001</v>
      </c>
      <c r="AU53" s="165">
        <v>-21.068899999999999</v>
      </c>
      <c r="AV53" s="165">
        <v>7.077</v>
      </c>
      <c r="AW53" s="165">
        <v>10.481199999999999</v>
      </c>
      <c r="AX53" s="164"/>
      <c r="AY53" s="165">
        <v>-24.246600000000001</v>
      </c>
      <c r="AZ53" s="165">
        <v>16.2546</v>
      </c>
      <c r="BA53" s="165">
        <v>17.315899999999999</v>
      </c>
      <c r="BB53" s="165">
        <v>32.455300000000001</v>
      </c>
      <c r="BC53" s="165">
        <v>9.6738999999999997</v>
      </c>
      <c r="BD53" s="165">
        <v>-4.9000000000000004</v>
      </c>
      <c r="BE53" s="165">
        <v>-4.8</v>
      </c>
      <c r="BF53" s="165">
        <v>-13.0564</v>
      </c>
      <c r="BG53" s="165">
        <v>-15.4739</v>
      </c>
      <c r="BH53" s="165">
        <v>-3.4527999999999999</v>
      </c>
      <c r="BI53" s="164"/>
      <c r="BJ53" s="165">
        <v>11.5504</v>
      </c>
      <c r="BK53" s="165">
        <v>7.2935999999999996</v>
      </c>
      <c r="BL53" s="165">
        <v>2.9779</v>
      </c>
      <c r="BM53" s="165">
        <v>2.0825999999999998</v>
      </c>
      <c r="BN53" s="165">
        <v>-75.258600000000001</v>
      </c>
      <c r="BO53" s="165">
        <v>94.485299999999995</v>
      </c>
      <c r="BP53" s="165">
        <v>94.393699999999995</v>
      </c>
      <c r="BQ53" s="165">
        <v>21.1144</v>
      </c>
      <c r="BR53" s="165">
        <v>-26.949400000000001</v>
      </c>
      <c r="BS53" s="164"/>
      <c r="BT53" s="164"/>
      <c r="BU53" s="164"/>
      <c r="BV53" s="165">
        <v>18.102900000000002</v>
      </c>
      <c r="BW53" s="165">
        <v>6.63</v>
      </c>
      <c r="BX53" s="165">
        <v>4.13</v>
      </c>
      <c r="BY53" s="165">
        <v>-10.65</v>
      </c>
      <c r="BZ53" s="165">
        <v>1.1599999999999999</v>
      </c>
      <c r="CA53" s="165">
        <v>-21.8308</v>
      </c>
      <c r="CB53" s="165">
        <v>-22.9025</v>
      </c>
      <c r="CC53" s="165">
        <v>42.383800000000001</v>
      </c>
      <c r="CD53" s="165">
        <v>41.749000000000002</v>
      </c>
      <c r="CE53" s="165">
        <v>30.651499999999999</v>
      </c>
      <c r="CF53" s="165">
        <v>28.743099999999998</v>
      </c>
      <c r="CG53" s="165">
        <v>28.739899999999999</v>
      </c>
      <c r="CH53" s="165">
        <v>9.7984000000000009</v>
      </c>
      <c r="CI53" s="164"/>
      <c r="CJ53" s="164"/>
      <c r="CK53" s="164"/>
      <c r="CL53" s="165">
        <v>-23.1</v>
      </c>
      <c r="CM53" s="165">
        <v>-22.5</v>
      </c>
      <c r="CN53" s="165">
        <v>-2.69</v>
      </c>
      <c r="CO53" s="165">
        <v>33.118899999999996</v>
      </c>
      <c r="CP53" s="165">
        <v>33.555500000000002</v>
      </c>
      <c r="CQ53" s="165">
        <v>30.842199999999998</v>
      </c>
      <c r="CR53" s="165">
        <v>75.044799999999995</v>
      </c>
      <c r="CS53" s="165">
        <v>74.828999999999994</v>
      </c>
      <c r="CT53" s="165">
        <v>-30.540800000000001</v>
      </c>
      <c r="CU53" s="165">
        <v>-54.304699999999997</v>
      </c>
      <c r="CV53" s="165">
        <v>-25.8188</v>
      </c>
      <c r="CW53" s="165">
        <v>3.4994000000000001</v>
      </c>
      <c r="CX53" s="165">
        <v>25.98</v>
      </c>
      <c r="CY53" s="165">
        <v>11.01</v>
      </c>
      <c r="CZ53" s="165">
        <v>4.8486000000000002</v>
      </c>
      <c r="DA53" s="165">
        <v>4.2023000000000001</v>
      </c>
      <c r="DB53" s="165">
        <v>-10.06</v>
      </c>
      <c r="DC53" s="165">
        <v>3.2652000000000001</v>
      </c>
      <c r="DD53" s="164"/>
      <c r="DE53" s="164"/>
      <c r="DF53" s="165">
        <v>27.891200000000001</v>
      </c>
      <c r="DG53" s="165">
        <v>4.7324999999999999</v>
      </c>
      <c r="DH53" s="165">
        <v>-5.2382999999999997</v>
      </c>
      <c r="DI53" s="165">
        <v>-40</v>
      </c>
      <c r="DJ53" s="165">
        <v>-40.299999999999997</v>
      </c>
      <c r="DK53" s="165">
        <v>-0.86670000000000003</v>
      </c>
      <c r="DL53" s="165">
        <v>1.1278999999999999</v>
      </c>
      <c r="DM53" s="165">
        <v>6.3135000000000003</v>
      </c>
      <c r="DN53" s="165">
        <v>8.7264999999999997</v>
      </c>
      <c r="DO53" s="165">
        <v>1.68</v>
      </c>
      <c r="DP53" s="165">
        <v>-0.92</v>
      </c>
      <c r="DQ53" s="165">
        <v>11.593999999999999</v>
      </c>
      <c r="DR53" s="165">
        <v>-27.311599999999999</v>
      </c>
      <c r="DS53" s="165">
        <v>-7.37</v>
      </c>
      <c r="DT53" s="165">
        <v>-7.46</v>
      </c>
      <c r="DU53" s="165">
        <v>24.38</v>
      </c>
      <c r="DV53" s="165">
        <v>11.38</v>
      </c>
      <c r="DW53" s="165">
        <v>-24.836400000000001</v>
      </c>
      <c r="DX53" s="165">
        <v>-13.054500000000001</v>
      </c>
      <c r="DY53" s="165">
        <v>-42.434800000000003</v>
      </c>
      <c r="DZ53" s="165">
        <v>-41.290900000000001</v>
      </c>
      <c r="EA53" s="165">
        <v>13.5746</v>
      </c>
      <c r="EB53" s="165">
        <v>-8.6133000000000006</v>
      </c>
      <c r="EC53" s="165">
        <v>-19.594899999999999</v>
      </c>
      <c r="ED53" s="165">
        <v>-19.699000000000002</v>
      </c>
      <c r="EE53" s="165">
        <v>-13.9878</v>
      </c>
      <c r="EF53" s="165">
        <v>-21.652200000000001</v>
      </c>
      <c r="EG53" s="165">
        <v>-13.25</v>
      </c>
      <c r="EH53" s="165">
        <v>-94.725099999999998</v>
      </c>
      <c r="EI53" s="165">
        <v>-45.054200000000002</v>
      </c>
      <c r="EJ53" s="164"/>
      <c r="EK53" s="165">
        <v>-11.095800000000001</v>
      </c>
      <c r="EL53" s="165">
        <v>-11.1678</v>
      </c>
      <c r="EM53" s="165">
        <v>11.9283</v>
      </c>
      <c r="EN53" s="165">
        <v>-16.4971</v>
      </c>
      <c r="EO53" s="165">
        <v>-15.5901</v>
      </c>
      <c r="EP53" s="165">
        <v>7.1840000000000002</v>
      </c>
      <c r="EQ53" s="165">
        <v>-25.950800000000001</v>
      </c>
      <c r="ER53" s="165">
        <v>-25.590199999999999</v>
      </c>
      <c r="ES53" s="165">
        <v>8.5945</v>
      </c>
      <c r="ET53" s="164"/>
      <c r="EU53" s="165">
        <v>-9.82</v>
      </c>
      <c r="EV53" s="165">
        <v>0.7</v>
      </c>
      <c r="EW53" s="165">
        <v>4.5698999999999996</v>
      </c>
      <c r="EX53" s="165">
        <v>-28.896699999999999</v>
      </c>
      <c r="EY53" s="165">
        <v>-10.776899999999999</v>
      </c>
      <c r="EZ53" s="165">
        <v>-11.085100000000001</v>
      </c>
      <c r="FA53" s="165">
        <v>8.5076000000000001</v>
      </c>
      <c r="FB53" s="165">
        <v>10.7713</v>
      </c>
      <c r="FC53" s="165">
        <v>-23.052099999999999</v>
      </c>
      <c r="FD53" s="165">
        <v>5.2922000000000002</v>
      </c>
      <c r="FE53" s="164"/>
      <c r="FF53" s="165">
        <v>5.0109000000000004</v>
      </c>
      <c r="FG53" s="165">
        <v>4.0998999999999999</v>
      </c>
      <c r="FH53" s="165">
        <v>5.5315000000000003</v>
      </c>
      <c r="FI53" s="165">
        <v>4.0453000000000001</v>
      </c>
      <c r="FJ53" s="165">
        <v>10.5497</v>
      </c>
      <c r="FK53" s="165">
        <v>9.2101000000000006</v>
      </c>
      <c r="FL53" s="165">
        <v>-34.496000000000002</v>
      </c>
      <c r="FM53" s="165">
        <v>24.299299999999999</v>
      </c>
      <c r="FN53" s="165">
        <v>24.320699999999999</v>
      </c>
      <c r="FO53" s="165">
        <v>-16.8964</v>
      </c>
      <c r="FP53" s="164"/>
      <c r="FQ53" s="165">
        <v>30.3093</v>
      </c>
      <c r="FR53" s="165">
        <v>-20.23</v>
      </c>
      <c r="FS53" s="165">
        <v>0.40150000000000002</v>
      </c>
      <c r="FT53" s="165">
        <v>0.21809999999999999</v>
      </c>
      <c r="FU53" s="165">
        <v>-0.72</v>
      </c>
      <c r="FV53" s="165">
        <v>1.54</v>
      </c>
      <c r="FW53" s="165">
        <v>-29.769600000000001</v>
      </c>
      <c r="FX53" s="164"/>
      <c r="FY53" s="165">
        <v>1.4530000000000001</v>
      </c>
      <c r="FZ53" s="165">
        <v>0.67900000000000005</v>
      </c>
      <c r="GA53" s="164"/>
      <c r="GB53" s="165">
        <v>3.72</v>
      </c>
      <c r="GC53" s="165">
        <v>-11.4184</v>
      </c>
      <c r="GD53" s="165">
        <v>0.62629999999999997</v>
      </c>
      <c r="GE53" s="164"/>
      <c r="GF53" s="165">
        <v>26.5379</v>
      </c>
      <c r="GG53" s="164"/>
      <c r="GH53" s="165">
        <v>29.476700000000001</v>
      </c>
      <c r="GI53" s="165">
        <v>-9.5787999999999993</v>
      </c>
      <c r="GJ53" s="165">
        <v>-10.119999999999999</v>
      </c>
      <c r="GK53" s="165">
        <v>3.0948000000000002</v>
      </c>
      <c r="GL53" s="164"/>
      <c r="GM53" s="164"/>
      <c r="GN53" s="165">
        <v>-12.1675</v>
      </c>
      <c r="GO53" s="165">
        <v>-15.0557</v>
      </c>
      <c r="GP53" s="165">
        <v>-0.41980000000000001</v>
      </c>
      <c r="GQ53" s="165">
        <v>-25.014600000000002</v>
      </c>
      <c r="GR53" s="165">
        <v>5.9748000000000001</v>
      </c>
      <c r="GS53" s="165">
        <v>4.0824999999999996</v>
      </c>
      <c r="GT53" s="165">
        <v>130.19659999999999</v>
      </c>
      <c r="GU53" s="165">
        <v>-5.5796999999999999</v>
      </c>
      <c r="GV53" s="165">
        <v>-7.3071000000000002</v>
      </c>
      <c r="GW53" s="165">
        <v>-9.3010000000000002</v>
      </c>
      <c r="GX53" s="165">
        <v>0.50370000000000004</v>
      </c>
      <c r="GY53" s="165">
        <v>6.2926000000000002</v>
      </c>
      <c r="GZ53" s="165">
        <v>6.4005000000000001</v>
      </c>
      <c r="HA53" s="165">
        <v>0</v>
      </c>
      <c r="HB53" s="165">
        <v>15.8245</v>
      </c>
      <c r="HC53" s="164"/>
      <c r="HD53" s="165">
        <v>7.54</v>
      </c>
      <c r="HE53" s="165">
        <v>-5.0410000000000004</v>
      </c>
      <c r="HF53" s="165">
        <v>26.302199999999999</v>
      </c>
      <c r="HG53" s="165">
        <v>43.246099999999998</v>
      </c>
      <c r="HH53" s="165">
        <v>80.586299999999994</v>
      </c>
      <c r="HI53" s="165">
        <v>0</v>
      </c>
      <c r="HJ53" s="164"/>
      <c r="HK53" s="165">
        <v>-7.9527000000000001</v>
      </c>
      <c r="HL53" s="165">
        <v>-8.6597000000000008</v>
      </c>
      <c r="HM53" s="165">
        <v>-9.7034000000000002</v>
      </c>
      <c r="HN53" s="165">
        <v>-10.222099999999999</v>
      </c>
      <c r="HO53" s="164"/>
      <c r="HP53" s="164"/>
      <c r="HQ53" s="165">
        <v>-19.351299999999998</v>
      </c>
      <c r="HR53" s="165">
        <v>-18.7636</v>
      </c>
      <c r="HS53" s="165">
        <v>-17.603300000000001</v>
      </c>
      <c r="HT53" s="165">
        <v>-17.8444</v>
      </c>
      <c r="HU53" s="165">
        <v>9.31</v>
      </c>
      <c r="HV53" s="165">
        <v>9.08</v>
      </c>
      <c r="HW53" s="165">
        <v>-27.5</v>
      </c>
      <c r="HX53" s="165">
        <v>-27.1</v>
      </c>
      <c r="HY53" s="165">
        <v>0.35249999999999998</v>
      </c>
      <c r="HZ53" s="165">
        <v>-5.92</v>
      </c>
      <c r="IA53" s="165">
        <v>46.424500000000002</v>
      </c>
      <c r="IB53" s="165">
        <v>17.686299999999999</v>
      </c>
      <c r="IC53" s="165">
        <v>17.137899999999998</v>
      </c>
      <c r="ID53" s="165">
        <v>-19.5</v>
      </c>
      <c r="IE53" s="165">
        <v>-27.3</v>
      </c>
      <c r="IF53" s="165">
        <v>3.9</v>
      </c>
      <c r="IG53" s="165">
        <v>2.9</v>
      </c>
      <c r="IH53" s="164"/>
      <c r="II53" s="164"/>
      <c r="IJ53" s="165">
        <v>-115.6914</v>
      </c>
      <c r="IK53" s="165">
        <v>21.380400000000002</v>
      </c>
      <c r="IL53" s="165">
        <v>-271.89330000000001</v>
      </c>
      <c r="IM53" s="165">
        <v>-29.157800000000002</v>
      </c>
      <c r="IN53" s="164"/>
      <c r="IO53" s="165">
        <v>103.56610000000001</v>
      </c>
      <c r="IP53" s="165">
        <v>59.671900000000001</v>
      </c>
      <c r="IQ53" s="165">
        <v>119.7039</v>
      </c>
      <c r="IR53" s="165">
        <v>101.41930000000001</v>
      </c>
      <c r="IS53" s="165">
        <v>38.336399999999998</v>
      </c>
      <c r="IT53" s="165">
        <v>19.747800000000002</v>
      </c>
      <c r="IU53" s="165">
        <v>22.8504</v>
      </c>
      <c r="IV53" s="165">
        <v>-10.806699999999999</v>
      </c>
      <c r="IW53" s="165">
        <v>192.70009999999999</v>
      </c>
      <c r="IX53" s="165">
        <v>-202.9263</v>
      </c>
      <c r="IY53" s="165">
        <v>-15.445399999999999</v>
      </c>
      <c r="IZ53" s="165">
        <v>19.831199999999999</v>
      </c>
      <c r="JA53" s="165">
        <v>-1.615</v>
      </c>
      <c r="JB53" s="165">
        <v>5.1159999999999997</v>
      </c>
      <c r="JC53" s="165">
        <v>-4.5599999999999996</v>
      </c>
      <c r="JD53" s="165">
        <v>-0.60499999999999998</v>
      </c>
      <c r="JE53" s="165">
        <v>-0.61699999999999999</v>
      </c>
      <c r="JF53" s="165">
        <v>-0.16</v>
      </c>
      <c r="JG53" s="165">
        <v>1.84</v>
      </c>
      <c r="JH53" s="165">
        <v>-1.7667999999999999</v>
      </c>
      <c r="JI53" s="165">
        <v>-7.5273000000000003</v>
      </c>
      <c r="JJ53" s="165">
        <v>4.6890999999999998</v>
      </c>
      <c r="JK53" s="165">
        <v>-0.37990000000000002</v>
      </c>
      <c r="JL53" s="165">
        <v>13.1</v>
      </c>
      <c r="JM53" s="165">
        <v>-0.873</v>
      </c>
      <c r="JN53" s="165">
        <v>-1.2609999999999999</v>
      </c>
      <c r="JO53" s="165">
        <v>0.96419999999999995</v>
      </c>
      <c r="JP53" s="164"/>
      <c r="JQ53" s="165">
        <v>4.4550999999999998</v>
      </c>
      <c r="JR53" s="165">
        <v>4.4000000000000004</v>
      </c>
      <c r="JS53" s="165">
        <v>3.762</v>
      </c>
      <c r="JT53" s="164"/>
      <c r="JU53" s="165">
        <v>12.7</v>
      </c>
      <c r="JV53" s="165">
        <v>7.4659000000000004</v>
      </c>
      <c r="JW53" s="165">
        <v>0.25</v>
      </c>
      <c r="JX53" s="164"/>
      <c r="JY53" s="165">
        <v>-6.6201999999999996</v>
      </c>
      <c r="JZ53" s="165">
        <v>-14.862</v>
      </c>
      <c r="KA53" s="165">
        <v>-17.747699999999998</v>
      </c>
      <c r="KB53" s="165">
        <v>-3.5897999999999999</v>
      </c>
      <c r="KC53" s="165">
        <v>10.622400000000001</v>
      </c>
      <c r="KD53" s="165">
        <v>-12.9274</v>
      </c>
      <c r="KE53" s="165">
        <v>1.6255999999999999</v>
      </c>
      <c r="KF53" s="165">
        <v>-4.2</v>
      </c>
      <c r="KG53" s="165">
        <v>-10.9</v>
      </c>
      <c r="KH53" s="165">
        <v>39.508200000000002</v>
      </c>
      <c r="KI53" s="165">
        <v>-109.9216</v>
      </c>
    </row>
    <row r="54" spans="1:295" ht="18" customHeight="1" x14ac:dyDescent="0.3">
      <c r="A54" s="161" t="s">
        <v>85</v>
      </c>
      <c r="B54" s="161" t="s">
        <v>837</v>
      </c>
      <c r="C54" s="164"/>
      <c r="D54" s="164"/>
      <c r="E54" s="165">
        <v>-7.0663999999999998</v>
      </c>
      <c r="F54" s="165">
        <v>7.5575000000000001</v>
      </c>
      <c r="G54" s="165">
        <v>12.1043</v>
      </c>
      <c r="H54" s="164"/>
      <c r="I54" s="165">
        <v>15.315200000000001</v>
      </c>
      <c r="J54" s="164"/>
      <c r="K54" s="165">
        <v>9.8650000000000002</v>
      </c>
      <c r="L54" s="165">
        <v>3.6038999999999999</v>
      </c>
      <c r="M54" s="164"/>
      <c r="N54" s="165">
        <v>-13.32</v>
      </c>
      <c r="O54" s="165">
        <v>-26.4</v>
      </c>
      <c r="P54" s="165">
        <v>2.2000000000000002</v>
      </c>
      <c r="Q54" s="165">
        <v>2.484</v>
      </c>
      <c r="R54" s="164"/>
      <c r="S54" s="165">
        <v>2.9809000000000001</v>
      </c>
      <c r="T54" s="165">
        <v>11.476800000000001</v>
      </c>
      <c r="U54" s="165">
        <v>4.4535</v>
      </c>
      <c r="V54" s="165">
        <v>4.2378</v>
      </c>
      <c r="W54" s="165">
        <v>7.6553000000000004</v>
      </c>
      <c r="X54" s="165">
        <v>2.3578999999999999</v>
      </c>
      <c r="Y54" s="165">
        <v>-4.82E-2</v>
      </c>
      <c r="Z54" s="165">
        <v>2.2092999999999998</v>
      </c>
      <c r="AA54" s="164"/>
      <c r="AB54" s="165">
        <v>-1.2471000000000001</v>
      </c>
      <c r="AC54" s="165">
        <v>-1.107</v>
      </c>
      <c r="AD54" s="165">
        <v>-1.103</v>
      </c>
      <c r="AE54" s="165">
        <v>3.58</v>
      </c>
      <c r="AF54" s="165">
        <v>-6.66</v>
      </c>
      <c r="AG54" s="165">
        <v>-8.8000000000000007</v>
      </c>
      <c r="AH54" s="165">
        <v>-0.51300000000000001</v>
      </c>
      <c r="AI54" s="165">
        <v>0.23799999999999999</v>
      </c>
      <c r="AJ54" s="164"/>
      <c r="AK54" s="165">
        <v>-16.809999999999999</v>
      </c>
      <c r="AL54" s="165">
        <v>-10</v>
      </c>
      <c r="AM54" s="165">
        <v>-10.86</v>
      </c>
      <c r="AN54" s="165">
        <v>-10.97</v>
      </c>
      <c r="AO54" s="165">
        <v>6.6749000000000001</v>
      </c>
      <c r="AP54" s="165">
        <v>4.2901999999999996</v>
      </c>
      <c r="AQ54" s="165">
        <v>17.381399999999999</v>
      </c>
      <c r="AR54" s="165">
        <v>18.802700000000002</v>
      </c>
      <c r="AS54" s="165">
        <v>-20.352699999999999</v>
      </c>
      <c r="AT54" s="165">
        <v>-20.227799999999998</v>
      </c>
      <c r="AU54" s="165">
        <v>-20.271799999999999</v>
      </c>
      <c r="AV54" s="165">
        <v>0.57120000000000004</v>
      </c>
      <c r="AW54" s="165">
        <v>0.77380000000000004</v>
      </c>
      <c r="AX54" s="164"/>
      <c r="AY54" s="165">
        <v>-18.6203</v>
      </c>
      <c r="AZ54" s="165">
        <v>12.025</v>
      </c>
      <c r="BA54" s="165">
        <v>13.024900000000001</v>
      </c>
      <c r="BB54" s="165">
        <v>27.9697</v>
      </c>
      <c r="BC54" s="165">
        <v>13.1074</v>
      </c>
      <c r="BD54" s="165">
        <v>-5.6</v>
      </c>
      <c r="BE54" s="165">
        <v>-5.6</v>
      </c>
      <c r="BF54" s="165">
        <v>-16.903700000000001</v>
      </c>
      <c r="BG54" s="165">
        <v>-16.2073</v>
      </c>
      <c r="BH54" s="165">
        <v>-3.4695999999999998</v>
      </c>
      <c r="BI54" s="164"/>
      <c r="BJ54" s="165">
        <v>9.8141999999999996</v>
      </c>
      <c r="BK54" s="165">
        <v>6.7336</v>
      </c>
      <c r="BL54" s="165">
        <v>3.0387</v>
      </c>
      <c r="BM54" s="165">
        <v>2.1778</v>
      </c>
      <c r="BN54" s="165">
        <v>-88.442599999999999</v>
      </c>
      <c r="BO54" s="165">
        <v>89.571799999999996</v>
      </c>
      <c r="BP54" s="165">
        <v>90.182199999999995</v>
      </c>
      <c r="BQ54" s="165">
        <v>58.604199999999999</v>
      </c>
      <c r="BR54" s="165">
        <v>-38.999400000000001</v>
      </c>
      <c r="BS54" s="164"/>
      <c r="BT54" s="164"/>
      <c r="BU54" s="164"/>
      <c r="BV54" s="165">
        <v>16.0671</v>
      </c>
      <c r="BW54" s="165">
        <v>6.14</v>
      </c>
      <c r="BX54" s="165">
        <v>4.3499999999999996</v>
      </c>
      <c r="BY54" s="165">
        <v>-12.18</v>
      </c>
      <c r="BZ54" s="165">
        <v>-1.67</v>
      </c>
      <c r="CA54" s="165">
        <v>-22.9025</v>
      </c>
      <c r="CB54" s="165">
        <v>-22.9025</v>
      </c>
      <c r="CC54" s="165">
        <v>43.275500000000001</v>
      </c>
      <c r="CD54" s="165">
        <v>42.212600000000002</v>
      </c>
      <c r="CE54" s="165">
        <v>32.718299999999999</v>
      </c>
      <c r="CF54" s="165">
        <v>30.094000000000001</v>
      </c>
      <c r="CG54" s="165">
        <v>29.7044</v>
      </c>
      <c r="CH54" s="165">
        <v>9.3853000000000009</v>
      </c>
      <c r="CI54" s="164"/>
      <c r="CJ54" s="164"/>
      <c r="CK54" s="164"/>
      <c r="CL54" s="165">
        <v>-26.5</v>
      </c>
      <c r="CM54" s="165">
        <v>-25.6</v>
      </c>
      <c r="CN54" s="165">
        <v>-2.21</v>
      </c>
      <c r="CO54" s="165">
        <v>30.575199999999999</v>
      </c>
      <c r="CP54" s="165">
        <v>30.4</v>
      </c>
      <c r="CQ54" s="165">
        <v>27.982500000000002</v>
      </c>
      <c r="CR54" s="165">
        <v>76.361699999999999</v>
      </c>
      <c r="CS54" s="165">
        <v>76.316800000000001</v>
      </c>
      <c r="CT54" s="165">
        <v>-30.830300000000001</v>
      </c>
      <c r="CU54" s="165">
        <v>-53.7986</v>
      </c>
      <c r="CV54" s="165">
        <v>-26.230899999999998</v>
      </c>
      <c r="CW54" s="165">
        <v>3.3864000000000001</v>
      </c>
      <c r="CX54" s="165">
        <v>24.17</v>
      </c>
      <c r="CY54" s="165">
        <v>10.199999999999999</v>
      </c>
      <c r="CZ54" s="165">
        <v>4.0674000000000001</v>
      </c>
      <c r="DA54" s="165">
        <v>3.4209999999999998</v>
      </c>
      <c r="DB54" s="165">
        <v>-9.6199999999999992</v>
      </c>
      <c r="DC54" s="165">
        <v>3.2652000000000001</v>
      </c>
      <c r="DD54" s="164"/>
      <c r="DE54" s="164"/>
      <c r="DF54" s="165">
        <v>29.8947</v>
      </c>
      <c r="DG54" s="165">
        <v>4.8803999999999998</v>
      </c>
      <c r="DH54" s="165">
        <v>-4.7521000000000004</v>
      </c>
      <c r="DI54" s="165">
        <v>-37.700000000000003</v>
      </c>
      <c r="DJ54" s="165">
        <v>-37.700000000000003</v>
      </c>
      <c r="DK54" s="165">
        <v>-0.73360000000000003</v>
      </c>
      <c r="DL54" s="165">
        <v>0.37990000000000002</v>
      </c>
      <c r="DM54" s="165">
        <v>5.3672000000000004</v>
      </c>
      <c r="DN54" s="165">
        <v>7.4276999999999997</v>
      </c>
      <c r="DO54" s="165">
        <v>0.72</v>
      </c>
      <c r="DP54" s="165">
        <v>-0.68</v>
      </c>
      <c r="DQ54" s="165">
        <v>10.9895</v>
      </c>
      <c r="DR54" s="165">
        <v>-29.381699999999999</v>
      </c>
      <c r="DS54" s="165">
        <v>-7.4</v>
      </c>
      <c r="DT54" s="165">
        <v>-7.41</v>
      </c>
      <c r="DU54" s="165">
        <v>22.77</v>
      </c>
      <c r="DV54" s="165">
        <v>10.14</v>
      </c>
      <c r="DW54" s="165">
        <v>-27.7818</v>
      </c>
      <c r="DX54" s="165">
        <v>-13.7545</v>
      </c>
      <c r="DY54" s="165">
        <v>-44.881700000000002</v>
      </c>
      <c r="DZ54" s="165">
        <v>-44.027299999999997</v>
      </c>
      <c r="EA54" s="165">
        <v>9.8986999999999998</v>
      </c>
      <c r="EB54" s="165">
        <v>-17.3584</v>
      </c>
      <c r="EC54" s="165">
        <v>-25.661300000000001</v>
      </c>
      <c r="ED54" s="165">
        <v>-25.190899999999999</v>
      </c>
      <c r="EE54" s="165">
        <v>-14.515499999999999</v>
      </c>
      <c r="EF54" s="165">
        <v>-22.552199999999999</v>
      </c>
      <c r="EG54" s="165">
        <v>-13.196</v>
      </c>
      <c r="EH54" s="165">
        <v>-130.18129999999999</v>
      </c>
      <c r="EI54" s="165">
        <v>-47.2014</v>
      </c>
      <c r="EJ54" s="164"/>
      <c r="EK54" s="165">
        <v>-10.4954</v>
      </c>
      <c r="EL54" s="165">
        <v>-11.163600000000001</v>
      </c>
      <c r="EM54" s="165">
        <v>8.8567999999999998</v>
      </c>
      <c r="EN54" s="165">
        <v>-18.746200000000002</v>
      </c>
      <c r="EO54" s="165">
        <v>-17.771699999999999</v>
      </c>
      <c r="EP54" s="165">
        <v>22.544</v>
      </c>
      <c r="EQ54" s="165">
        <v>-27.5489</v>
      </c>
      <c r="ER54" s="165">
        <v>-27.189499999999999</v>
      </c>
      <c r="ES54" s="165">
        <v>8.5213000000000001</v>
      </c>
      <c r="ET54" s="165">
        <v>-11.62</v>
      </c>
      <c r="EU54" s="165">
        <v>-8.06</v>
      </c>
      <c r="EV54" s="165">
        <v>-1</v>
      </c>
      <c r="EW54" s="165">
        <v>4.3263999999999996</v>
      </c>
      <c r="EX54" s="165">
        <v>-31.810600000000001</v>
      </c>
      <c r="EY54" s="165">
        <v>-10.870699999999999</v>
      </c>
      <c r="EZ54" s="165">
        <v>-10.982200000000001</v>
      </c>
      <c r="FA54" s="165">
        <v>8.9930000000000003</v>
      </c>
      <c r="FB54" s="165">
        <v>6.1314000000000002</v>
      </c>
      <c r="FC54" s="165">
        <v>-20.675899999999999</v>
      </c>
      <c r="FD54" s="165">
        <v>5.3524000000000003</v>
      </c>
      <c r="FE54" s="164"/>
      <c r="FF54" s="165">
        <v>4.9123000000000001</v>
      </c>
      <c r="FG54" s="165">
        <v>0</v>
      </c>
      <c r="FH54" s="165">
        <v>0</v>
      </c>
      <c r="FI54" s="165">
        <v>0</v>
      </c>
      <c r="FJ54" s="165">
        <v>11.387</v>
      </c>
      <c r="FK54" s="165">
        <v>11.554500000000001</v>
      </c>
      <c r="FL54" s="165">
        <v>-32.988900000000001</v>
      </c>
      <c r="FM54" s="165">
        <v>26.7346</v>
      </c>
      <c r="FN54" s="165">
        <v>27.075700000000001</v>
      </c>
      <c r="FO54" s="165">
        <v>-13.0602</v>
      </c>
      <c r="FP54" s="164"/>
      <c r="FQ54" s="165">
        <v>28.912800000000001</v>
      </c>
      <c r="FR54" s="165">
        <v>-20.11</v>
      </c>
      <c r="FS54" s="165">
        <v>0.2074</v>
      </c>
      <c r="FT54" s="165">
        <v>0.20069999999999999</v>
      </c>
      <c r="FU54" s="165">
        <v>-0.67</v>
      </c>
      <c r="FV54" s="165">
        <v>1.28</v>
      </c>
      <c r="FW54" s="165">
        <v>-29.358799999999999</v>
      </c>
      <c r="FX54" s="164"/>
      <c r="FY54" s="165">
        <v>1.4570000000000001</v>
      </c>
      <c r="FZ54" s="165">
        <v>0.43099999999999999</v>
      </c>
      <c r="GA54" s="165">
        <v>2.2641</v>
      </c>
      <c r="GB54" s="165">
        <v>3.98</v>
      </c>
      <c r="GC54" s="165">
        <v>-14.4055</v>
      </c>
      <c r="GD54" s="165">
        <v>-3.3155000000000001</v>
      </c>
      <c r="GE54" s="165">
        <v>-3.02</v>
      </c>
      <c r="GF54" s="165">
        <v>27.0549</v>
      </c>
      <c r="GG54" s="164"/>
      <c r="GH54" s="165">
        <v>23.056999999999999</v>
      </c>
      <c r="GI54" s="165">
        <v>-5.4523999999999999</v>
      </c>
      <c r="GJ54" s="165">
        <v>-5.8513000000000002</v>
      </c>
      <c r="GK54" s="165">
        <v>2.8266</v>
      </c>
      <c r="GL54" s="164"/>
      <c r="GM54" s="164"/>
      <c r="GN54" s="165">
        <v>-11.5817</v>
      </c>
      <c r="GO54" s="165">
        <v>-19.934899999999999</v>
      </c>
      <c r="GP54" s="165">
        <v>-0.13880000000000001</v>
      </c>
      <c r="GQ54" s="165">
        <v>-22.110199999999999</v>
      </c>
      <c r="GR54" s="165">
        <v>5.3221999999999996</v>
      </c>
      <c r="GS54" s="165">
        <v>5.4820000000000002</v>
      </c>
      <c r="GT54" s="165">
        <v>123.3496</v>
      </c>
      <c r="GU54" s="165">
        <v>-2.6762999999999999</v>
      </c>
      <c r="GV54" s="165">
        <v>-9.5785</v>
      </c>
      <c r="GW54" s="165">
        <v>4.8109999999999999</v>
      </c>
      <c r="GX54" s="165">
        <v>0.55220000000000002</v>
      </c>
      <c r="GY54" s="165">
        <v>6.1680999999999999</v>
      </c>
      <c r="GZ54" s="165">
        <v>6.2423000000000002</v>
      </c>
      <c r="HA54" s="165">
        <v>0</v>
      </c>
      <c r="HB54" s="165">
        <v>15.131</v>
      </c>
      <c r="HC54" s="164"/>
      <c r="HD54" s="165">
        <v>6.71</v>
      </c>
      <c r="HE54" s="165">
        <v>-8.2718000000000007</v>
      </c>
      <c r="HF54" s="165">
        <v>15.3728</v>
      </c>
      <c r="HG54" s="165">
        <v>40.061199999999999</v>
      </c>
      <c r="HH54" s="165">
        <v>86.1905</v>
      </c>
      <c r="HI54" s="165">
        <v>-3.0531999999999999</v>
      </c>
      <c r="HJ54" s="164"/>
      <c r="HK54" s="165">
        <v>-7.9892000000000003</v>
      </c>
      <c r="HL54" s="165">
        <v>-9.2829999999999995</v>
      </c>
      <c r="HM54" s="165">
        <v>0</v>
      </c>
      <c r="HN54" s="165">
        <v>-10.2692</v>
      </c>
      <c r="HO54" s="164"/>
      <c r="HP54" s="164"/>
      <c r="HQ54" s="165">
        <v>-20.191800000000001</v>
      </c>
      <c r="HR54" s="165">
        <v>-19.785299999999999</v>
      </c>
      <c r="HS54" s="165">
        <v>-18.1554</v>
      </c>
      <c r="HT54" s="165">
        <v>-17.4923</v>
      </c>
      <c r="HU54" s="165">
        <v>9.7799999999999994</v>
      </c>
      <c r="HV54" s="165">
        <v>9.6199999999999992</v>
      </c>
      <c r="HW54" s="165">
        <v>-27.9</v>
      </c>
      <c r="HX54" s="165">
        <v>-27.7</v>
      </c>
      <c r="HY54" s="165">
        <v>0.42209999999999998</v>
      </c>
      <c r="HZ54" s="165">
        <v>-5.76</v>
      </c>
      <c r="IA54" s="165">
        <v>49.111400000000003</v>
      </c>
      <c r="IB54" s="165">
        <v>16.4754</v>
      </c>
      <c r="IC54" s="165">
        <v>16.3764</v>
      </c>
      <c r="ID54" s="165">
        <v>-19.899999999999999</v>
      </c>
      <c r="IE54" s="165">
        <v>-26.9</v>
      </c>
      <c r="IF54" s="165">
        <v>4.7</v>
      </c>
      <c r="IG54" s="165">
        <v>4.2</v>
      </c>
      <c r="IH54" s="164"/>
      <c r="II54" s="164"/>
      <c r="IJ54" s="165">
        <v>-125.9438</v>
      </c>
      <c r="IK54" s="165">
        <v>30.1982</v>
      </c>
      <c r="IL54" s="165">
        <v>-273.2645</v>
      </c>
      <c r="IM54" s="165">
        <v>-26.896599999999999</v>
      </c>
      <c r="IN54" s="164"/>
      <c r="IO54" s="165">
        <v>100.9105</v>
      </c>
      <c r="IP54" s="165">
        <v>64.827799999999996</v>
      </c>
      <c r="IQ54" s="165">
        <v>125.5051</v>
      </c>
      <c r="IR54" s="165">
        <v>97.625900000000001</v>
      </c>
      <c r="IS54" s="165">
        <v>31.800999999999998</v>
      </c>
      <c r="IT54" s="165">
        <v>19.6372</v>
      </c>
      <c r="IU54" s="165">
        <v>19.211400000000001</v>
      </c>
      <c r="IV54" s="165">
        <v>-20.159700000000001</v>
      </c>
      <c r="IW54" s="165">
        <v>186.05189999999999</v>
      </c>
      <c r="IX54" s="165">
        <v>-206.19120000000001</v>
      </c>
      <c r="IY54" s="165">
        <v>-19.707599999999999</v>
      </c>
      <c r="IZ54" s="165">
        <v>26.903300000000002</v>
      </c>
      <c r="JA54" s="165">
        <v>-1.4051</v>
      </c>
      <c r="JB54" s="165">
        <v>5.45</v>
      </c>
      <c r="JC54" s="165">
        <v>-4.4000000000000004</v>
      </c>
      <c r="JD54" s="165">
        <v>-0.73</v>
      </c>
      <c r="JE54" s="165">
        <v>-0.73799999999999999</v>
      </c>
      <c r="JF54" s="165">
        <v>-0.32</v>
      </c>
      <c r="JG54" s="165">
        <v>1.6</v>
      </c>
      <c r="JH54" s="165">
        <v>-1.2204999999999999</v>
      </c>
      <c r="JI54" s="165">
        <v>-7.2923</v>
      </c>
      <c r="JJ54" s="165">
        <v>3.7522000000000002</v>
      </c>
      <c r="JK54" s="165">
        <v>-8.6999999999999994E-2</v>
      </c>
      <c r="JL54" s="165">
        <v>13.1</v>
      </c>
      <c r="JM54" s="165">
        <v>-0.22800000000000001</v>
      </c>
      <c r="JN54" s="165">
        <v>-0.63300000000000001</v>
      </c>
      <c r="JO54" s="165">
        <v>2.2942999999999998</v>
      </c>
      <c r="JP54" s="165">
        <v>2.7627000000000002</v>
      </c>
      <c r="JQ54" s="165">
        <v>3.8525999999999998</v>
      </c>
      <c r="JR54" s="165">
        <v>4.3323</v>
      </c>
      <c r="JS54" s="165">
        <v>3.9815</v>
      </c>
      <c r="JT54" s="164"/>
      <c r="JU54" s="165">
        <v>12.1</v>
      </c>
      <c r="JV54" s="165">
        <v>6.9961000000000002</v>
      </c>
      <c r="JW54" s="165">
        <v>0.19</v>
      </c>
      <c r="JX54" s="164"/>
      <c r="JY54" s="165">
        <v>-5.6997</v>
      </c>
      <c r="JZ54" s="165">
        <v>-14.0131</v>
      </c>
      <c r="KA54" s="165">
        <v>-18.015699999999999</v>
      </c>
      <c r="KB54" s="165">
        <v>-2.2978999999999998</v>
      </c>
      <c r="KC54" s="165">
        <v>10.219900000000001</v>
      </c>
      <c r="KD54" s="165">
        <v>-13.118</v>
      </c>
      <c r="KE54" s="165">
        <v>2.5499000000000001</v>
      </c>
      <c r="KF54" s="165">
        <v>-3.5</v>
      </c>
      <c r="KG54" s="165">
        <v>-10.8</v>
      </c>
      <c r="KH54" s="165">
        <v>33.999200000000002</v>
      </c>
      <c r="KI54" s="165">
        <v>-102.9393</v>
      </c>
    </row>
    <row r="55" spans="1:295" ht="18" customHeight="1" x14ac:dyDescent="0.3">
      <c r="A55" s="161" t="s">
        <v>85</v>
      </c>
      <c r="B55" s="161" t="s">
        <v>838</v>
      </c>
      <c r="C55" s="164"/>
      <c r="D55" s="164"/>
      <c r="E55" s="165">
        <v>-6.8066000000000004</v>
      </c>
      <c r="F55" s="165">
        <v>6.1364999999999998</v>
      </c>
      <c r="G55" s="165">
        <v>12.080299999999999</v>
      </c>
      <c r="H55" s="164"/>
      <c r="I55" s="165">
        <v>15.262700000000001</v>
      </c>
      <c r="J55" s="164"/>
      <c r="K55" s="165">
        <v>9.1187000000000005</v>
      </c>
      <c r="L55" s="165">
        <v>3.2749000000000001</v>
      </c>
      <c r="M55" s="164"/>
      <c r="N55" s="165">
        <v>-13.32</v>
      </c>
      <c r="O55" s="165">
        <v>-24.2</v>
      </c>
      <c r="P55" s="164"/>
      <c r="Q55" s="165">
        <v>0.82799999999999996</v>
      </c>
      <c r="R55" s="165">
        <v>-17.600000000000001</v>
      </c>
      <c r="S55" s="165">
        <v>2.9114</v>
      </c>
      <c r="T55" s="165">
        <v>12.878399999999999</v>
      </c>
      <c r="U55" s="165">
        <v>3.9275000000000002</v>
      </c>
      <c r="V55" s="165">
        <v>3.8365999999999998</v>
      </c>
      <c r="W55" s="165">
        <v>6.9730999999999996</v>
      </c>
      <c r="X55" s="165">
        <v>2.673</v>
      </c>
      <c r="Y55" s="165">
        <v>9.3299999999999994E-2</v>
      </c>
      <c r="Z55" s="165">
        <v>2.1633</v>
      </c>
      <c r="AA55" s="164"/>
      <c r="AB55" s="165">
        <v>-1.1578999999999999</v>
      </c>
      <c r="AC55" s="165">
        <v>-1.159</v>
      </c>
      <c r="AD55" s="165">
        <v>-1.129</v>
      </c>
      <c r="AE55" s="165">
        <v>3.5870000000000002</v>
      </c>
      <c r="AF55" s="165">
        <v>-8.8800000000000008</v>
      </c>
      <c r="AG55" s="165">
        <v>-11</v>
      </c>
      <c r="AH55" s="165">
        <v>-0.50900000000000001</v>
      </c>
      <c r="AI55" s="165">
        <v>0.22900000000000001</v>
      </c>
      <c r="AJ55" s="164"/>
      <c r="AK55" s="165">
        <v>-16.41</v>
      </c>
      <c r="AL55" s="165">
        <v>-10</v>
      </c>
      <c r="AM55" s="165">
        <v>-10.71</v>
      </c>
      <c r="AN55" s="165">
        <v>-10.7</v>
      </c>
      <c r="AO55" s="165">
        <v>6.1882000000000001</v>
      </c>
      <c r="AP55" s="165">
        <v>3.7907000000000002</v>
      </c>
      <c r="AQ55" s="165">
        <v>15.005699999999999</v>
      </c>
      <c r="AR55" s="165">
        <v>16.279399999999999</v>
      </c>
      <c r="AS55" s="165">
        <v>-28.8215</v>
      </c>
      <c r="AT55" s="165">
        <v>-22.773099999999999</v>
      </c>
      <c r="AU55" s="165">
        <v>-21.830300000000001</v>
      </c>
      <c r="AV55" s="165">
        <v>11.093500000000001</v>
      </c>
      <c r="AW55" s="165">
        <v>14.331799999999999</v>
      </c>
      <c r="AX55" s="164"/>
      <c r="AY55" s="165">
        <v>-18.754300000000001</v>
      </c>
      <c r="AZ55" s="165">
        <v>18.403700000000001</v>
      </c>
      <c r="BA55" s="165">
        <v>19.342099999999999</v>
      </c>
      <c r="BB55" s="165">
        <v>30.907</v>
      </c>
      <c r="BC55" s="165">
        <v>11.247199999999999</v>
      </c>
      <c r="BD55" s="165">
        <v>-5.7</v>
      </c>
      <c r="BE55" s="165">
        <v>-5.7</v>
      </c>
      <c r="BF55" s="165">
        <v>-12.857900000000001</v>
      </c>
      <c r="BG55" s="165">
        <v>-12.8675</v>
      </c>
      <c r="BH55" s="165">
        <v>-2.4878999999999998</v>
      </c>
      <c r="BI55" s="164"/>
      <c r="BJ55" s="165">
        <v>10.1387</v>
      </c>
      <c r="BK55" s="165">
        <v>6.8924000000000003</v>
      </c>
      <c r="BL55" s="165">
        <v>2.2063999999999999</v>
      </c>
      <c r="BM55" s="165">
        <v>1.516</v>
      </c>
      <c r="BN55" s="165">
        <v>-96.011200000000002</v>
      </c>
      <c r="BO55" s="165">
        <v>63.356400000000001</v>
      </c>
      <c r="BP55" s="165">
        <v>62.562899999999999</v>
      </c>
      <c r="BQ55" s="165">
        <v>70.206599999999995</v>
      </c>
      <c r="BR55" s="165">
        <v>-89.312200000000004</v>
      </c>
      <c r="BS55" s="164"/>
      <c r="BT55" s="164"/>
      <c r="BU55" s="164"/>
      <c r="BV55" s="165">
        <v>11.8058</v>
      </c>
      <c r="BW55" s="165">
        <v>6.26</v>
      </c>
      <c r="BX55" s="165">
        <v>3.42</v>
      </c>
      <c r="BY55" s="165">
        <v>-13.24</v>
      </c>
      <c r="BZ55" s="165">
        <v>-1.02</v>
      </c>
      <c r="CA55" s="165">
        <v>-26.519300000000001</v>
      </c>
      <c r="CB55" s="165">
        <v>-25.447700000000001</v>
      </c>
      <c r="CC55" s="165">
        <v>40.311399999999999</v>
      </c>
      <c r="CD55" s="165">
        <v>39.8643</v>
      </c>
      <c r="CE55" s="165">
        <v>32.094499999999996</v>
      </c>
      <c r="CF55" s="165">
        <v>18.390999999999998</v>
      </c>
      <c r="CG55" s="165">
        <v>18.119399999999999</v>
      </c>
      <c r="CH55" s="165">
        <v>9.3257999999999992</v>
      </c>
      <c r="CI55" s="164"/>
      <c r="CJ55" s="164"/>
      <c r="CK55" s="164"/>
      <c r="CL55" s="165">
        <v>-21.6</v>
      </c>
      <c r="CM55" s="165">
        <v>-21.2</v>
      </c>
      <c r="CN55" s="165">
        <v>-2.59</v>
      </c>
      <c r="CO55" s="165">
        <v>26.026700000000002</v>
      </c>
      <c r="CP55" s="165">
        <v>26.4953</v>
      </c>
      <c r="CQ55" s="165">
        <v>23.952200000000001</v>
      </c>
      <c r="CR55" s="165">
        <v>62.975700000000003</v>
      </c>
      <c r="CS55" s="165">
        <v>63.004300000000001</v>
      </c>
      <c r="CT55" s="165">
        <v>-30.687100000000001</v>
      </c>
      <c r="CU55" s="165">
        <v>-38.830399999999997</v>
      </c>
      <c r="CV55" s="165">
        <v>-26.7989</v>
      </c>
      <c r="CW55" s="165">
        <v>3.1452</v>
      </c>
      <c r="CX55" s="165">
        <v>30.04</v>
      </c>
      <c r="CY55" s="165">
        <v>12.23</v>
      </c>
      <c r="CZ55" s="165">
        <v>4.8486000000000002</v>
      </c>
      <c r="DA55" s="165">
        <v>4.1045999999999996</v>
      </c>
      <c r="DB55" s="165">
        <v>-9</v>
      </c>
      <c r="DC55" s="165">
        <v>2.0811999999999999</v>
      </c>
      <c r="DD55" s="164"/>
      <c r="DE55" s="164"/>
      <c r="DF55" s="165">
        <v>12.501099999999999</v>
      </c>
      <c r="DG55" s="165">
        <v>3.1556999999999999</v>
      </c>
      <c r="DH55" s="165">
        <v>-4.4211999999999998</v>
      </c>
      <c r="DI55" s="165">
        <v>-29.6</v>
      </c>
      <c r="DJ55" s="165">
        <v>-29.9</v>
      </c>
      <c r="DK55" s="165">
        <v>-1.7261</v>
      </c>
      <c r="DL55" s="165">
        <v>-0.56100000000000005</v>
      </c>
      <c r="DM55" s="165">
        <v>9.9410000000000007</v>
      </c>
      <c r="DN55" s="165">
        <v>5.9432999999999998</v>
      </c>
      <c r="DO55" s="165">
        <v>-0.36</v>
      </c>
      <c r="DP55" s="165">
        <v>-3.03</v>
      </c>
      <c r="DQ55" s="165">
        <v>10.121499999999999</v>
      </c>
      <c r="DR55" s="165">
        <v>-13.7158</v>
      </c>
      <c r="DS55" s="165">
        <v>-7.51</v>
      </c>
      <c r="DT55" s="165">
        <v>-7.55</v>
      </c>
      <c r="DU55" s="165">
        <v>20.88</v>
      </c>
      <c r="DV55" s="165">
        <v>9.16</v>
      </c>
      <c r="DW55" s="165">
        <v>-14.945499999999999</v>
      </c>
      <c r="DX55" s="165">
        <v>-7.1273</v>
      </c>
      <c r="DY55" s="165">
        <v>-40.7376</v>
      </c>
      <c r="DZ55" s="165">
        <v>-39.972700000000003</v>
      </c>
      <c r="EA55" s="165">
        <v>9.5272000000000006</v>
      </c>
      <c r="EB55" s="165">
        <v>-13.365500000000001</v>
      </c>
      <c r="EC55" s="165">
        <v>-21.9636</v>
      </c>
      <c r="ED55" s="165">
        <v>-21.466200000000001</v>
      </c>
      <c r="EE55" s="165">
        <v>-21.420999999999999</v>
      </c>
      <c r="EF55" s="165">
        <v>-26.181799999999999</v>
      </c>
      <c r="EG55" s="165">
        <v>-11.243</v>
      </c>
      <c r="EH55" s="165">
        <v>-146.82409999999999</v>
      </c>
      <c r="EI55" s="165">
        <v>-42.919800000000002</v>
      </c>
      <c r="EJ55" s="164"/>
      <c r="EK55" s="165">
        <v>-11.637</v>
      </c>
      <c r="EL55" s="165">
        <v>-10.8285</v>
      </c>
      <c r="EM55" s="165">
        <v>13.8285</v>
      </c>
      <c r="EN55" s="165">
        <v>-13.291499999999999</v>
      </c>
      <c r="EO55" s="165">
        <v>-12.973800000000001</v>
      </c>
      <c r="EP55" s="165">
        <v>-1.54</v>
      </c>
      <c r="EQ55" s="165">
        <v>-24.3506</v>
      </c>
      <c r="ER55" s="165">
        <v>-24.0776</v>
      </c>
      <c r="ES55" s="165">
        <v>6.8356000000000003</v>
      </c>
      <c r="ET55" s="165">
        <v>0</v>
      </c>
      <c r="EU55" s="165">
        <v>-9.35</v>
      </c>
      <c r="EV55" s="165">
        <v>0</v>
      </c>
      <c r="EW55" s="165">
        <v>4.5773999999999999</v>
      </c>
      <c r="EX55" s="165">
        <v>-22.186</v>
      </c>
      <c r="EY55" s="165">
        <v>-10.707700000000001</v>
      </c>
      <c r="EZ55" s="165">
        <v>-10.932</v>
      </c>
      <c r="FA55" s="165">
        <v>8.6629000000000005</v>
      </c>
      <c r="FB55" s="165">
        <v>10.038500000000001</v>
      </c>
      <c r="FC55" s="165">
        <v>-22.944800000000001</v>
      </c>
      <c r="FD55" s="165">
        <v>5.359</v>
      </c>
      <c r="FE55" s="164"/>
      <c r="FF55" s="165">
        <v>5.0251999999999999</v>
      </c>
      <c r="FG55" s="165">
        <v>0</v>
      </c>
      <c r="FH55" s="165">
        <v>0</v>
      </c>
      <c r="FI55" s="165">
        <v>0</v>
      </c>
      <c r="FJ55" s="165">
        <v>13.228999999999999</v>
      </c>
      <c r="FK55" s="165">
        <v>13.228999999999999</v>
      </c>
      <c r="FL55" s="165">
        <v>-31.314299999999999</v>
      </c>
      <c r="FM55" s="165">
        <v>21.756</v>
      </c>
      <c r="FN55" s="165">
        <v>22.261800000000001</v>
      </c>
      <c r="FO55" s="165">
        <v>-13.068899999999999</v>
      </c>
      <c r="FP55" s="164"/>
      <c r="FQ55" s="165">
        <v>29.611000000000001</v>
      </c>
      <c r="FR55" s="165">
        <v>-19.399999999999999</v>
      </c>
      <c r="FS55" s="165">
        <v>0.40150000000000002</v>
      </c>
      <c r="FT55" s="165">
        <v>0.2273</v>
      </c>
      <c r="FU55" s="165">
        <v>-0.72</v>
      </c>
      <c r="FV55" s="165">
        <v>1.4</v>
      </c>
      <c r="FW55" s="165">
        <v>-28.904699999999998</v>
      </c>
      <c r="FX55" s="164"/>
      <c r="FY55" s="165">
        <v>1.4730000000000001</v>
      </c>
      <c r="FZ55" s="165">
        <v>0.70299999999999996</v>
      </c>
      <c r="GA55" s="164"/>
      <c r="GB55" s="165">
        <v>3.72</v>
      </c>
      <c r="GC55" s="165">
        <v>-14.3634</v>
      </c>
      <c r="GD55" s="165">
        <v>-4.4607000000000001</v>
      </c>
      <c r="GE55" s="165">
        <v>-3.07</v>
      </c>
      <c r="GF55" s="165">
        <v>25.7807</v>
      </c>
      <c r="GG55" s="164"/>
      <c r="GH55" s="165">
        <v>22.535699999999999</v>
      </c>
      <c r="GI55" s="165">
        <v>-5.2633000000000001</v>
      </c>
      <c r="GJ55" s="165">
        <v>-5.6418999999999997</v>
      </c>
      <c r="GK55" s="165">
        <v>2.6122999999999998</v>
      </c>
      <c r="GL55" s="164"/>
      <c r="GM55" s="164"/>
      <c r="GN55" s="165">
        <v>-10.4224</v>
      </c>
      <c r="GO55" s="165">
        <v>-18.612400000000001</v>
      </c>
      <c r="GP55" s="165">
        <v>-0.45500000000000002</v>
      </c>
      <c r="GQ55" s="165">
        <v>-22.374500000000001</v>
      </c>
      <c r="GR55" s="165">
        <v>4.7682000000000002</v>
      </c>
      <c r="GS55" s="165">
        <v>4.1951000000000001</v>
      </c>
      <c r="GT55" s="165">
        <v>121.6134</v>
      </c>
      <c r="GU55" s="165">
        <v>-3.3902000000000001</v>
      </c>
      <c r="GV55" s="165">
        <v>-9.1074999999999999</v>
      </c>
      <c r="GW55" s="165">
        <v>4.9717000000000002</v>
      </c>
      <c r="GX55" s="164"/>
      <c r="GY55" s="165">
        <v>5.9191000000000003</v>
      </c>
      <c r="GZ55" s="165">
        <v>5.9653999999999998</v>
      </c>
      <c r="HA55" s="164"/>
      <c r="HB55" s="165">
        <v>16.608599999999999</v>
      </c>
      <c r="HC55" s="164"/>
      <c r="HD55" s="165">
        <v>3.77</v>
      </c>
      <c r="HE55" s="165">
        <v>-6.6044999999999998</v>
      </c>
      <c r="HF55" s="165">
        <v>18.902000000000001</v>
      </c>
      <c r="HG55" s="165">
        <v>36.512099999999997</v>
      </c>
      <c r="HH55" s="165">
        <v>90.028499999999994</v>
      </c>
      <c r="HI55" s="165">
        <v>-2.3759000000000001</v>
      </c>
      <c r="HJ55" s="164"/>
      <c r="HK55" s="165">
        <v>-7.2480000000000002</v>
      </c>
      <c r="HL55" s="165">
        <v>-8.5803999999999991</v>
      </c>
      <c r="HM55" s="165">
        <v>0</v>
      </c>
      <c r="HN55" s="165">
        <v>0</v>
      </c>
      <c r="HO55" s="164"/>
      <c r="HP55" s="164"/>
      <c r="HQ55" s="165">
        <v>-19.543600000000001</v>
      </c>
      <c r="HR55" s="165">
        <v>-19.0657</v>
      </c>
      <c r="HS55" s="165">
        <v>-13.316700000000001</v>
      </c>
      <c r="HT55" s="165">
        <v>-13.307499999999999</v>
      </c>
      <c r="HU55" s="165">
        <v>9.49</v>
      </c>
      <c r="HV55" s="165">
        <v>9.2100000000000009</v>
      </c>
      <c r="HW55" s="165">
        <v>-28.2</v>
      </c>
      <c r="HX55" s="165">
        <v>-29.3</v>
      </c>
      <c r="HY55" s="165">
        <v>0.15840000000000001</v>
      </c>
      <c r="HZ55" s="165">
        <v>-6.64</v>
      </c>
      <c r="IA55" s="165">
        <v>43.718299999999999</v>
      </c>
      <c r="IB55" s="165">
        <v>17.901800000000001</v>
      </c>
      <c r="IC55" s="165">
        <v>17.808199999999999</v>
      </c>
      <c r="ID55" s="164"/>
      <c r="IE55" s="165">
        <v>-26</v>
      </c>
      <c r="IF55" s="165">
        <v>3.5</v>
      </c>
      <c r="IG55" s="165">
        <v>2.9</v>
      </c>
      <c r="IH55" s="165">
        <v>-18.276900000000001</v>
      </c>
      <c r="II55" s="165">
        <v>-18.229299999999999</v>
      </c>
      <c r="IJ55" s="165">
        <v>-128.1071</v>
      </c>
      <c r="IK55" s="165">
        <v>25.777200000000001</v>
      </c>
      <c r="IL55" s="165">
        <v>-266.64830000000001</v>
      </c>
      <c r="IM55" s="165">
        <v>-21.6526</v>
      </c>
      <c r="IN55" s="164"/>
      <c r="IO55" s="165">
        <v>96.579700000000003</v>
      </c>
      <c r="IP55" s="165">
        <v>66.877200000000002</v>
      </c>
      <c r="IQ55" s="165">
        <v>126.15349999999999</v>
      </c>
      <c r="IR55" s="165">
        <v>97.336299999999994</v>
      </c>
      <c r="IS55" s="165">
        <v>33.614199999999997</v>
      </c>
      <c r="IT55" s="165">
        <v>20.1585</v>
      </c>
      <c r="IU55" s="165">
        <v>18.9876</v>
      </c>
      <c r="IV55" s="165">
        <v>-13.3681</v>
      </c>
      <c r="IW55" s="165">
        <v>186.2405</v>
      </c>
      <c r="IX55" s="165">
        <v>-200.9973</v>
      </c>
      <c r="IY55" s="165">
        <v>-21.459399999999999</v>
      </c>
      <c r="IZ55" s="165">
        <v>24.26</v>
      </c>
      <c r="JA55" s="165">
        <v>-1.4051</v>
      </c>
      <c r="JB55" s="165">
        <v>5.3659999999999997</v>
      </c>
      <c r="JC55" s="165">
        <v>-3.76</v>
      </c>
      <c r="JD55" s="165">
        <v>-0.68300000000000005</v>
      </c>
      <c r="JE55" s="165">
        <v>-0.69099999999999995</v>
      </c>
      <c r="JF55" s="165">
        <v>-1.2</v>
      </c>
      <c r="JG55" s="165">
        <v>2</v>
      </c>
      <c r="JH55" s="165">
        <v>-1.2456</v>
      </c>
      <c r="JI55" s="165">
        <v>-7.5853000000000002</v>
      </c>
      <c r="JJ55" s="165">
        <v>4.5426000000000002</v>
      </c>
      <c r="JK55" s="165">
        <v>0.55700000000000005</v>
      </c>
      <c r="JL55" s="165">
        <v>12.3</v>
      </c>
      <c r="JM55" s="165">
        <v>-2.8109999999999999</v>
      </c>
      <c r="JN55" s="165">
        <v>-2.4119999999999999</v>
      </c>
      <c r="JO55" s="164"/>
      <c r="JP55" s="164"/>
      <c r="JQ55" s="165">
        <v>3.7429000000000001</v>
      </c>
      <c r="JR55" s="165">
        <v>3.1255999999999999</v>
      </c>
      <c r="JS55" s="165">
        <v>3.3239999999999998</v>
      </c>
      <c r="JT55" s="164"/>
      <c r="JU55" s="165">
        <v>12.9</v>
      </c>
      <c r="JV55" s="165">
        <v>7.7984</v>
      </c>
      <c r="JW55" s="165">
        <v>0.12</v>
      </c>
      <c r="JX55" s="164"/>
      <c r="JY55" s="165">
        <v>-5.9960000000000004</v>
      </c>
      <c r="JZ55" s="165">
        <v>-14.9574</v>
      </c>
      <c r="KA55" s="165">
        <v>-18.0288</v>
      </c>
      <c r="KB55" s="165">
        <v>-3.3395000000000001</v>
      </c>
      <c r="KC55" s="165">
        <v>10.4024</v>
      </c>
      <c r="KD55" s="165">
        <v>-13.450100000000001</v>
      </c>
      <c r="KE55" s="165">
        <v>2.0228999999999999</v>
      </c>
      <c r="KF55" s="165">
        <v>-4.2</v>
      </c>
      <c r="KG55" s="165">
        <v>-10.199999999999999</v>
      </c>
      <c r="KH55" s="165">
        <v>43.268099999999997</v>
      </c>
      <c r="KI55" s="165">
        <v>-117.3764</v>
      </c>
    </row>
    <row r="56" spans="1:295" ht="18" customHeight="1" x14ac:dyDescent="0.3">
      <c r="A56" s="161" t="s">
        <v>839</v>
      </c>
      <c r="B56" s="161" t="s">
        <v>86</v>
      </c>
      <c r="C56" s="167"/>
      <c r="D56" s="167"/>
      <c r="E56" s="168">
        <v>-6.5494000000000003</v>
      </c>
      <c r="F56" s="168">
        <v>2.9199000000000002</v>
      </c>
      <c r="G56" s="168">
        <v>12.2082</v>
      </c>
      <c r="H56" s="167"/>
      <c r="I56" s="168">
        <v>14.237</v>
      </c>
      <c r="J56" s="167"/>
      <c r="K56" s="168">
        <v>8.3889999999999993</v>
      </c>
      <c r="L56" s="168">
        <v>2.8828999999999998</v>
      </c>
      <c r="M56" s="167"/>
      <c r="N56" s="168">
        <v>-13.32</v>
      </c>
      <c r="O56" s="168">
        <v>-22</v>
      </c>
      <c r="P56" s="168">
        <v>0</v>
      </c>
      <c r="Q56" s="168">
        <v>1.6559999999999999</v>
      </c>
      <c r="R56" s="168">
        <v>-15.4</v>
      </c>
      <c r="S56" s="168">
        <v>2.5543</v>
      </c>
      <c r="T56" s="168">
        <v>12.7591</v>
      </c>
      <c r="U56" s="168">
        <v>3.5030999999999999</v>
      </c>
      <c r="V56" s="168">
        <v>3.29</v>
      </c>
      <c r="W56" s="168">
        <v>6.1325000000000003</v>
      </c>
      <c r="X56" s="168">
        <v>2.7097000000000002</v>
      </c>
      <c r="Y56" s="168">
        <v>-0.14610000000000001</v>
      </c>
      <c r="Z56" s="168">
        <v>2.2067999999999999</v>
      </c>
      <c r="AA56" s="167"/>
      <c r="AB56" s="168">
        <v>-1.163</v>
      </c>
      <c r="AC56" s="168">
        <v>-1.31</v>
      </c>
      <c r="AD56" s="168">
        <v>-1.2929999999999999</v>
      </c>
      <c r="AE56" s="168">
        <v>3.5350000000000001</v>
      </c>
      <c r="AF56" s="168">
        <v>-8.8800000000000008</v>
      </c>
      <c r="AG56" s="168">
        <v>-13.2</v>
      </c>
      <c r="AH56" s="168">
        <v>-0.312</v>
      </c>
      <c r="AI56" s="168">
        <v>0.218</v>
      </c>
      <c r="AJ56" s="167"/>
      <c r="AK56" s="168">
        <v>-17.59</v>
      </c>
      <c r="AL56" s="167"/>
      <c r="AM56" s="168">
        <v>-11.3</v>
      </c>
      <c r="AN56" s="168">
        <v>-11.29</v>
      </c>
      <c r="AO56" s="168">
        <v>5.8083999999999998</v>
      </c>
      <c r="AP56" s="168">
        <v>4.0846</v>
      </c>
      <c r="AQ56" s="168">
        <v>14.0441</v>
      </c>
      <c r="AR56" s="168">
        <v>15.411300000000001</v>
      </c>
      <c r="AS56" s="168">
        <v>-28.745999999999999</v>
      </c>
      <c r="AT56" s="168">
        <v>-21.8353</v>
      </c>
      <c r="AU56" s="168">
        <v>-21.547499999999999</v>
      </c>
      <c r="AV56" s="168">
        <v>0.87739999999999996</v>
      </c>
      <c r="AW56" s="168">
        <v>1.1746000000000001</v>
      </c>
      <c r="AX56" s="167"/>
      <c r="AY56" s="168">
        <v>-16.744900000000001</v>
      </c>
      <c r="AZ56" s="168">
        <v>10.4003</v>
      </c>
      <c r="BA56" s="168">
        <v>10.8607</v>
      </c>
      <c r="BB56" s="168">
        <v>36.887500000000003</v>
      </c>
      <c r="BC56" s="168">
        <v>12.2515</v>
      </c>
      <c r="BD56" s="168">
        <v>-5.8</v>
      </c>
      <c r="BE56" s="168">
        <v>-5.7</v>
      </c>
      <c r="BF56" s="168">
        <v>-15.515700000000001</v>
      </c>
      <c r="BG56" s="168">
        <v>-15.486800000000001</v>
      </c>
      <c r="BH56" s="168">
        <v>-2.7042999999999999</v>
      </c>
      <c r="BI56" s="167"/>
      <c r="BJ56" s="168">
        <v>11.5497</v>
      </c>
      <c r="BK56" s="168">
        <v>6.9565000000000001</v>
      </c>
      <c r="BL56" s="168">
        <v>1.8920999999999999</v>
      </c>
      <c r="BM56" s="168">
        <v>1.3331999999999999</v>
      </c>
      <c r="BN56" s="168">
        <v>-106.72320000000001</v>
      </c>
      <c r="BO56" s="168">
        <v>60.5792</v>
      </c>
      <c r="BP56" s="168">
        <v>60.609699999999997</v>
      </c>
      <c r="BQ56" s="168">
        <v>78.683499999999995</v>
      </c>
      <c r="BR56" s="168">
        <v>-102.94799999999999</v>
      </c>
      <c r="BS56" s="167"/>
      <c r="BT56" s="167"/>
      <c r="BU56" s="167"/>
      <c r="BV56" s="168">
        <v>11.177099999999999</v>
      </c>
      <c r="BW56" s="168">
        <v>5.98</v>
      </c>
      <c r="BX56" s="168">
        <v>3.36</v>
      </c>
      <c r="BY56" s="168">
        <v>-13.55</v>
      </c>
      <c r="BZ56" s="168">
        <v>-1.6</v>
      </c>
      <c r="CA56" s="168">
        <v>-24.777899999999999</v>
      </c>
      <c r="CB56" s="168">
        <v>-24.643899999999999</v>
      </c>
      <c r="CC56" s="168">
        <v>39.3825</v>
      </c>
      <c r="CD56" s="168">
        <v>38.798999999999999</v>
      </c>
      <c r="CE56" s="168">
        <v>35.119300000000003</v>
      </c>
      <c r="CF56" s="168">
        <v>20.887799999999999</v>
      </c>
      <c r="CG56" s="168">
        <v>20.7408</v>
      </c>
      <c r="CH56" s="168">
        <v>11.2677</v>
      </c>
      <c r="CI56" s="167"/>
      <c r="CJ56" s="167"/>
      <c r="CK56" s="167"/>
      <c r="CL56" s="168">
        <v>-25.7</v>
      </c>
      <c r="CM56" s="168">
        <v>-24.9</v>
      </c>
      <c r="CN56" s="168">
        <v>-2.73</v>
      </c>
      <c r="CO56" s="168">
        <v>24.334299999999999</v>
      </c>
      <c r="CP56" s="168">
        <v>24.979900000000001</v>
      </c>
      <c r="CQ56" s="168">
        <v>23.0427</v>
      </c>
      <c r="CR56" s="168">
        <v>66.188599999999994</v>
      </c>
      <c r="CS56" s="168">
        <v>66.855500000000006</v>
      </c>
      <c r="CT56" s="168">
        <v>-30.6386</v>
      </c>
      <c r="CU56" s="168">
        <v>-41.799700000000001</v>
      </c>
      <c r="CV56" s="168">
        <v>-26.3078</v>
      </c>
      <c r="CW56" s="168">
        <v>3.1221000000000001</v>
      </c>
      <c r="CX56" s="168">
        <v>29.34</v>
      </c>
      <c r="CY56" s="168">
        <v>16.27</v>
      </c>
      <c r="CZ56" s="168">
        <v>3.9110999999999998</v>
      </c>
      <c r="DA56" s="168">
        <v>3.1280999999999999</v>
      </c>
      <c r="DB56" s="168">
        <v>-8.17</v>
      </c>
      <c r="DC56" s="168">
        <v>2.0811999999999999</v>
      </c>
      <c r="DD56" s="167"/>
      <c r="DE56" s="167"/>
      <c r="DF56" s="168">
        <v>17.377700000000001</v>
      </c>
      <c r="DG56" s="168">
        <v>3.1476999999999999</v>
      </c>
      <c r="DH56" s="168">
        <v>-4.0129999999999999</v>
      </c>
      <c r="DI56" s="168">
        <v>-25.7</v>
      </c>
      <c r="DJ56" s="168">
        <v>-25.3</v>
      </c>
      <c r="DK56" s="168">
        <v>-1.5649</v>
      </c>
      <c r="DL56" s="168">
        <v>-1.4961</v>
      </c>
      <c r="DM56" s="168">
        <v>8.0484000000000009</v>
      </c>
      <c r="DN56" s="168">
        <v>5.0156000000000001</v>
      </c>
      <c r="DO56" s="168">
        <v>-1.08</v>
      </c>
      <c r="DP56" s="168">
        <v>-2.59</v>
      </c>
      <c r="DQ56" s="168">
        <v>9.3155000000000001</v>
      </c>
      <c r="DR56" s="168">
        <v>-18.556100000000001</v>
      </c>
      <c r="DS56" s="168">
        <v>-7.39</v>
      </c>
      <c r="DT56" s="168">
        <v>-7.37</v>
      </c>
      <c r="DU56" s="168">
        <v>20.36</v>
      </c>
      <c r="DV56" s="168">
        <v>8.44</v>
      </c>
      <c r="DW56" s="168">
        <v>-17.363600000000002</v>
      </c>
      <c r="DX56" s="168">
        <v>-8.7454999999999998</v>
      </c>
      <c r="DY56" s="168">
        <v>-39.822699999999998</v>
      </c>
      <c r="DZ56" s="168">
        <v>-39.2273</v>
      </c>
      <c r="EA56" s="168">
        <v>9.6671999999999993</v>
      </c>
      <c r="EB56" s="168">
        <v>-15.7408</v>
      </c>
      <c r="EC56" s="168">
        <v>-24.7072</v>
      </c>
      <c r="ED56" s="168">
        <v>-24.940200000000001</v>
      </c>
      <c r="EE56" s="168">
        <v>-18.011299999999999</v>
      </c>
      <c r="EF56" s="168">
        <v>-22.829799999999999</v>
      </c>
      <c r="EG56" s="168">
        <v>-11.196999999999999</v>
      </c>
      <c r="EH56" s="168">
        <v>-155.60720000000001</v>
      </c>
      <c r="EI56" s="168">
        <v>-39.619700000000002</v>
      </c>
      <c r="EJ56" s="167"/>
      <c r="EK56" s="168">
        <v>-11.579800000000001</v>
      </c>
      <c r="EL56" s="168">
        <v>-10.7287</v>
      </c>
      <c r="EM56" s="168">
        <v>15.397600000000001</v>
      </c>
      <c r="EN56" s="168">
        <v>-16.791399999999999</v>
      </c>
      <c r="EO56" s="168">
        <v>-16.148399999999999</v>
      </c>
      <c r="EP56" s="168">
        <v>4.6239999999999997</v>
      </c>
      <c r="EQ56" s="168">
        <v>-24.391400000000001</v>
      </c>
      <c r="ER56" s="168">
        <v>-24.207699999999999</v>
      </c>
      <c r="ES56" s="168">
        <v>8.2937999999999992</v>
      </c>
      <c r="ET56" s="168">
        <v>6.51</v>
      </c>
      <c r="EU56" s="168">
        <v>-10.81</v>
      </c>
      <c r="EV56" s="168">
        <v>0.5</v>
      </c>
      <c r="EW56" s="168">
        <v>4.4212999999999996</v>
      </c>
      <c r="EX56" s="168">
        <v>-28.782699999999998</v>
      </c>
      <c r="EY56" s="168">
        <v>-9.2653999999999996</v>
      </c>
      <c r="EZ56" s="168">
        <v>-9.5142000000000007</v>
      </c>
      <c r="FA56" s="168">
        <v>8.1783999999999999</v>
      </c>
      <c r="FB56" s="168">
        <v>11.752599999999999</v>
      </c>
      <c r="FC56" s="168">
        <v>-24.295000000000002</v>
      </c>
      <c r="FD56" s="168">
        <v>4.8103999999999996</v>
      </c>
      <c r="FE56" s="167"/>
      <c r="FF56" s="168">
        <v>4.5705999999999998</v>
      </c>
      <c r="FG56" s="168">
        <v>0</v>
      </c>
      <c r="FH56" s="168">
        <v>2.4786000000000001</v>
      </c>
      <c r="FI56" s="168">
        <v>0</v>
      </c>
      <c r="FJ56" s="168">
        <v>11.2196</v>
      </c>
      <c r="FK56" s="168">
        <v>11.554500000000001</v>
      </c>
      <c r="FL56" s="168">
        <v>-27.965199999999999</v>
      </c>
      <c r="FM56" s="168">
        <v>22.18</v>
      </c>
      <c r="FN56" s="168">
        <v>22.244299999999999</v>
      </c>
      <c r="FO56" s="168">
        <v>-11.827400000000001</v>
      </c>
      <c r="FP56" s="168">
        <v>0</v>
      </c>
      <c r="FQ56" s="168">
        <v>29.4694</v>
      </c>
      <c r="FR56" s="168">
        <v>-19.350000000000001</v>
      </c>
      <c r="FS56" s="168">
        <v>0.80249999999999999</v>
      </c>
      <c r="FT56" s="168">
        <v>0.19159999999999999</v>
      </c>
      <c r="FU56" s="168">
        <v>-0.83</v>
      </c>
      <c r="FV56" s="168">
        <v>1.7</v>
      </c>
      <c r="FW56" s="168">
        <v>-29.735600000000002</v>
      </c>
      <c r="FX56" s="167"/>
      <c r="FY56" s="168">
        <v>1.4490000000000001</v>
      </c>
      <c r="FZ56" s="168">
        <v>0.73399999999999999</v>
      </c>
      <c r="GA56" s="167"/>
      <c r="GB56" s="168">
        <v>3.81</v>
      </c>
      <c r="GC56" s="168">
        <v>-13.250999999999999</v>
      </c>
      <c r="GD56" s="168">
        <v>-1.5972999999999999</v>
      </c>
      <c r="GE56" s="168">
        <v>-3.43</v>
      </c>
      <c r="GF56" s="168">
        <v>25.466699999999999</v>
      </c>
      <c r="GG56" s="167"/>
      <c r="GH56" s="168">
        <v>22.351900000000001</v>
      </c>
      <c r="GI56" s="168">
        <v>-5.0406000000000004</v>
      </c>
      <c r="GJ56" s="168">
        <v>-5.5046999999999997</v>
      </c>
      <c r="GK56" s="168">
        <v>2.4102999999999999</v>
      </c>
      <c r="GL56" s="167"/>
      <c r="GM56" s="167"/>
      <c r="GN56" s="168">
        <v>-11.007199999999999</v>
      </c>
      <c r="GO56" s="168">
        <v>-17.0426</v>
      </c>
      <c r="GP56" s="168">
        <v>0.22289999999999999</v>
      </c>
      <c r="GQ56" s="168">
        <v>-23.469200000000001</v>
      </c>
      <c r="GR56" s="168">
        <v>4.4992999999999999</v>
      </c>
      <c r="GS56" s="168">
        <v>5.4465000000000003</v>
      </c>
      <c r="GT56" s="168">
        <v>94.614000000000004</v>
      </c>
      <c r="GU56" s="168">
        <v>-3.8721999999999999</v>
      </c>
      <c r="GV56" s="168">
        <v>-9.2901000000000007</v>
      </c>
      <c r="GW56" s="168">
        <v>5.4827000000000004</v>
      </c>
      <c r="GX56" s="167"/>
      <c r="GY56" s="168">
        <v>5.7506000000000004</v>
      </c>
      <c r="GZ56" s="168">
        <v>5.7992999999999997</v>
      </c>
      <c r="HA56" s="167"/>
      <c r="HB56" s="168">
        <v>15.871700000000001</v>
      </c>
      <c r="HC56" s="167"/>
      <c r="HD56" s="168">
        <v>3.35</v>
      </c>
      <c r="HE56" s="168">
        <v>-4.9786999999999999</v>
      </c>
      <c r="HF56" s="168">
        <v>21.655000000000001</v>
      </c>
      <c r="HG56" s="168">
        <v>27.701899999999998</v>
      </c>
      <c r="HH56" s="168">
        <v>90.908199999999994</v>
      </c>
      <c r="HI56" s="168">
        <v>-4.8558000000000003</v>
      </c>
      <c r="HJ56" s="167"/>
      <c r="HK56" s="168">
        <v>-6.9157999999999999</v>
      </c>
      <c r="HL56" s="168">
        <v>-9.5320999999999998</v>
      </c>
      <c r="HM56" s="168">
        <v>0</v>
      </c>
      <c r="HN56" s="168">
        <v>0</v>
      </c>
      <c r="HO56" s="168">
        <v>42.085900000000002</v>
      </c>
      <c r="HP56" s="167"/>
      <c r="HQ56" s="168">
        <v>-19.560099999999998</v>
      </c>
      <c r="HR56" s="168">
        <v>-19.247</v>
      </c>
      <c r="HS56" s="168">
        <v>-12.0129</v>
      </c>
      <c r="HT56" s="168">
        <v>-11.985200000000001</v>
      </c>
      <c r="HU56" s="168">
        <v>10.95</v>
      </c>
      <c r="HV56" s="168">
        <v>11.55</v>
      </c>
      <c r="HW56" s="168">
        <v>-27</v>
      </c>
      <c r="HX56" s="168">
        <v>-26.9</v>
      </c>
      <c r="HY56" s="168">
        <v>0.19500000000000001</v>
      </c>
      <c r="HZ56" s="168">
        <v>-6.96</v>
      </c>
      <c r="IA56" s="168">
        <v>44.729900000000001</v>
      </c>
      <c r="IB56" s="168">
        <v>17.429400000000001</v>
      </c>
      <c r="IC56" s="168">
        <v>17.325700000000001</v>
      </c>
      <c r="ID56" s="168">
        <v>-19.100000000000001</v>
      </c>
      <c r="IE56" s="168">
        <v>-26.9</v>
      </c>
      <c r="IF56" s="168">
        <v>4.7</v>
      </c>
      <c r="IG56" s="168">
        <v>3.8</v>
      </c>
      <c r="IH56" s="168">
        <v>-18.263999999999999</v>
      </c>
      <c r="II56" s="168">
        <v>-18.209199999999999</v>
      </c>
      <c r="IJ56" s="168">
        <v>-132.04750000000001</v>
      </c>
      <c r="IK56" s="168">
        <v>25.069099999999999</v>
      </c>
      <c r="IL56" s="168">
        <v>-266.4982</v>
      </c>
      <c r="IM56" s="168">
        <v>-20.4999</v>
      </c>
      <c r="IN56" s="167"/>
      <c r="IO56" s="168">
        <v>98.189099999999996</v>
      </c>
      <c r="IP56" s="168">
        <v>70.818299999999994</v>
      </c>
      <c r="IQ56" s="168">
        <v>122.5458</v>
      </c>
      <c r="IR56" s="168">
        <v>95.519900000000007</v>
      </c>
      <c r="IS56" s="168">
        <v>27.2348</v>
      </c>
      <c r="IT56" s="168">
        <v>20.447500000000002</v>
      </c>
      <c r="IU56" s="168">
        <v>18.2699</v>
      </c>
      <c r="IV56" s="168">
        <v>-13.011200000000001</v>
      </c>
      <c r="IW56" s="168">
        <v>179.88730000000001</v>
      </c>
      <c r="IX56" s="168">
        <v>-200.7278</v>
      </c>
      <c r="IY56" s="168">
        <v>-22.6617</v>
      </c>
      <c r="IZ56" s="168">
        <v>28.410499999999999</v>
      </c>
      <c r="JA56" s="168">
        <v>-1.4514</v>
      </c>
      <c r="JB56" s="168">
        <v>5.125</v>
      </c>
      <c r="JC56" s="168">
        <v>-3.36</v>
      </c>
      <c r="JD56" s="168">
        <v>-0.79700000000000004</v>
      </c>
      <c r="JE56" s="168">
        <v>-0.80500000000000005</v>
      </c>
      <c r="JF56" s="168">
        <v>-1.52</v>
      </c>
      <c r="JG56" s="168">
        <v>2.4</v>
      </c>
      <c r="JH56" s="168">
        <v>-1.4616</v>
      </c>
      <c r="JI56" s="168">
        <v>-8.2902000000000005</v>
      </c>
      <c r="JJ56" s="168">
        <v>4.1917</v>
      </c>
      <c r="JK56" s="168">
        <v>0.52949999999999997</v>
      </c>
      <c r="JL56" s="168">
        <v>13.3</v>
      </c>
      <c r="JM56" s="168">
        <v>-0.309</v>
      </c>
      <c r="JN56" s="168">
        <v>0.121</v>
      </c>
      <c r="JO56" s="167"/>
      <c r="JP56" s="168">
        <v>2.4868000000000001</v>
      </c>
      <c r="JQ56" s="168">
        <v>4.8183999999999996</v>
      </c>
      <c r="JR56" s="168">
        <v>4.7016</v>
      </c>
      <c r="JS56" s="168">
        <v>3.3127</v>
      </c>
      <c r="JT56" s="167"/>
      <c r="JU56" s="168">
        <v>12.2</v>
      </c>
      <c r="JV56" s="168">
        <v>7.6718000000000002</v>
      </c>
      <c r="JW56" s="168">
        <v>0.06</v>
      </c>
      <c r="JX56" s="167"/>
      <c r="JY56" s="168">
        <v>-5.4992999999999999</v>
      </c>
      <c r="JZ56" s="168">
        <v>-14.174899999999999</v>
      </c>
      <c r="KA56" s="168">
        <v>-17.5504</v>
      </c>
      <c r="KB56" s="168">
        <v>-3.1240000000000001</v>
      </c>
      <c r="KC56" s="168">
        <v>10.8157</v>
      </c>
      <c r="KD56" s="168">
        <v>-13.0974</v>
      </c>
      <c r="KE56" s="168">
        <v>0</v>
      </c>
      <c r="KF56" s="168">
        <v>-3.6</v>
      </c>
      <c r="KG56" s="168">
        <v>-10.7</v>
      </c>
      <c r="KH56" s="168">
        <v>46.5032</v>
      </c>
      <c r="KI56" s="168">
        <v>-121.37090000000001</v>
      </c>
    </row>
    <row r="57" spans="1:295" x14ac:dyDescent="0.3">
      <c r="A57" s="231" t="s">
        <v>851</v>
      </c>
      <c r="B57" s="231"/>
      <c r="C57" s="171">
        <v>0</v>
      </c>
      <c r="D57" s="171">
        <v>0</v>
      </c>
      <c r="E57" s="171">
        <v>-5.5362999999999998</v>
      </c>
      <c r="F57" s="171">
        <v>7.5575000000000001</v>
      </c>
      <c r="G57" s="171">
        <v>16.165600000000001</v>
      </c>
      <c r="H57" s="171">
        <v>0</v>
      </c>
      <c r="I57" s="171">
        <v>22.452100000000002</v>
      </c>
      <c r="J57" s="171">
        <v>0</v>
      </c>
      <c r="K57" s="171">
        <v>33.395800000000001</v>
      </c>
      <c r="L57" s="171">
        <v>8.0838000000000001</v>
      </c>
      <c r="M57" s="171">
        <v>0</v>
      </c>
      <c r="N57" s="171">
        <v>-13.32</v>
      </c>
      <c r="O57" s="171">
        <v>-19.8</v>
      </c>
      <c r="P57" s="171">
        <v>13.2</v>
      </c>
      <c r="Q57" s="171">
        <v>9.1080000000000005</v>
      </c>
      <c r="R57" s="171">
        <v>-13.2</v>
      </c>
      <c r="S57" s="171">
        <v>3.0808</v>
      </c>
      <c r="T57" s="171">
        <v>12.878399999999999</v>
      </c>
      <c r="U57" s="171">
        <v>8.3813999999999993</v>
      </c>
      <c r="V57" s="171">
        <v>8.4527999999999999</v>
      </c>
      <c r="W57" s="171">
        <v>14.244</v>
      </c>
      <c r="X57" s="171">
        <v>4.4221000000000004</v>
      </c>
      <c r="Y57" s="171">
        <v>0.79679999999999995</v>
      </c>
      <c r="Z57" s="171">
        <v>2.5828000000000002</v>
      </c>
      <c r="AA57" s="171">
        <v>0</v>
      </c>
      <c r="AB57" s="171">
        <v>-0.9647</v>
      </c>
      <c r="AC57" s="171">
        <v>-0.45700000000000002</v>
      </c>
      <c r="AD57" s="171">
        <v>-0.44</v>
      </c>
      <c r="AE57" s="171">
        <v>4.3220000000000001</v>
      </c>
      <c r="AF57" s="171">
        <v>0</v>
      </c>
      <c r="AG57" s="171">
        <v>6.6</v>
      </c>
      <c r="AH57" s="171">
        <v>-8.0000000000000002E-3</v>
      </c>
      <c r="AI57" s="171">
        <v>0.27200000000000002</v>
      </c>
      <c r="AJ57" s="171">
        <v>0</v>
      </c>
      <c r="AK57" s="171">
        <v>-9.82</v>
      </c>
      <c r="AL57" s="171">
        <v>-10</v>
      </c>
      <c r="AM57" s="171">
        <v>-9.58</v>
      </c>
      <c r="AN57" s="171">
        <v>-9.6199999999999992</v>
      </c>
      <c r="AO57" s="171">
        <v>9.6353000000000009</v>
      </c>
      <c r="AP57" s="171">
        <v>4.5503</v>
      </c>
      <c r="AQ57" s="171">
        <v>20.088899999999999</v>
      </c>
      <c r="AR57" s="171">
        <v>21.688400000000001</v>
      </c>
      <c r="AS57" s="171">
        <v>-12.1364</v>
      </c>
      <c r="AT57" s="171">
        <v>-6.5640000000000001</v>
      </c>
      <c r="AU57" s="171">
        <v>-5.9852999999999996</v>
      </c>
      <c r="AV57" s="171">
        <v>28.371500000000001</v>
      </c>
      <c r="AW57" s="171">
        <v>22.704799999999999</v>
      </c>
      <c r="AX57" s="171">
        <v>0</v>
      </c>
      <c r="AY57" s="171">
        <v>-5.4923000000000002</v>
      </c>
      <c r="AZ57" s="171">
        <v>31.6188</v>
      </c>
      <c r="BA57" s="171">
        <v>34.265799999999999</v>
      </c>
      <c r="BB57" s="171">
        <v>101.27970000000001</v>
      </c>
      <c r="BC57" s="171">
        <v>13.1074</v>
      </c>
      <c r="BD57" s="171">
        <v>-1.8</v>
      </c>
      <c r="BE57" s="171">
        <v>-1.8</v>
      </c>
      <c r="BF57" s="171">
        <v>-12.857900000000001</v>
      </c>
      <c r="BG57" s="171">
        <v>-12.8675</v>
      </c>
      <c r="BH57" s="171">
        <v>-1.8519000000000001</v>
      </c>
      <c r="BI57" s="171">
        <v>0</v>
      </c>
      <c r="BJ57" s="171">
        <v>23.1965</v>
      </c>
      <c r="BK57" s="171">
        <v>10.2125</v>
      </c>
      <c r="BL57" s="171">
        <v>6.8113999999999999</v>
      </c>
      <c r="BM57" s="171">
        <v>4.6071999999999997</v>
      </c>
      <c r="BN57" s="171">
        <v>-41.810299999999998</v>
      </c>
      <c r="BO57" s="171">
        <v>110.9042</v>
      </c>
      <c r="BP57" s="171">
        <v>110.93470000000001</v>
      </c>
      <c r="BQ57" s="171">
        <v>97.301299999999998</v>
      </c>
      <c r="BR57" s="171">
        <v>40.216099999999997</v>
      </c>
      <c r="BS57" s="171">
        <v>0</v>
      </c>
      <c r="BT57" s="171">
        <v>0</v>
      </c>
      <c r="BU57" s="171">
        <v>0</v>
      </c>
      <c r="BV57" s="171">
        <v>33.800699999999999</v>
      </c>
      <c r="BW57" s="171">
        <v>11.1</v>
      </c>
      <c r="BX57" s="171">
        <v>9.4700000000000006</v>
      </c>
      <c r="BY57" s="171">
        <v>-1.98</v>
      </c>
      <c r="BZ57" s="171">
        <v>8.31</v>
      </c>
      <c r="CA57" s="171">
        <v>-21.8308</v>
      </c>
      <c r="CB57" s="171">
        <v>-22.9025</v>
      </c>
      <c r="CC57" s="171">
        <v>47.445599999999999</v>
      </c>
      <c r="CD57" s="171">
        <v>46.399900000000002</v>
      </c>
      <c r="CE57" s="171">
        <v>35.119300000000003</v>
      </c>
      <c r="CF57" s="171">
        <v>44.907200000000003</v>
      </c>
      <c r="CG57" s="171">
        <v>44.396900000000002</v>
      </c>
      <c r="CH57" s="171">
        <v>23.113600000000002</v>
      </c>
      <c r="CI57" s="171">
        <v>0</v>
      </c>
      <c r="CJ57" s="171">
        <v>0</v>
      </c>
      <c r="CK57" s="171">
        <v>0</v>
      </c>
      <c r="CL57" s="171">
        <v>0.9</v>
      </c>
      <c r="CM57" s="171">
        <v>-1</v>
      </c>
      <c r="CN57" s="171">
        <v>-2.04</v>
      </c>
      <c r="CO57" s="171">
        <v>52.629199999999997</v>
      </c>
      <c r="CP57" s="171">
        <v>52.605899999999998</v>
      </c>
      <c r="CQ57" s="171">
        <v>50.326500000000003</v>
      </c>
      <c r="CR57" s="171">
        <v>82.361500000000007</v>
      </c>
      <c r="CS57" s="171">
        <v>83.147000000000006</v>
      </c>
      <c r="CT57" s="171">
        <v>-15.520099999999999</v>
      </c>
      <c r="CU57" s="171">
        <v>-31.478000000000002</v>
      </c>
      <c r="CV57" s="171">
        <v>-8.8104999999999993</v>
      </c>
      <c r="CW57" s="171">
        <v>4.6409000000000002</v>
      </c>
      <c r="CX57" s="171">
        <v>37.97</v>
      </c>
      <c r="CY57" s="171">
        <v>16.940000000000001</v>
      </c>
      <c r="CZ57" s="171">
        <v>17.192399999999999</v>
      </c>
      <c r="DA57" s="171">
        <v>15.7257</v>
      </c>
      <c r="DB57" s="171">
        <v>-6.83</v>
      </c>
      <c r="DC57" s="171">
        <v>3.8572000000000002</v>
      </c>
      <c r="DD57" s="171">
        <v>0</v>
      </c>
      <c r="DE57" s="171">
        <v>0</v>
      </c>
      <c r="DF57" s="171">
        <v>29.8947</v>
      </c>
      <c r="DG57" s="171">
        <v>5.7268999999999997</v>
      </c>
      <c r="DH57" s="171">
        <v>-3.1999</v>
      </c>
      <c r="DI57" s="171">
        <v>-25.7</v>
      </c>
      <c r="DJ57" s="171">
        <v>-25.3</v>
      </c>
      <c r="DK57" s="171">
        <v>1.3129</v>
      </c>
      <c r="DL57" s="171">
        <v>11.2263</v>
      </c>
      <c r="DM57" s="171">
        <v>17.826699999999999</v>
      </c>
      <c r="DN57" s="171">
        <v>23.384699999999999</v>
      </c>
      <c r="DO57" s="171">
        <v>12.23</v>
      </c>
      <c r="DP57" s="171">
        <v>-0.68</v>
      </c>
      <c r="DQ57" s="171">
        <v>16.43</v>
      </c>
      <c r="DR57" s="171">
        <v>12.4557</v>
      </c>
      <c r="DS57" s="171">
        <v>-1.9</v>
      </c>
      <c r="DT57" s="171">
        <v>-1.94</v>
      </c>
      <c r="DU57" s="171">
        <v>36.24</v>
      </c>
      <c r="DV57" s="171">
        <v>17.75</v>
      </c>
      <c r="DW57" s="171">
        <v>10.836399999999999</v>
      </c>
      <c r="DX57" s="171">
        <v>5.2817999999999996</v>
      </c>
      <c r="DY57" s="171">
        <v>-36.3108</v>
      </c>
      <c r="DZ57" s="171">
        <v>-34.972700000000003</v>
      </c>
      <c r="EA57" s="171">
        <v>54.72</v>
      </c>
      <c r="EB57" s="171">
        <v>26.057600000000001</v>
      </c>
      <c r="EC57" s="171">
        <v>15.318300000000001</v>
      </c>
      <c r="ED57" s="171">
        <v>15.5657</v>
      </c>
      <c r="EE57" s="171">
        <v>0.77569999999999995</v>
      </c>
      <c r="EF57" s="171">
        <v>-11.1958</v>
      </c>
      <c r="EG57" s="171">
        <v>-10.510999999999999</v>
      </c>
      <c r="EH57" s="171">
        <v>-86.797600000000003</v>
      </c>
      <c r="EI57" s="171">
        <v>-14.8743</v>
      </c>
      <c r="EJ57" s="171">
        <v>0</v>
      </c>
      <c r="EK57" s="171">
        <v>-7.5978000000000003</v>
      </c>
      <c r="EL57" s="171">
        <v>-6.8728999999999996</v>
      </c>
      <c r="EM57" s="171">
        <v>20.002700000000001</v>
      </c>
      <c r="EN57" s="171">
        <v>10.5496</v>
      </c>
      <c r="EO57" s="171">
        <v>8.7098999999999993</v>
      </c>
      <c r="EP57" s="171">
        <v>32.271999999999998</v>
      </c>
      <c r="EQ57" s="171">
        <v>-22.2849</v>
      </c>
      <c r="ER57" s="171">
        <v>-21.780899999999999</v>
      </c>
      <c r="ES57" s="171">
        <v>13.2394</v>
      </c>
      <c r="ET57" s="171">
        <v>6.66</v>
      </c>
      <c r="EU57" s="171">
        <v>0</v>
      </c>
      <c r="EV57" s="171">
        <v>5.7</v>
      </c>
      <c r="EW57" s="171">
        <v>8.5899000000000001</v>
      </c>
      <c r="EX57" s="171">
        <v>4.5505000000000004</v>
      </c>
      <c r="EY57" s="171">
        <v>-6.8552999999999997</v>
      </c>
      <c r="EZ57" s="171">
        <v>-6.7454000000000001</v>
      </c>
      <c r="FA57" s="171">
        <v>10.1074</v>
      </c>
      <c r="FB57" s="171">
        <v>16.005500000000001</v>
      </c>
      <c r="FC57" s="171">
        <v>-7.6311</v>
      </c>
      <c r="FD57" s="171">
        <v>6.0229999999999997</v>
      </c>
      <c r="FE57" s="171">
        <v>0</v>
      </c>
      <c r="FF57" s="171">
        <v>5.8601000000000001</v>
      </c>
      <c r="FG57" s="171">
        <v>4.0998999999999999</v>
      </c>
      <c r="FH57" s="171">
        <v>5.5315000000000003</v>
      </c>
      <c r="FI57" s="171">
        <v>4.0453000000000001</v>
      </c>
      <c r="FJ57" s="171">
        <v>22.4391</v>
      </c>
      <c r="FK57" s="171">
        <v>22.6066</v>
      </c>
      <c r="FL57" s="171">
        <v>-19.09</v>
      </c>
      <c r="FM57" s="171">
        <v>31.769100000000002</v>
      </c>
      <c r="FN57" s="171">
        <v>31.653500000000001</v>
      </c>
      <c r="FO57" s="171">
        <v>-3.1471</v>
      </c>
      <c r="FP57" s="171">
        <v>11.2812</v>
      </c>
      <c r="FQ57" s="171">
        <v>34.918700000000001</v>
      </c>
      <c r="FR57" s="171">
        <v>-18.440000000000001</v>
      </c>
      <c r="FS57" s="171">
        <v>1.4049</v>
      </c>
      <c r="FT57" s="171">
        <v>0.29780000000000001</v>
      </c>
      <c r="FU57" s="171">
        <v>1.26</v>
      </c>
      <c r="FV57" s="171">
        <v>4.47</v>
      </c>
      <c r="FW57" s="171">
        <v>-24.941500000000001</v>
      </c>
      <c r="FX57" s="171">
        <v>2.8174000000000001</v>
      </c>
      <c r="FY57" s="171">
        <v>2.3279999999999998</v>
      </c>
      <c r="FZ57" s="171">
        <v>0.86399999999999999</v>
      </c>
      <c r="GA57" s="171">
        <v>4.1963999999999997</v>
      </c>
      <c r="GB57" s="171">
        <v>10.61</v>
      </c>
      <c r="GC57" s="171">
        <v>-3.0023</v>
      </c>
      <c r="GD57" s="171">
        <v>7.0035999999999996</v>
      </c>
      <c r="GE57" s="171">
        <v>-2.13</v>
      </c>
      <c r="GF57" s="171">
        <v>28.1877</v>
      </c>
      <c r="GG57" s="171">
        <v>0</v>
      </c>
      <c r="GH57" s="171">
        <v>31.628799999999998</v>
      </c>
      <c r="GI57" s="171">
        <v>-3.6522999999999999</v>
      </c>
      <c r="GJ57" s="171">
        <v>-3.9009</v>
      </c>
      <c r="GK57" s="171">
        <v>4.0362999999999998</v>
      </c>
      <c r="GL57" s="171">
        <v>0</v>
      </c>
      <c r="GM57" s="171">
        <v>0</v>
      </c>
      <c r="GN57" s="171">
        <v>-10.3918</v>
      </c>
      <c r="GO57" s="171">
        <v>-8.6854999999999993</v>
      </c>
      <c r="GP57" s="171">
        <v>3.37</v>
      </c>
      <c r="GQ57" s="171">
        <v>-18.538399999999999</v>
      </c>
      <c r="GR57" s="171">
        <v>7.7183000000000002</v>
      </c>
      <c r="GS57" s="171">
        <v>7.3933999999999997</v>
      </c>
      <c r="GT57" s="171">
        <v>156.46430000000001</v>
      </c>
      <c r="GU57" s="171">
        <v>0.80100000000000005</v>
      </c>
      <c r="GV57" s="171">
        <v>-6.4764999999999997</v>
      </c>
      <c r="GW57" s="171">
        <v>7.5846</v>
      </c>
      <c r="GX57" s="171">
        <v>4.4488000000000003</v>
      </c>
      <c r="GY57" s="171">
        <v>7.1421999999999999</v>
      </c>
      <c r="GZ57" s="171">
        <v>7.3102</v>
      </c>
      <c r="HA57" s="171">
        <v>4</v>
      </c>
      <c r="HB57" s="171">
        <v>38.075499999999998</v>
      </c>
      <c r="HC57" s="171">
        <v>0</v>
      </c>
      <c r="HD57" s="171">
        <v>10.06</v>
      </c>
      <c r="HE57" s="171">
        <v>4.0030000000000001</v>
      </c>
      <c r="HF57" s="171">
        <v>38.184199999999997</v>
      </c>
      <c r="HG57" s="171">
        <v>50.9114</v>
      </c>
      <c r="HH57" s="171">
        <v>128.74700000000001</v>
      </c>
      <c r="HI57" s="171">
        <v>6.4330999999999996</v>
      </c>
      <c r="HJ57" s="171">
        <v>0</v>
      </c>
      <c r="HK57" s="171">
        <v>9.0709</v>
      </c>
      <c r="HL57" s="171">
        <v>18.512899999999998</v>
      </c>
      <c r="HM57" s="171">
        <v>0</v>
      </c>
      <c r="HN57" s="171">
        <v>0</v>
      </c>
      <c r="HO57" s="171">
        <v>42.085900000000002</v>
      </c>
      <c r="HP57" s="171">
        <v>27.2121</v>
      </c>
      <c r="HQ57" s="171">
        <v>-13.3582</v>
      </c>
      <c r="HR57" s="171">
        <v>-12.8034</v>
      </c>
      <c r="HS57" s="171">
        <v>-5.2861000000000002</v>
      </c>
      <c r="HT57" s="171">
        <v>-5.2633000000000001</v>
      </c>
      <c r="HU57" s="171">
        <v>35.159999999999997</v>
      </c>
      <c r="HV57" s="171">
        <v>35.14</v>
      </c>
      <c r="HW57" s="171">
        <v>-21</v>
      </c>
      <c r="HX57" s="171">
        <v>-20.2</v>
      </c>
      <c r="HY57" s="171">
        <v>0.79190000000000005</v>
      </c>
      <c r="HZ57" s="171">
        <v>11.44</v>
      </c>
      <c r="IA57" s="171">
        <v>58.0535</v>
      </c>
      <c r="IB57" s="171">
        <v>24.63</v>
      </c>
      <c r="IC57" s="171">
        <v>24.506499999999999</v>
      </c>
      <c r="ID57" s="171">
        <v>-11.8</v>
      </c>
      <c r="IE57" s="171">
        <v>-18.399999999999999</v>
      </c>
      <c r="IF57" s="171">
        <v>5.6</v>
      </c>
      <c r="IG57" s="171">
        <v>5</v>
      </c>
      <c r="IH57" s="171">
        <v>-17.287099999999999</v>
      </c>
      <c r="II57" s="171">
        <v>-17.3445</v>
      </c>
      <c r="IJ57" s="171">
        <v>-115.6914</v>
      </c>
      <c r="IK57" s="171">
        <v>30.1982</v>
      </c>
      <c r="IL57" s="171">
        <v>-206.20320000000001</v>
      </c>
      <c r="IM57" s="171">
        <v>-5.8376999999999999</v>
      </c>
      <c r="IN57" s="171">
        <v>0</v>
      </c>
      <c r="IO57" s="171">
        <v>111.2847</v>
      </c>
      <c r="IP57" s="171">
        <v>117.8732</v>
      </c>
      <c r="IQ57" s="171">
        <v>144.79580000000001</v>
      </c>
      <c r="IR57" s="171">
        <v>140.67850000000001</v>
      </c>
      <c r="IS57" s="171">
        <v>46.573700000000002</v>
      </c>
      <c r="IT57" s="171">
        <v>23.630400000000002</v>
      </c>
      <c r="IU57" s="171">
        <v>22.8504</v>
      </c>
      <c r="IV57" s="171">
        <v>48.513599999999997</v>
      </c>
      <c r="IW57" s="171">
        <v>202.05250000000001</v>
      </c>
      <c r="IX57" s="171">
        <v>-186.6002</v>
      </c>
      <c r="IY57" s="171">
        <v>55.214700000000001</v>
      </c>
      <c r="IZ57" s="171">
        <v>28.410499999999999</v>
      </c>
      <c r="JA57" s="171">
        <v>0.7752</v>
      </c>
      <c r="JB57" s="171">
        <v>5.7809999999999997</v>
      </c>
      <c r="JC57" s="171">
        <v>-3.36</v>
      </c>
      <c r="JD57" s="171">
        <v>3.1E-2</v>
      </c>
      <c r="JE57" s="171">
        <v>2.5000000000000001E-2</v>
      </c>
      <c r="JF57" s="171">
        <v>4.5599999999999996</v>
      </c>
      <c r="JG57" s="171">
        <v>2.48</v>
      </c>
      <c r="JH57" s="171">
        <v>-0.83440000000000003</v>
      </c>
      <c r="JI57" s="171">
        <v>-4.2465999999999999</v>
      </c>
      <c r="JJ57" s="171">
        <v>10.1671</v>
      </c>
      <c r="JK57" s="171">
        <v>5.4794999999999998</v>
      </c>
      <c r="JL57" s="171">
        <v>16.3</v>
      </c>
      <c r="JM57" s="171">
        <v>3.2879999999999998</v>
      </c>
      <c r="JN57" s="171">
        <v>3.8690000000000002</v>
      </c>
      <c r="JO57" s="171">
        <v>2.8822999999999999</v>
      </c>
      <c r="JP57" s="171">
        <v>3.3420999999999998</v>
      </c>
      <c r="JQ57" s="171">
        <v>5.4055999999999997</v>
      </c>
      <c r="JR57" s="171">
        <v>5.1928999999999998</v>
      </c>
      <c r="JS57" s="171">
        <v>5.2378999999999998</v>
      </c>
      <c r="JT57" s="171">
        <v>0</v>
      </c>
      <c r="JU57" s="171">
        <v>23.8</v>
      </c>
      <c r="JV57" s="171">
        <v>10.558999999999999</v>
      </c>
      <c r="JW57" s="171">
        <v>1.35</v>
      </c>
      <c r="JX57" s="171">
        <v>0</v>
      </c>
      <c r="JY57" s="171">
        <v>0</v>
      </c>
      <c r="JZ57" s="171">
        <v>1.1641999999999999</v>
      </c>
      <c r="KA57" s="171">
        <v>-17.1614</v>
      </c>
      <c r="KB57" s="171">
        <v>3.7195999999999998</v>
      </c>
      <c r="KC57" s="171">
        <v>10.8157</v>
      </c>
      <c r="KD57" s="171">
        <v>-12.4903</v>
      </c>
      <c r="KE57" s="171">
        <v>6.4109999999999996</v>
      </c>
      <c r="KF57" s="171">
        <v>2.2999999999999998</v>
      </c>
      <c r="KG57" s="171">
        <v>-0.4</v>
      </c>
      <c r="KH57" s="171">
        <v>75.621499999999997</v>
      </c>
      <c r="KI57" s="171">
        <v>-78.499600000000001</v>
      </c>
    </row>
    <row r="58" spans="1:295" x14ac:dyDescent="0.3">
      <c r="A58" s="231" t="s">
        <v>852</v>
      </c>
      <c r="B58" s="231"/>
      <c r="C58" s="171">
        <v>0</v>
      </c>
      <c r="D58" s="171">
        <v>0</v>
      </c>
      <c r="E58" s="171">
        <v>-10.751899999999999</v>
      </c>
      <c r="F58" s="171">
        <v>-0.8014</v>
      </c>
      <c r="G58" s="171">
        <v>8.5424000000000007</v>
      </c>
      <c r="H58" s="171">
        <v>0</v>
      </c>
      <c r="I58" s="171">
        <v>10.7135</v>
      </c>
      <c r="J58" s="171">
        <v>0</v>
      </c>
      <c r="K58" s="171">
        <v>7.2667000000000002</v>
      </c>
      <c r="L58" s="171">
        <v>2.3969</v>
      </c>
      <c r="M58" s="171">
        <v>0</v>
      </c>
      <c r="N58" s="171">
        <v>-22.2</v>
      </c>
      <c r="O58" s="171">
        <v>-37.4</v>
      </c>
      <c r="P58" s="171">
        <v>-2.2000000000000002</v>
      </c>
      <c r="Q58" s="171">
        <v>0</v>
      </c>
      <c r="R58" s="171">
        <v>-26.4</v>
      </c>
      <c r="S58" s="171">
        <v>-0.46479999999999999</v>
      </c>
      <c r="T58" s="171">
        <v>-11.8408</v>
      </c>
      <c r="U58" s="171">
        <v>3.5030999999999999</v>
      </c>
      <c r="V58" s="171">
        <v>3.29</v>
      </c>
      <c r="W58" s="171">
        <v>6.1325000000000003</v>
      </c>
      <c r="X58" s="171">
        <v>0.46760000000000002</v>
      </c>
      <c r="Y58" s="171">
        <v>-1.0993999999999999</v>
      </c>
      <c r="Z58" s="171">
        <v>0.90510000000000002</v>
      </c>
      <c r="AA58" s="171">
        <v>0</v>
      </c>
      <c r="AB58" s="171">
        <v>-1.3322000000000001</v>
      </c>
      <c r="AC58" s="171">
        <v>-1.5640000000000001</v>
      </c>
      <c r="AD58" s="171">
        <v>-1.5549999999999999</v>
      </c>
      <c r="AE58" s="171">
        <v>3.22</v>
      </c>
      <c r="AF58" s="171">
        <v>-8.8800000000000008</v>
      </c>
      <c r="AG58" s="171">
        <v>-15.4</v>
      </c>
      <c r="AH58" s="171">
        <v>-1.1839999999999999</v>
      </c>
      <c r="AI58" s="171">
        <v>0.20399999999999999</v>
      </c>
      <c r="AJ58" s="171">
        <v>0</v>
      </c>
      <c r="AK58" s="171">
        <v>-17.59</v>
      </c>
      <c r="AL58" s="171">
        <v>-10</v>
      </c>
      <c r="AM58" s="171">
        <v>-14.56</v>
      </c>
      <c r="AN58" s="171">
        <v>-14.55</v>
      </c>
      <c r="AO58" s="171">
        <v>0.40699999999999997</v>
      </c>
      <c r="AP58" s="171">
        <v>3.2223999999999999</v>
      </c>
      <c r="AQ58" s="171">
        <v>10.716100000000001</v>
      </c>
      <c r="AR58" s="171">
        <v>11.992900000000001</v>
      </c>
      <c r="AS58" s="171">
        <v>-28.8215</v>
      </c>
      <c r="AT58" s="171">
        <v>-22.773099999999999</v>
      </c>
      <c r="AU58" s="171">
        <v>-21.830300000000001</v>
      </c>
      <c r="AV58" s="171">
        <v>-2.4275000000000002</v>
      </c>
      <c r="AW58" s="171">
        <v>-2.5066000000000002</v>
      </c>
      <c r="AX58" s="171">
        <v>0</v>
      </c>
      <c r="AY58" s="171">
        <v>-24.246600000000001</v>
      </c>
      <c r="AZ58" s="171">
        <v>5.3651</v>
      </c>
      <c r="BA58" s="171">
        <v>5.5751999999999997</v>
      </c>
      <c r="BB58" s="171">
        <v>-1.7238</v>
      </c>
      <c r="BC58" s="171">
        <v>1.6855</v>
      </c>
      <c r="BD58" s="171">
        <v>-6.1</v>
      </c>
      <c r="BE58" s="171">
        <v>-6.1</v>
      </c>
      <c r="BF58" s="171">
        <v>-31.1264</v>
      </c>
      <c r="BG58" s="171">
        <v>-30.763100000000001</v>
      </c>
      <c r="BH58" s="171">
        <v>-4.3631000000000002</v>
      </c>
      <c r="BI58" s="171">
        <v>0</v>
      </c>
      <c r="BJ58" s="171">
        <v>-1.7355</v>
      </c>
      <c r="BK58" s="171">
        <v>5.3082000000000003</v>
      </c>
      <c r="BL58" s="171">
        <v>1.8419000000000001</v>
      </c>
      <c r="BM58" s="171">
        <v>1.2926</v>
      </c>
      <c r="BN58" s="171">
        <v>-119.541</v>
      </c>
      <c r="BO58" s="171">
        <v>60.5792</v>
      </c>
      <c r="BP58" s="171">
        <v>60.609699999999997</v>
      </c>
      <c r="BQ58" s="171">
        <v>15.819100000000001</v>
      </c>
      <c r="BR58" s="171">
        <v>-102.94799999999999</v>
      </c>
      <c r="BS58" s="171">
        <v>0</v>
      </c>
      <c r="BT58" s="171">
        <v>0</v>
      </c>
      <c r="BU58" s="171">
        <v>0</v>
      </c>
      <c r="BV58" s="171">
        <v>5.7481999999999998</v>
      </c>
      <c r="BW58" s="171">
        <v>4.54</v>
      </c>
      <c r="BX58" s="171">
        <v>1.36</v>
      </c>
      <c r="BY58" s="171">
        <v>-16.62</v>
      </c>
      <c r="BZ58" s="171">
        <v>-8.7100000000000009</v>
      </c>
      <c r="CA58" s="171">
        <v>-34.958599999999997</v>
      </c>
      <c r="CB58" s="171">
        <v>-35.092599999999997</v>
      </c>
      <c r="CC58" s="171">
        <v>34.550600000000003</v>
      </c>
      <c r="CD58" s="171">
        <v>33.527700000000003</v>
      </c>
      <c r="CE58" s="171">
        <v>8.1614000000000004</v>
      </c>
      <c r="CF58" s="171">
        <v>18.390999999999998</v>
      </c>
      <c r="CG58" s="171">
        <v>18.119399999999999</v>
      </c>
      <c r="CH58" s="171">
        <v>-0.4037</v>
      </c>
      <c r="CI58" s="171">
        <v>0</v>
      </c>
      <c r="CJ58" s="171">
        <v>0</v>
      </c>
      <c r="CK58" s="171">
        <v>0</v>
      </c>
      <c r="CL58" s="171">
        <v>-36.6</v>
      </c>
      <c r="CM58" s="171">
        <v>-34.6</v>
      </c>
      <c r="CN58" s="171">
        <v>-4.2300000000000004</v>
      </c>
      <c r="CO58" s="171">
        <v>18.8461</v>
      </c>
      <c r="CP58" s="171">
        <v>19.5929</v>
      </c>
      <c r="CQ58" s="171">
        <v>17.687899999999999</v>
      </c>
      <c r="CR58" s="171">
        <v>41.496499999999997</v>
      </c>
      <c r="CS58" s="171">
        <v>41.979399999999998</v>
      </c>
      <c r="CT58" s="171">
        <v>-31.0825</v>
      </c>
      <c r="CU58" s="171">
        <v>-66.859099999999998</v>
      </c>
      <c r="CV58" s="171">
        <v>-26.7989</v>
      </c>
      <c r="CW58" s="171">
        <v>1.9074</v>
      </c>
      <c r="CX58" s="171">
        <v>22.06</v>
      </c>
      <c r="CY58" s="171">
        <v>7.67</v>
      </c>
      <c r="CZ58" s="171">
        <v>3.1299000000000001</v>
      </c>
      <c r="DA58" s="171">
        <v>2.1515</v>
      </c>
      <c r="DB58" s="171">
        <v>-14.41</v>
      </c>
      <c r="DC58" s="171">
        <v>-0.88800000000000001</v>
      </c>
      <c r="DD58" s="171">
        <v>0</v>
      </c>
      <c r="DE58" s="171">
        <v>0</v>
      </c>
      <c r="DF58" s="171">
        <v>-13.401</v>
      </c>
      <c r="DG58" s="171">
        <v>-1.0761000000000001</v>
      </c>
      <c r="DH58" s="171">
        <v>-7.6174999999999997</v>
      </c>
      <c r="DI58" s="171">
        <v>-51.1</v>
      </c>
      <c r="DJ58" s="171">
        <v>-51.9</v>
      </c>
      <c r="DK58" s="171">
        <v>-1.7517</v>
      </c>
      <c r="DL58" s="171">
        <v>-2.9921000000000002</v>
      </c>
      <c r="DM58" s="171">
        <v>5.3672000000000004</v>
      </c>
      <c r="DN58" s="171">
        <v>2.9744999999999999</v>
      </c>
      <c r="DO58" s="171">
        <v>-2.66</v>
      </c>
      <c r="DP58" s="171">
        <v>-4.7300000000000004</v>
      </c>
      <c r="DQ58" s="171">
        <v>6.1379999999999999</v>
      </c>
      <c r="DR58" s="171">
        <v>-29.381699999999999</v>
      </c>
      <c r="DS58" s="171">
        <v>-10.97</v>
      </c>
      <c r="DT58" s="171">
        <v>-11</v>
      </c>
      <c r="DU58" s="171">
        <v>14.29</v>
      </c>
      <c r="DV58" s="171">
        <v>6.09</v>
      </c>
      <c r="DW58" s="171">
        <v>-27.7818</v>
      </c>
      <c r="DX58" s="171">
        <v>-13.7545</v>
      </c>
      <c r="DY58" s="171">
        <v>-48.168300000000002</v>
      </c>
      <c r="DZ58" s="171">
        <v>-47.627299999999998</v>
      </c>
      <c r="EA58" s="171">
        <v>9.5272000000000006</v>
      </c>
      <c r="EB58" s="171">
        <v>-21.335599999999999</v>
      </c>
      <c r="EC58" s="171">
        <v>-27.9419</v>
      </c>
      <c r="ED58" s="171">
        <v>-29.2181</v>
      </c>
      <c r="EE58" s="171">
        <v>-22.521599999999999</v>
      </c>
      <c r="EF58" s="171">
        <v>-31.867799999999999</v>
      </c>
      <c r="EG58" s="171">
        <v>-14.622999999999999</v>
      </c>
      <c r="EH58" s="171">
        <v>-181.43989999999999</v>
      </c>
      <c r="EI58" s="171">
        <v>-61.584299999999999</v>
      </c>
      <c r="EJ58" s="171">
        <v>0</v>
      </c>
      <c r="EK58" s="171">
        <v>-17.370200000000001</v>
      </c>
      <c r="EL58" s="171">
        <v>-16.2302</v>
      </c>
      <c r="EM58" s="171">
        <v>0</v>
      </c>
      <c r="EN58" s="171">
        <v>-18.746200000000002</v>
      </c>
      <c r="EO58" s="171">
        <v>-17.771699999999999</v>
      </c>
      <c r="EP58" s="171">
        <v>-15.364000000000001</v>
      </c>
      <c r="EQ58" s="171">
        <v>-33.960900000000002</v>
      </c>
      <c r="ER58" s="171">
        <v>-33.975499999999997</v>
      </c>
      <c r="ES58" s="171">
        <v>-3.4897</v>
      </c>
      <c r="ET58" s="171">
        <v>-17.62</v>
      </c>
      <c r="EU58" s="171">
        <v>-20.32</v>
      </c>
      <c r="EV58" s="171">
        <v>-6.9</v>
      </c>
      <c r="EW58" s="171">
        <v>4.3263999999999996</v>
      </c>
      <c r="EX58" s="171">
        <v>-31.810600000000001</v>
      </c>
      <c r="EY58" s="171">
        <v>-10.870699999999999</v>
      </c>
      <c r="EZ58" s="171">
        <v>-11.085100000000001</v>
      </c>
      <c r="FA58" s="171">
        <v>4.2191999999999998</v>
      </c>
      <c r="FB58" s="171">
        <v>-2.6251000000000002</v>
      </c>
      <c r="FC58" s="171">
        <v>-25.715399999999999</v>
      </c>
      <c r="FD58" s="171">
        <v>3.7218</v>
      </c>
      <c r="FE58" s="171">
        <v>0</v>
      </c>
      <c r="FF58" s="171">
        <v>3.4832999999999998</v>
      </c>
      <c r="FG58" s="171">
        <v>0</v>
      </c>
      <c r="FH58" s="171">
        <v>0</v>
      </c>
      <c r="FI58" s="171">
        <v>0</v>
      </c>
      <c r="FJ58" s="171">
        <v>10.5497</v>
      </c>
      <c r="FK58" s="171">
        <v>9.2101000000000006</v>
      </c>
      <c r="FL58" s="171">
        <v>-40.691899999999997</v>
      </c>
      <c r="FM58" s="171">
        <v>16.082000000000001</v>
      </c>
      <c r="FN58" s="171">
        <v>15.7768</v>
      </c>
      <c r="FO58" s="171">
        <v>-17.924700000000001</v>
      </c>
      <c r="FP58" s="171">
        <v>0</v>
      </c>
      <c r="FQ58" s="171">
        <v>24.777000000000001</v>
      </c>
      <c r="FR58" s="171">
        <v>-23.52</v>
      </c>
      <c r="FS58" s="171">
        <v>-2.1181000000000001</v>
      </c>
      <c r="FT58" s="171">
        <v>0.1275</v>
      </c>
      <c r="FU58" s="171">
        <v>-1.29</v>
      </c>
      <c r="FV58" s="171">
        <v>-1.91</v>
      </c>
      <c r="FW58" s="171">
        <v>-34.497</v>
      </c>
      <c r="FX58" s="171">
        <v>0</v>
      </c>
      <c r="FY58" s="171">
        <v>1.4490000000000001</v>
      </c>
      <c r="FZ58" s="171">
        <v>-1.823</v>
      </c>
      <c r="GA58" s="171">
        <v>2.1916000000000002</v>
      </c>
      <c r="GB58" s="171">
        <v>0.23</v>
      </c>
      <c r="GC58" s="171">
        <v>-24.976700000000001</v>
      </c>
      <c r="GD58" s="171">
        <v>-15.3079</v>
      </c>
      <c r="GE58" s="171">
        <v>-3.83</v>
      </c>
      <c r="GF58" s="171">
        <v>20.54</v>
      </c>
      <c r="GG58" s="171">
        <v>0</v>
      </c>
      <c r="GH58" s="171">
        <v>18.974599999999999</v>
      </c>
      <c r="GI58" s="171">
        <v>-10.948600000000001</v>
      </c>
      <c r="GJ58" s="171">
        <v>-11.641999999999999</v>
      </c>
      <c r="GK58" s="171">
        <v>1.8939999999999999</v>
      </c>
      <c r="GL58" s="171">
        <v>0</v>
      </c>
      <c r="GM58" s="171">
        <v>0</v>
      </c>
      <c r="GN58" s="171">
        <v>-13.073499999999999</v>
      </c>
      <c r="GO58" s="171">
        <v>-30.731000000000002</v>
      </c>
      <c r="GP58" s="171">
        <v>-2.1122000000000001</v>
      </c>
      <c r="GQ58" s="171">
        <v>-25.014600000000002</v>
      </c>
      <c r="GR58" s="171">
        <v>3.5827</v>
      </c>
      <c r="GS58" s="171">
        <v>3.8170000000000002</v>
      </c>
      <c r="GT58" s="171">
        <v>94.614000000000004</v>
      </c>
      <c r="GU58" s="171">
        <v>-5.5796999999999999</v>
      </c>
      <c r="GV58" s="171">
        <v>-9.8767999999999994</v>
      </c>
      <c r="GW58" s="171">
        <v>-12.661199999999999</v>
      </c>
      <c r="GX58" s="171">
        <v>-0.37359999999999999</v>
      </c>
      <c r="GY58" s="171">
        <v>3.7427999999999999</v>
      </c>
      <c r="GZ58" s="171">
        <v>3.6783000000000001</v>
      </c>
      <c r="HA58" s="171">
        <v>-1</v>
      </c>
      <c r="HB58" s="171">
        <v>-4.1058000000000003</v>
      </c>
      <c r="HC58" s="171">
        <v>0</v>
      </c>
      <c r="HD58" s="171">
        <v>-8.3800000000000008</v>
      </c>
      <c r="HE58" s="171">
        <v>-16.0459</v>
      </c>
      <c r="HF58" s="171">
        <v>-40.4711</v>
      </c>
      <c r="HG58" s="171">
        <v>4.6584000000000003</v>
      </c>
      <c r="HH58" s="171">
        <v>80.586299999999994</v>
      </c>
      <c r="HI58" s="171">
        <v>-49.976700000000001</v>
      </c>
      <c r="HJ58" s="171">
        <v>0</v>
      </c>
      <c r="HK58" s="171">
        <v>-9.2279</v>
      </c>
      <c r="HL58" s="171">
        <v>-10.683199999999999</v>
      </c>
      <c r="HM58" s="171">
        <v>-13.5556</v>
      </c>
      <c r="HN58" s="171">
        <v>-14.796799999999999</v>
      </c>
      <c r="HO58" s="171">
        <v>-1.1927000000000001</v>
      </c>
      <c r="HP58" s="171">
        <v>-3.3239999999999998</v>
      </c>
      <c r="HQ58" s="171">
        <v>-20.191800000000001</v>
      </c>
      <c r="HR58" s="171">
        <v>-19.785299999999999</v>
      </c>
      <c r="HS58" s="171">
        <v>-24.678799999999999</v>
      </c>
      <c r="HT58" s="171">
        <v>-24.616900000000001</v>
      </c>
      <c r="HU58" s="171">
        <v>9.31</v>
      </c>
      <c r="HV58" s="171">
        <v>9.08</v>
      </c>
      <c r="HW58" s="171">
        <v>-33.299999999999997</v>
      </c>
      <c r="HX58" s="171">
        <v>-33.4</v>
      </c>
      <c r="HY58" s="171">
        <v>0.15840000000000001</v>
      </c>
      <c r="HZ58" s="171">
        <v>-10.32</v>
      </c>
      <c r="IA58" s="171">
        <v>35.193600000000004</v>
      </c>
      <c r="IB58" s="171">
        <v>12.3222</v>
      </c>
      <c r="IC58" s="171">
        <v>12.220599999999999</v>
      </c>
      <c r="ID58" s="171">
        <v>-19.899999999999999</v>
      </c>
      <c r="IE58" s="171">
        <v>-39.299999999999997</v>
      </c>
      <c r="IF58" s="171">
        <v>-3.1</v>
      </c>
      <c r="IG58" s="171">
        <v>-3.4</v>
      </c>
      <c r="IH58" s="171">
        <v>-19.5212</v>
      </c>
      <c r="II58" s="171">
        <v>-19.539000000000001</v>
      </c>
      <c r="IJ58" s="171">
        <v>-216.191</v>
      </c>
      <c r="IK58" s="171">
        <v>-10.824</v>
      </c>
      <c r="IL58" s="171">
        <v>-273.2645</v>
      </c>
      <c r="IM58" s="171">
        <v>-29.157800000000002</v>
      </c>
      <c r="IN58" s="171">
        <v>0</v>
      </c>
      <c r="IO58" s="171">
        <v>50.413400000000003</v>
      </c>
      <c r="IP58" s="171">
        <v>53.9345</v>
      </c>
      <c r="IQ58" s="171">
        <v>60.087899999999998</v>
      </c>
      <c r="IR58" s="171">
        <v>81.071600000000004</v>
      </c>
      <c r="IS58" s="171">
        <v>-25.994700000000002</v>
      </c>
      <c r="IT58" s="171">
        <v>1.7401</v>
      </c>
      <c r="IU58" s="171">
        <v>0.88200000000000001</v>
      </c>
      <c r="IV58" s="171">
        <v>-31.1036</v>
      </c>
      <c r="IW58" s="171">
        <v>75.461600000000004</v>
      </c>
      <c r="IX58" s="171">
        <v>-239.9196</v>
      </c>
      <c r="IY58" s="171">
        <v>-22.6617</v>
      </c>
      <c r="IZ58" s="171">
        <v>-44.139699999999998</v>
      </c>
      <c r="JA58" s="171">
        <v>-2.9041000000000001</v>
      </c>
      <c r="JB58" s="171">
        <v>-1.4630000000000001</v>
      </c>
      <c r="JC58" s="171">
        <v>-9.2799999999999994</v>
      </c>
      <c r="JD58" s="171">
        <v>-1.512</v>
      </c>
      <c r="JE58" s="171">
        <v>-1.5229999999999999</v>
      </c>
      <c r="JF58" s="171">
        <v>-1.52</v>
      </c>
      <c r="JG58" s="171">
        <v>-2.16</v>
      </c>
      <c r="JH58" s="171">
        <v>-3.2111999999999998</v>
      </c>
      <c r="JI58" s="171">
        <v>-8.2902000000000005</v>
      </c>
      <c r="JJ58" s="171">
        <v>-1.9608000000000001</v>
      </c>
      <c r="JK58" s="171">
        <v>-10.398999999999999</v>
      </c>
      <c r="JL58" s="171">
        <v>11</v>
      </c>
      <c r="JM58" s="171">
        <v>-2.8109999999999999</v>
      </c>
      <c r="JN58" s="171">
        <v>-2.4119999999999999</v>
      </c>
      <c r="JO58" s="171">
        <v>0</v>
      </c>
      <c r="JP58" s="171">
        <v>0</v>
      </c>
      <c r="JQ58" s="171">
        <v>2.9478</v>
      </c>
      <c r="JR58" s="171">
        <v>2.8673999999999999</v>
      </c>
      <c r="JS58" s="171">
        <v>2.4005999999999998</v>
      </c>
      <c r="JT58" s="171">
        <v>0</v>
      </c>
      <c r="JU58" s="171">
        <v>5</v>
      </c>
      <c r="JV58" s="171">
        <v>-2.1762999999999999</v>
      </c>
      <c r="JW58" s="171">
        <v>-7.0000000000000007E-2</v>
      </c>
      <c r="JX58" s="171">
        <v>0</v>
      </c>
      <c r="JY58" s="171">
        <v>-16.078399999999998</v>
      </c>
      <c r="JZ58" s="171">
        <v>-14.9574</v>
      </c>
      <c r="KA58" s="171">
        <v>-34.616399999999999</v>
      </c>
      <c r="KB58" s="171">
        <v>-14.0709</v>
      </c>
      <c r="KC58" s="171">
        <v>-4.8566000000000003</v>
      </c>
      <c r="KD58" s="171">
        <v>-39.193300000000001</v>
      </c>
      <c r="KE58" s="171">
        <v>0</v>
      </c>
      <c r="KF58" s="171">
        <v>-17</v>
      </c>
      <c r="KG58" s="171">
        <v>-17.8</v>
      </c>
      <c r="KH58" s="171">
        <v>13.811199999999999</v>
      </c>
      <c r="KI58" s="171">
        <v>-150.041</v>
      </c>
    </row>
    <row r="59" spans="1:295" x14ac:dyDescent="0.3">
      <c r="A59" s="231" t="s">
        <v>853</v>
      </c>
      <c r="B59" s="231"/>
      <c r="C59" s="171">
        <v>0</v>
      </c>
      <c r="D59" s="171">
        <v>0</v>
      </c>
      <c r="E59" s="171">
        <v>-8.0499124999999996</v>
      </c>
      <c r="F59" s="171">
        <v>3.5842520833333333</v>
      </c>
      <c r="G59" s="171">
        <v>12.003270833333334</v>
      </c>
      <c r="H59" s="171">
        <v>0</v>
      </c>
      <c r="I59" s="171">
        <v>16.08043125</v>
      </c>
      <c r="J59" s="171">
        <v>0</v>
      </c>
      <c r="K59" s="171">
        <v>18.461675</v>
      </c>
      <c r="L59" s="171">
        <v>4.378026666666667</v>
      </c>
      <c r="M59" s="171">
        <v>0</v>
      </c>
      <c r="N59" s="171">
        <v>-17.287659574468083</v>
      </c>
      <c r="O59" s="171">
        <v>-28.72941176470588</v>
      </c>
      <c r="P59" s="171">
        <v>4.9176470588235288</v>
      </c>
      <c r="Q59" s="171">
        <v>3.5139512195121951</v>
      </c>
      <c r="R59" s="171">
        <v>-21.089655172413792</v>
      </c>
      <c r="S59" s="171">
        <v>1.8623541666666668</v>
      </c>
      <c r="T59" s="171">
        <v>1.3417395833333334</v>
      </c>
      <c r="U59" s="171">
        <v>5.6074875000000004</v>
      </c>
      <c r="V59" s="171">
        <v>5.4702957446808513</v>
      </c>
      <c r="W59" s="171">
        <v>9.7427562499999993</v>
      </c>
      <c r="X59" s="171">
        <v>2.9173874999999998</v>
      </c>
      <c r="Y59" s="171">
        <v>2.5912500000000002E-2</v>
      </c>
      <c r="Z59" s="171">
        <v>2.1393395833333333</v>
      </c>
      <c r="AA59" s="171">
        <v>0</v>
      </c>
      <c r="AB59" s="171">
        <v>-1.1580895833333336</v>
      </c>
      <c r="AC59" s="171">
        <v>-1.0500624999999999</v>
      </c>
      <c r="AD59" s="171">
        <v>-1.0440416666666668</v>
      </c>
      <c r="AE59" s="171">
        <v>3.6656458333333335</v>
      </c>
      <c r="AF59" s="171">
        <v>-3.4224999999999999</v>
      </c>
      <c r="AG59" s="171">
        <v>-5.4108108108108111</v>
      </c>
      <c r="AH59" s="171">
        <v>-0.53531249999999997</v>
      </c>
      <c r="AI59" s="171">
        <v>0.23460416666666667</v>
      </c>
      <c r="AJ59" s="171">
        <v>0</v>
      </c>
      <c r="AK59" s="171">
        <v>-13.861875</v>
      </c>
      <c r="AL59" s="171">
        <v>-10</v>
      </c>
      <c r="AM59" s="171">
        <v>-11.985625000000001</v>
      </c>
      <c r="AN59" s="171">
        <v>-12.064375</v>
      </c>
      <c r="AO59" s="171">
        <v>5.396817021276596</v>
      </c>
      <c r="AP59" s="171">
        <v>3.818044680851064</v>
      </c>
      <c r="AQ59" s="171">
        <v>14.645714583333334</v>
      </c>
      <c r="AR59" s="171">
        <v>17.212483333333335</v>
      </c>
      <c r="AS59" s="171">
        <v>-18.7721625</v>
      </c>
      <c r="AT59" s="171">
        <v>-14.216404166666665</v>
      </c>
      <c r="AU59" s="171">
        <v>-13.982397916666667</v>
      </c>
      <c r="AV59" s="171">
        <v>5.6969020833333328</v>
      </c>
      <c r="AW59" s="171">
        <v>5.9563416666666669</v>
      </c>
      <c r="AX59" s="171">
        <v>0</v>
      </c>
      <c r="AY59" s="171">
        <v>-13.568943750000001</v>
      </c>
      <c r="AZ59" s="171">
        <v>13.936264583333333</v>
      </c>
      <c r="BA59" s="171">
        <v>15.114854166666667</v>
      </c>
      <c r="BB59" s="171">
        <v>45.869335416666665</v>
      </c>
      <c r="BC59" s="171">
        <v>9.3351583333333341</v>
      </c>
      <c r="BD59" s="171">
        <v>-5.1312499999999996</v>
      </c>
      <c r="BE59" s="171">
        <v>-5.135416666666667</v>
      </c>
      <c r="BF59" s="171">
        <v>-22.107385416666666</v>
      </c>
      <c r="BG59" s="171">
        <v>-21.901624999999999</v>
      </c>
      <c r="BH59" s="171">
        <v>-3.1720812500000002</v>
      </c>
      <c r="BI59" s="171">
        <v>0</v>
      </c>
      <c r="BJ59" s="171">
        <v>10.704750000000001</v>
      </c>
      <c r="BK59" s="171">
        <v>7.582816666666667</v>
      </c>
      <c r="BL59" s="171">
        <v>3.9887208333333333</v>
      </c>
      <c r="BM59" s="171">
        <v>2.7092270833333334</v>
      </c>
      <c r="BN59" s="171">
        <v>-84.655145833333336</v>
      </c>
      <c r="BO59" s="171">
        <v>88.499829166666672</v>
      </c>
      <c r="BP59" s="171">
        <v>88.705202083333333</v>
      </c>
      <c r="BQ59" s="171">
        <v>55.905597916666672</v>
      </c>
      <c r="BR59" s="171">
        <v>-22.803195833333334</v>
      </c>
      <c r="BS59" s="171">
        <v>0</v>
      </c>
      <c r="BT59" s="171">
        <v>0</v>
      </c>
      <c r="BU59" s="171">
        <v>0</v>
      </c>
      <c r="BV59" s="171">
        <v>20.891185</v>
      </c>
      <c r="BW59" s="171">
        <v>7.5710416666666669</v>
      </c>
      <c r="BX59" s="171">
        <v>5.6881250000000003</v>
      </c>
      <c r="BY59" s="171">
        <v>-9.0175000000000001</v>
      </c>
      <c r="BZ59" s="171">
        <v>1.0191666666666668</v>
      </c>
      <c r="CA59" s="171">
        <v>-30.060802083333332</v>
      </c>
      <c r="CB59" s="171">
        <v>-30.016453191489362</v>
      </c>
      <c r="CC59" s="171">
        <v>40.705543749999997</v>
      </c>
      <c r="CD59" s="171">
        <v>39.902545833333335</v>
      </c>
      <c r="CE59" s="171">
        <v>20.254835416666669</v>
      </c>
      <c r="CF59" s="171">
        <v>31.801412500000001</v>
      </c>
      <c r="CG59" s="171">
        <v>31.603679166666666</v>
      </c>
      <c r="CH59" s="171">
        <v>10.435745833333332</v>
      </c>
      <c r="CI59" s="171">
        <v>0</v>
      </c>
      <c r="CJ59" s="171">
        <v>0</v>
      </c>
      <c r="CK59" s="171">
        <v>0</v>
      </c>
      <c r="CL59" s="171">
        <v>-18.720833333333331</v>
      </c>
      <c r="CM59" s="171">
        <v>-18.641666666666666</v>
      </c>
      <c r="CN59" s="171">
        <v>-3.1391666666666667</v>
      </c>
      <c r="CO59" s="171">
        <v>36.185529166666669</v>
      </c>
      <c r="CP59" s="171">
        <v>36.439904166666665</v>
      </c>
      <c r="CQ59" s="171">
        <v>34.113504166666665</v>
      </c>
      <c r="CR59" s="171">
        <v>67.93697916666666</v>
      </c>
      <c r="CS59" s="171">
        <v>68.252927083333333</v>
      </c>
      <c r="CT59" s="171">
        <v>-26.408804166666666</v>
      </c>
      <c r="CU59" s="171">
        <v>-52.500854166666663</v>
      </c>
      <c r="CV59" s="171">
        <v>-20.92203958333333</v>
      </c>
      <c r="CW59" s="171">
        <v>3.2798750000000001</v>
      </c>
      <c r="CX59" s="171">
        <v>29.545208333333335</v>
      </c>
      <c r="CY59" s="171">
        <v>12.408125</v>
      </c>
      <c r="CZ59" s="171">
        <v>9.4872958333333344</v>
      </c>
      <c r="DA59" s="171">
        <v>8.4523562499999993</v>
      </c>
      <c r="DB59" s="171">
        <v>-10.861458333333333</v>
      </c>
      <c r="DC59" s="171">
        <v>1.1839708333333334</v>
      </c>
      <c r="DD59" s="171">
        <v>0</v>
      </c>
      <c r="DE59" s="171">
        <v>0</v>
      </c>
      <c r="DF59" s="171">
        <v>6.6855062500000004</v>
      </c>
      <c r="DG59" s="171">
        <v>1.8851520833333335</v>
      </c>
      <c r="DH59" s="171">
        <v>-5.5633291666666675</v>
      </c>
      <c r="DI59" s="171">
        <v>-43.325806451612905</v>
      </c>
      <c r="DJ59" s="171">
        <v>-43.430769230769229</v>
      </c>
      <c r="DK59" s="171">
        <v>-0.51088958333333334</v>
      </c>
      <c r="DL59" s="171">
        <v>4.0909250000000004</v>
      </c>
      <c r="DM59" s="171">
        <v>11.66925625</v>
      </c>
      <c r="DN59" s="171">
        <v>12.916760416666666</v>
      </c>
      <c r="DO59" s="171">
        <v>4.7152083333333339</v>
      </c>
      <c r="DP59" s="171">
        <v>-3.1752083333333334</v>
      </c>
      <c r="DQ59" s="171">
        <v>11.091541666666668</v>
      </c>
      <c r="DR59" s="171">
        <v>-7.3618791666666672</v>
      </c>
      <c r="DS59" s="171">
        <v>-7.8833333333333337</v>
      </c>
      <c r="DT59" s="171">
        <v>-7.9495833333333339</v>
      </c>
      <c r="DU59" s="171">
        <v>24.452500000000001</v>
      </c>
      <c r="DV59" s="171">
        <v>12.254583333333333</v>
      </c>
      <c r="DW59" s="171">
        <v>-6.9916645833333337</v>
      </c>
      <c r="DX59" s="171">
        <v>-3.7231083333333337</v>
      </c>
      <c r="DY59" s="171">
        <v>-41.93774166666666</v>
      </c>
      <c r="DZ59" s="171">
        <v>-41.080114583333334</v>
      </c>
      <c r="EA59" s="171">
        <v>32.599391666666669</v>
      </c>
      <c r="EB59" s="171">
        <v>1.4373833333333335</v>
      </c>
      <c r="EC59" s="171">
        <v>-8.5003916666666655</v>
      </c>
      <c r="ED59" s="171">
        <v>-8.336879166666666</v>
      </c>
      <c r="EE59" s="171">
        <v>-14.5477375</v>
      </c>
      <c r="EF59" s="171">
        <v>-21.517591666666664</v>
      </c>
      <c r="EG59" s="171">
        <v>-12.839083333333333</v>
      </c>
      <c r="EH59" s="171">
        <v>-128.13838958333332</v>
      </c>
      <c r="EI59" s="171">
        <v>-40.606270833333333</v>
      </c>
      <c r="EJ59" s="171">
        <v>0</v>
      </c>
      <c r="EK59" s="171">
        <v>-13.148029166666666</v>
      </c>
      <c r="EL59" s="171">
        <v>-12.47068125</v>
      </c>
      <c r="EM59" s="171">
        <v>9.8397625000000009</v>
      </c>
      <c r="EN59" s="171">
        <v>-4.7634604166666668</v>
      </c>
      <c r="EO59" s="171">
        <v>-5.1511833333333339</v>
      </c>
      <c r="EP59" s="171">
        <v>4.4437499999999996</v>
      </c>
      <c r="EQ59" s="171">
        <v>-27.916706250000001</v>
      </c>
      <c r="ER59" s="171">
        <v>-27.629950000000001</v>
      </c>
      <c r="ES59" s="171">
        <v>4.0176708333333337</v>
      </c>
      <c r="ET59" s="171">
        <v>-0.45972222222222225</v>
      </c>
      <c r="EU59" s="171">
        <v>-10.472916666666666</v>
      </c>
      <c r="EV59" s="171">
        <v>4.791666666666667E-2</v>
      </c>
      <c r="EW59" s="171">
        <v>6.2270062499999996</v>
      </c>
      <c r="EX59" s="171">
        <v>-13.85396875</v>
      </c>
      <c r="EY59" s="171">
        <v>-9.3044312500000004</v>
      </c>
      <c r="EZ59" s="171">
        <v>-9.3392625000000002</v>
      </c>
      <c r="FA59" s="171">
        <v>7.3507249999999997</v>
      </c>
      <c r="FB59" s="171">
        <v>5.9420687499999998</v>
      </c>
      <c r="FC59" s="171">
        <v>-17.012062499999999</v>
      </c>
      <c r="FD59" s="171">
        <v>4.8573854166666672</v>
      </c>
      <c r="FE59" s="171">
        <v>0</v>
      </c>
      <c r="FF59" s="171">
        <v>4.5815958333333331</v>
      </c>
      <c r="FG59" s="171">
        <v>0.5161979166666667</v>
      </c>
      <c r="FH59" s="171">
        <v>0.33773124999999998</v>
      </c>
      <c r="FI59" s="171">
        <v>0.13484333333333334</v>
      </c>
      <c r="FJ59" s="171">
        <v>17.645710416666667</v>
      </c>
      <c r="FK59" s="171">
        <v>17.621295833333331</v>
      </c>
      <c r="FL59" s="171">
        <v>-30.410764583333336</v>
      </c>
      <c r="FM59" s="171">
        <v>23.461712500000001</v>
      </c>
      <c r="FN59" s="171">
        <v>23.491331250000002</v>
      </c>
      <c r="FO59" s="171">
        <v>-11.179466666666666</v>
      </c>
      <c r="FP59" s="171">
        <v>6.1144699999999998</v>
      </c>
      <c r="FQ59" s="171">
        <v>30.64398125</v>
      </c>
      <c r="FR59" s="171">
        <v>-20.719374999999999</v>
      </c>
      <c r="FS59" s="171">
        <v>-1.5639583333333335E-2</v>
      </c>
      <c r="FT59" s="171">
        <v>0.20150833333333334</v>
      </c>
      <c r="FU59" s="171">
        <v>-0.43645833333333334</v>
      </c>
      <c r="FV59" s="171">
        <v>0.88624999999999998</v>
      </c>
      <c r="FW59" s="171">
        <v>-30.366144680851061</v>
      </c>
      <c r="FX59" s="171">
        <v>1.511811111111111</v>
      </c>
      <c r="FY59" s="171">
        <v>1.9246458333333334</v>
      </c>
      <c r="FZ59" s="171">
        <v>0.12493750000000001</v>
      </c>
      <c r="GA59" s="171">
        <v>3.1707166666666668</v>
      </c>
      <c r="GB59" s="171">
        <v>6.3985416666666666</v>
      </c>
      <c r="GC59" s="171">
        <v>-14.184100000000001</v>
      </c>
      <c r="GD59" s="171">
        <v>-3.9993041666666671</v>
      </c>
      <c r="GE59" s="171">
        <v>-2.9284782608695652</v>
      </c>
      <c r="GF59" s="171">
        <v>25.096539583333335</v>
      </c>
      <c r="GG59" s="171">
        <v>0</v>
      </c>
      <c r="GH59" s="171">
        <v>25.968139130434785</v>
      </c>
      <c r="GI59" s="171">
        <v>-7.7835187499999998</v>
      </c>
      <c r="GJ59" s="171">
        <v>-8.3273145833333331</v>
      </c>
      <c r="GK59" s="171">
        <v>2.8610208333333338</v>
      </c>
      <c r="GL59" s="171">
        <v>0</v>
      </c>
      <c r="GM59" s="171">
        <v>0</v>
      </c>
      <c r="GN59" s="171">
        <v>-11.670038461538462</v>
      </c>
      <c r="GO59" s="171">
        <v>-19.988254166666668</v>
      </c>
      <c r="GP59" s="171">
        <v>3.7431249999999999E-2</v>
      </c>
      <c r="GQ59" s="171">
        <v>-21.853758333333332</v>
      </c>
      <c r="GR59" s="171">
        <v>5.4748893617021279</v>
      </c>
      <c r="GS59" s="171">
        <v>5.2743978723404261</v>
      </c>
      <c r="GT59" s="171">
        <v>130.30224999999999</v>
      </c>
      <c r="GU59" s="171">
        <v>-2.8940958333333335</v>
      </c>
      <c r="GV59" s="171">
        <v>-8.3320291666666666</v>
      </c>
      <c r="GW59" s="171">
        <v>-4.1805708333333342</v>
      </c>
      <c r="GX59" s="171">
        <v>2.0036204545454548</v>
      </c>
      <c r="GY59" s="171">
        <v>5.609902083333334</v>
      </c>
      <c r="GZ59" s="171">
        <v>5.6492583333333339</v>
      </c>
      <c r="HA59" s="171">
        <v>1.3355916666666667</v>
      </c>
      <c r="HB59" s="171">
        <v>15.100895833333333</v>
      </c>
      <c r="HC59" s="171">
        <v>0</v>
      </c>
      <c r="HD59" s="171">
        <v>-0.29749999999999999</v>
      </c>
      <c r="HE59" s="171">
        <v>-5.3237723404255322</v>
      </c>
      <c r="HF59" s="171">
        <v>-3.2792145833333337</v>
      </c>
      <c r="HG59" s="171">
        <v>31.343352083333333</v>
      </c>
      <c r="HH59" s="171">
        <v>106.631625</v>
      </c>
      <c r="HI59" s="171">
        <v>-12.157293939393938</v>
      </c>
      <c r="HJ59" s="171">
        <v>0</v>
      </c>
      <c r="HK59" s="171">
        <v>0.17599761904761904</v>
      </c>
      <c r="HL59" s="171">
        <v>6.5023895833333336</v>
      </c>
      <c r="HM59" s="171">
        <v>-4.5869583333333335</v>
      </c>
      <c r="HN59" s="171">
        <v>-5.8208729166666666</v>
      </c>
      <c r="HO59" s="171">
        <v>19.826025000000001</v>
      </c>
      <c r="HP59" s="171">
        <v>14.3149</v>
      </c>
      <c r="HQ59" s="171">
        <v>-16.636760416666668</v>
      </c>
      <c r="HR59" s="171">
        <v>-16.071983333333336</v>
      </c>
      <c r="HS59" s="171">
        <v>-15.819466666666667</v>
      </c>
      <c r="HT59" s="171">
        <v>-15.740658333333334</v>
      </c>
      <c r="HU59" s="171">
        <v>20.38625</v>
      </c>
      <c r="HV59" s="171">
        <v>20.389583333333334</v>
      </c>
      <c r="HW59" s="171">
        <v>-25.837499999999999</v>
      </c>
      <c r="HX59" s="171">
        <v>-25.991666666666667</v>
      </c>
      <c r="HY59" s="171">
        <v>0.37592291666666666</v>
      </c>
      <c r="HZ59" s="171">
        <v>-1.3916666666666668</v>
      </c>
      <c r="IA59" s="171">
        <v>47.044072916666664</v>
      </c>
      <c r="IB59" s="171">
        <v>19.090468749999999</v>
      </c>
      <c r="IC59" s="171">
        <v>18.971039583333333</v>
      </c>
      <c r="ID59" s="171">
        <v>-16.277272727272727</v>
      </c>
      <c r="IE59" s="171">
        <v>-26.1875</v>
      </c>
      <c r="IF59" s="171">
        <v>0.57708333333333328</v>
      </c>
      <c r="IG59" s="171">
        <v>3.7499999999999999E-2</v>
      </c>
      <c r="IH59" s="171">
        <v>-18.014738095238094</v>
      </c>
      <c r="II59" s="171">
        <v>-17.981772413793102</v>
      </c>
      <c r="IJ59" s="171">
        <v>-177.06888958333332</v>
      </c>
      <c r="IK59" s="171">
        <v>5.19025625</v>
      </c>
      <c r="IL59" s="171">
        <v>-239.1898625</v>
      </c>
      <c r="IM59" s="171">
        <v>-15.870935416666665</v>
      </c>
      <c r="IN59" s="171">
        <v>0</v>
      </c>
      <c r="IO59" s="171">
        <v>78.229458333333326</v>
      </c>
      <c r="IP59" s="171">
        <v>88.860308333333336</v>
      </c>
      <c r="IQ59" s="171">
        <v>101.44123541666667</v>
      </c>
      <c r="IR59" s="171">
        <v>103.54843958333332</v>
      </c>
      <c r="IS59" s="171">
        <v>6.8216312500000003</v>
      </c>
      <c r="IT59" s="171">
        <v>13.712616666666667</v>
      </c>
      <c r="IU59" s="171">
        <v>13.205993749999999</v>
      </c>
      <c r="IV59" s="171">
        <v>7.67214375</v>
      </c>
      <c r="IW59" s="171">
        <v>137.21175625000001</v>
      </c>
      <c r="IX59" s="171">
        <v>-213.94752682926827</v>
      </c>
      <c r="IY59" s="171">
        <v>-1.0884374999999999</v>
      </c>
      <c r="IZ59" s="171">
        <v>4.1882166666666665</v>
      </c>
      <c r="JA59" s="171">
        <v>-1.2410145833333335</v>
      </c>
      <c r="JB59" s="171">
        <v>3.7386666666666666</v>
      </c>
      <c r="JC59" s="171">
        <v>-5.76</v>
      </c>
      <c r="JD59" s="171">
        <v>-0.67268749999999999</v>
      </c>
      <c r="JE59" s="171">
        <v>-0.67993749999999997</v>
      </c>
      <c r="JF59" s="171">
        <v>0.74</v>
      </c>
      <c r="JG59" s="171">
        <v>0.72499999999999998</v>
      </c>
      <c r="JH59" s="171">
        <v>-1.9161479166666668</v>
      </c>
      <c r="JI59" s="171">
        <v>-6.7007562500000004</v>
      </c>
      <c r="JJ59" s="171">
        <v>3.1902770833333332</v>
      </c>
      <c r="JK59" s="171">
        <v>0.50056666666666672</v>
      </c>
      <c r="JL59" s="171">
        <v>13.347916666666666</v>
      </c>
      <c r="JM59" s="171">
        <v>0.29068749999999999</v>
      </c>
      <c r="JN59" s="171">
        <v>0.32318750000000002</v>
      </c>
      <c r="JO59" s="171">
        <v>2.275315</v>
      </c>
      <c r="JP59" s="171">
        <v>2.6051647058823528</v>
      </c>
      <c r="JQ59" s="171">
        <v>4.0969249999999997</v>
      </c>
      <c r="JR59" s="171">
        <v>3.8057895833333335</v>
      </c>
      <c r="JS59" s="171">
        <v>3.6431270833333338</v>
      </c>
      <c r="JT59" s="171">
        <v>0</v>
      </c>
      <c r="JU59" s="171">
        <v>10.977083333333335</v>
      </c>
      <c r="JV59" s="171">
        <v>6.975270833333334</v>
      </c>
      <c r="JW59" s="171">
        <v>0.61617021276595751</v>
      </c>
      <c r="JX59" s="171">
        <v>0</v>
      </c>
      <c r="JY59" s="171">
        <v>-6.3377555555555558</v>
      </c>
      <c r="JZ59" s="171">
        <v>-5.7291104166666669</v>
      </c>
      <c r="KA59" s="171">
        <v>-26.419466666666668</v>
      </c>
      <c r="KB59" s="171">
        <v>-3.2071937500000001</v>
      </c>
      <c r="KC59" s="171">
        <v>2.8104</v>
      </c>
      <c r="KD59" s="171">
        <v>-28.420893750000001</v>
      </c>
      <c r="KE59" s="171">
        <v>2.6660116279069768</v>
      </c>
      <c r="KF59" s="171">
        <v>-3.3166666666666669</v>
      </c>
      <c r="KG59" s="171">
        <v>-12.397916666666665</v>
      </c>
      <c r="KH59" s="171">
        <v>39.060860416666664</v>
      </c>
      <c r="KI59" s="171">
        <v>-108.82781666666665</v>
      </c>
    </row>
    <row r="60" spans="1:295" x14ac:dyDescent="0.3">
      <c r="A60" s="231" t="s">
        <v>2335</v>
      </c>
      <c r="B60" s="231"/>
      <c r="C60" s="159" t="s">
        <v>195</v>
      </c>
      <c r="D60" s="159" t="s">
        <v>195</v>
      </c>
      <c r="E60" s="159" t="s">
        <v>195</v>
      </c>
      <c r="F60" s="159" t="s">
        <v>195</v>
      </c>
      <c r="G60" s="159" t="s">
        <v>195</v>
      </c>
      <c r="H60" s="159" t="s">
        <v>2336</v>
      </c>
      <c r="I60" s="159" t="s">
        <v>195</v>
      </c>
      <c r="J60" s="159" t="s">
        <v>195</v>
      </c>
      <c r="K60" s="159" t="s">
        <v>2336</v>
      </c>
      <c r="L60" s="159" t="s">
        <v>195</v>
      </c>
      <c r="M60" s="159" t="s">
        <v>195</v>
      </c>
      <c r="N60" s="159" t="s">
        <v>195</v>
      </c>
      <c r="O60" s="159" t="s">
        <v>195</v>
      </c>
      <c r="P60" s="159" t="s">
        <v>195</v>
      </c>
      <c r="Q60" s="159" t="s">
        <v>195</v>
      </c>
      <c r="R60" s="159" t="s">
        <v>195</v>
      </c>
      <c r="S60" s="159" t="s">
        <v>195</v>
      </c>
      <c r="T60" s="159" t="s">
        <v>195</v>
      </c>
      <c r="U60" s="159" t="s">
        <v>195</v>
      </c>
      <c r="V60" s="159" t="s">
        <v>195</v>
      </c>
      <c r="W60" s="159" t="s">
        <v>195</v>
      </c>
      <c r="X60" s="159" t="s">
        <v>2336</v>
      </c>
      <c r="Y60" s="159" t="s">
        <v>2336</v>
      </c>
      <c r="Z60" s="159" t="s">
        <v>2336</v>
      </c>
      <c r="AA60" s="159" t="s">
        <v>195</v>
      </c>
      <c r="AB60" s="159" t="s">
        <v>2336</v>
      </c>
      <c r="AC60" s="159" t="s">
        <v>195</v>
      </c>
      <c r="AD60" s="159" t="s">
        <v>195</v>
      </c>
      <c r="AE60" s="159" t="s">
        <v>2336</v>
      </c>
      <c r="AF60" s="159" t="s">
        <v>195</v>
      </c>
      <c r="AG60" s="159" t="s">
        <v>195</v>
      </c>
      <c r="AH60" s="159" t="s">
        <v>195</v>
      </c>
      <c r="AI60" s="159" t="s">
        <v>195</v>
      </c>
      <c r="AJ60" s="159" t="s">
        <v>195</v>
      </c>
      <c r="AK60" s="159" t="s">
        <v>195</v>
      </c>
      <c r="AL60" s="159" t="s">
        <v>2336</v>
      </c>
      <c r="AM60" s="159" t="s">
        <v>195</v>
      </c>
      <c r="AN60" s="159" t="s">
        <v>195</v>
      </c>
      <c r="AO60" s="159" t="s">
        <v>195</v>
      </c>
      <c r="AP60" s="159" t="s">
        <v>2336</v>
      </c>
      <c r="AQ60" s="159" t="s">
        <v>195</v>
      </c>
      <c r="AR60" s="159" t="s">
        <v>195</v>
      </c>
      <c r="AS60" s="159" t="s">
        <v>195</v>
      </c>
      <c r="AT60" s="159" t="s">
        <v>195</v>
      </c>
      <c r="AU60" s="159" t="s">
        <v>195</v>
      </c>
      <c r="AV60" s="159" t="s">
        <v>2336</v>
      </c>
      <c r="AW60" s="159" t="s">
        <v>2336</v>
      </c>
      <c r="AX60" s="159" t="s">
        <v>195</v>
      </c>
      <c r="AY60" s="159" t="s">
        <v>195</v>
      </c>
      <c r="AZ60" s="159" t="s">
        <v>195</v>
      </c>
      <c r="BA60" s="159" t="s">
        <v>195</v>
      </c>
      <c r="BB60" s="159" t="s">
        <v>195</v>
      </c>
      <c r="BC60" s="159" t="s">
        <v>2336</v>
      </c>
      <c r="BD60" s="159" t="s">
        <v>2336</v>
      </c>
      <c r="BE60" s="159" t="s">
        <v>2336</v>
      </c>
      <c r="BF60" s="159" t="s">
        <v>195</v>
      </c>
      <c r="BG60" s="159" t="s">
        <v>195</v>
      </c>
      <c r="BH60" s="159" t="s">
        <v>2336</v>
      </c>
      <c r="BI60" s="159" t="s">
        <v>2336</v>
      </c>
      <c r="BJ60" s="159" t="s">
        <v>2336</v>
      </c>
      <c r="BK60" s="159" t="s">
        <v>2336</v>
      </c>
      <c r="BL60" s="159" t="s">
        <v>2336</v>
      </c>
      <c r="BM60" s="159" t="s">
        <v>2336</v>
      </c>
      <c r="BN60" s="159" t="s">
        <v>195</v>
      </c>
      <c r="BO60" s="159" t="s">
        <v>195</v>
      </c>
      <c r="BP60" s="159" t="s">
        <v>195</v>
      </c>
      <c r="BQ60" s="159" t="s">
        <v>2336</v>
      </c>
      <c r="BR60" s="159" t="s">
        <v>2336</v>
      </c>
      <c r="BS60" s="159" t="s">
        <v>2336</v>
      </c>
      <c r="BT60" s="159" t="s">
        <v>2336</v>
      </c>
      <c r="BU60" s="159" t="s">
        <v>2336</v>
      </c>
      <c r="BV60" s="159" t="s">
        <v>2336</v>
      </c>
      <c r="BW60" s="159" t="s">
        <v>2336</v>
      </c>
      <c r="BX60" s="159" t="s">
        <v>2337</v>
      </c>
      <c r="BY60" s="159" t="s">
        <v>2336</v>
      </c>
      <c r="BZ60" s="159" t="s">
        <v>2336</v>
      </c>
      <c r="CA60" s="159" t="s">
        <v>2336</v>
      </c>
      <c r="CB60" s="159" t="s">
        <v>2336</v>
      </c>
      <c r="CC60" s="159" t="s">
        <v>2336</v>
      </c>
      <c r="CD60" s="159" t="s">
        <v>2336</v>
      </c>
      <c r="CE60" s="159" t="s">
        <v>2336</v>
      </c>
      <c r="CF60" s="159" t="s">
        <v>2336</v>
      </c>
      <c r="CG60" s="159" t="s">
        <v>2336</v>
      </c>
      <c r="CH60" s="159" t="s">
        <v>2336</v>
      </c>
      <c r="CI60" s="159" t="s">
        <v>2336</v>
      </c>
      <c r="CJ60" s="159" t="s">
        <v>2336</v>
      </c>
      <c r="CK60" s="159" t="s">
        <v>2336</v>
      </c>
      <c r="CL60" s="159" t="s">
        <v>2336</v>
      </c>
      <c r="CM60" s="159" t="s">
        <v>2336</v>
      </c>
      <c r="CN60" s="159" t="s">
        <v>2336</v>
      </c>
      <c r="CO60" s="159" t="s">
        <v>2336</v>
      </c>
      <c r="CP60" s="159" t="s">
        <v>2336</v>
      </c>
      <c r="CQ60" s="159" t="s">
        <v>2336</v>
      </c>
      <c r="CR60" s="159" t="s">
        <v>2336</v>
      </c>
      <c r="CS60" s="159" t="s">
        <v>2336</v>
      </c>
      <c r="CT60" s="159" t="s">
        <v>2336</v>
      </c>
      <c r="CU60" s="159" t="s">
        <v>2336</v>
      </c>
      <c r="CV60" s="159" t="s">
        <v>2336</v>
      </c>
      <c r="CW60" s="159" t="s">
        <v>2336</v>
      </c>
      <c r="CX60" s="159" t="s">
        <v>2336</v>
      </c>
      <c r="CY60" s="159" t="s">
        <v>2336</v>
      </c>
      <c r="CZ60" s="159" t="s">
        <v>2336</v>
      </c>
      <c r="DA60" s="159" t="s">
        <v>2336</v>
      </c>
      <c r="DB60" s="159" t="s">
        <v>2336</v>
      </c>
      <c r="DC60" s="159" t="s">
        <v>2336</v>
      </c>
      <c r="DD60" s="159" t="s">
        <v>2336</v>
      </c>
      <c r="DE60" s="159" t="s">
        <v>2336</v>
      </c>
      <c r="DF60" s="159" t="s">
        <v>2336</v>
      </c>
      <c r="DG60" s="159" t="s">
        <v>2336</v>
      </c>
      <c r="DH60" s="159" t="s">
        <v>2336</v>
      </c>
      <c r="DI60" s="159" t="s">
        <v>2336</v>
      </c>
      <c r="DJ60" s="159" t="s">
        <v>2336</v>
      </c>
      <c r="DK60" s="159" t="s">
        <v>2336</v>
      </c>
      <c r="DL60" s="159" t="s">
        <v>2336</v>
      </c>
      <c r="DM60" s="159" t="s">
        <v>2336</v>
      </c>
      <c r="DN60" s="159" t="s">
        <v>2336</v>
      </c>
      <c r="DO60" s="159" t="s">
        <v>2336</v>
      </c>
      <c r="DP60" s="159" t="s">
        <v>2336</v>
      </c>
      <c r="DQ60" s="159" t="s">
        <v>2336</v>
      </c>
      <c r="DR60" s="159" t="s">
        <v>2336</v>
      </c>
      <c r="DS60" s="159" t="s">
        <v>2336</v>
      </c>
      <c r="DT60" s="159" t="s">
        <v>2336</v>
      </c>
      <c r="DU60" s="159" t="s">
        <v>2336</v>
      </c>
      <c r="DV60" s="159" t="s">
        <v>2336</v>
      </c>
      <c r="DW60" s="159" t="s">
        <v>2336</v>
      </c>
      <c r="DX60" s="159" t="s">
        <v>2336</v>
      </c>
      <c r="DY60" s="159" t="s">
        <v>2336</v>
      </c>
      <c r="DZ60" s="159" t="s">
        <v>2336</v>
      </c>
      <c r="EA60" s="159" t="s">
        <v>2336</v>
      </c>
      <c r="EB60" s="159" t="s">
        <v>2336</v>
      </c>
      <c r="EC60" s="159" t="s">
        <v>2336</v>
      </c>
      <c r="ED60" s="159" t="s">
        <v>2336</v>
      </c>
      <c r="EE60" s="159" t="s">
        <v>2336</v>
      </c>
      <c r="EF60" s="159" t="s">
        <v>2336</v>
      </c>
      <c r="EG60" s="159" t="s">
        <v>2336</v>
      </c>
      <c r="EH60" s="159" t="s">
        <v>2336</v>
      </c>
      <c r="EI60" s="159" t="s">
        <v>2336</v>
      </c>
      <c r="EJ60" s="159" t="s">
        <v>2336</v>
      </c>
      <c r="EK60" s="159" t="s">
        <v>2336</v>
      </c>
      <c r="EL60" s="159" t="s">
        <v>2336</v>
      </c>
      <c r="EM60" s="159" t="s">
        <v>2336</v>
      </c>
      <c r="EN60" s="159" t="s">
        <v>2336</v>
      </c>
      <c r="EO60" s="159" t="s">
        <v>2336</v>
      </c>
      <c r="EP60" s="159" t="s">
        <v>2336</v>
      </c>
      <c r="EQ60" s="159" t="s">
        <v>2336</v>
      </c>
      <c r="ER60" s="159" t="s">
        <v>2336</v>
      </c>
      <c r="ES60" s="159" t="s">
        <v>2336</v>
      </c>
      <c r="ET60" s="159" t="s">
        <v>2336</v>
      </c>
      <c r="EU60" s="159" t="s">
        <v>2336</v>
      </c>
      <c r="EV60" s="159" t="s">
        <v>2336</v>
      </c>
      <c r="EW60" s="159" t="s">
        <v>2336</v>
      </c>
      <c r="EX60" s="159" t="s">
        <v>2336</v>
      </c>
      <c r="EY60" s="159" t="s">
        <v>2336</v>
      </c>
      <c r="EZ60" s="159" t="s">
        <v>2336</v>
      </c>
      <c r="FA60" s="159" t="s">
        <v>2336</v>
      </c>
      <c r="FB60" s="159" t="s">
        <v>2336</v>
      </c>
      <c r="FC60" s="159" t="s">
        <v>2336</v>
      </c>
      <c r="FD60" s="159" t="s">
        <v>2336</v>
      </c>
      <c r="FE60" s="159" t="s">
        <v>2336</v>
      </c>
      <c r="FF60" s="159" t="s">
        <v>2336</v>
      </c>
      <c r="FG60" s="159" t="s">
        <v>2336</v>
      </c>
      <c r="FH60" s="159" t="s">
        <v>2336</v>
      </c>
      <c r="FI60" s="159" t="s">
        <v>2336</v>
      </c>
      <c r="FJ60" s="159" t="s">
        <v>2336</v>
      </c>
      <c r="FK60" s="159" t="s">
        <v>2336</v>
      </c>
      <c r="FL60" s="159" t="s">
        <v>2336</v>
      </c>
      <c r="FM60" s="159" t="s">
        <v>2336</v>
      </c>
      <c r="FN60" s="159" t="s">
        <v>2336</v>
      </c>
      <c r="FO60" s="159" t="s">
        <v>2336</v>
      </c>
      <c r="FP60" s="159" t="s">
        <v>2336</v>
      </c>
      <c r="FQ60" s="159" t="s">
        <v>2336</v>
      </c>
      <c r="FR60" s="159" t="s">
        <v>2336</v>
      </c>
      <c r="FS60" s="159" t="s">
        <v>2336</v>
      </c>
      <c r="FT60" s="159" t="s">
        <v>2336</v>
      </c>
      <c r="FU60" s="159" t="s">
        <v>2336</v>
      </c>
      <c r="FV60" s="159" t="s">
        <v>2336</v>
      </c>
      <c r="FW60" s="159" t="s">
        <v>2336</v>
      </c>
      <c r="FX60" s="159" t="s">
        <v>2336</v>
      </c>
      <c r="FY60" s="159" t="s">
        <v>2336</v>
      </c>
      <c r="FZ60" s="159" t="s">
        <v>2336</v>
      </c>
      <c r="GA60" s="159" t="s">
        <v>2336</v>
      </c>
      <c r="GB60" s="159" t="s">
        <v>2336</v>
      </c>
      <c r="GC60" s="159" t="s">
        <v>2336</v>
      </c>
      <c r="GD60" s="159" t="s">
        <v>2336</v>
      </c>
      <c r="GE60" s="159" t="s">
        <v>2336</v>
      </c>
      <c r="GF60" s="159" t="s">
        <v>2336</v>
      </c>
      <c r="GG60" s="159" t="s">
        <v>2336</v>
      </c>
      <c r="GH60" s="159" t="s">
        <v>2336</v>
      </c>
      <c r="GI60" s="159" t="s">
        <v>2336</v>
      </c>
      <c r="GJ60" s="159" t="s">
        <v>2336</v>
      </c>
      <c r="GK60" s="159" t="s">
        <v>2336</v>
      </c>
      <c r="GL60" s="159" t="s">
        <v>2336</v>
      </c>
      <c r="GM60" s="159" t="s">
        <v>2336</v>
      </c>
      <c r="GN60" s="159" t="s">
        <v>2336</v>
      </c>
      <c r="GO60" s="159" t="s">
        <v>2336</v>
      </c>
      <c r="GP60" s="159" t="s">
        <v>2336</v>
      </c>
      <c r="GQ60" s="159" t="s">
        <v>2336</v>
      </c>
      <c r="GR60" s="159" t="s">
        <v>2336</v>
      </c>
      <c r="GS60" s="159" t="s">
        <v>2336</v>
      </c>
      <c r="GT60" s="159" t="s">
        <v>2336</v>
      </c>
      <c r="GU60" s="159" t="s">
        <v>2336</v>
      </c>
      <c r="GV60" s="159" t="s">
        <v>2336</v>
      </c>
      <c r="GW60" s="159" t="s">
        <v>2336</v>
      </c>
      <c r="GX60" s="159" t="s">
        <v>2336</v>
      </c>
      <c r="GY60" s="159" t="s">
        <v>2336</v>
      </c>
      <c r="GZ60" s="159" t="s">
        <v>2336</v>
      </c>
      <c r="HA60" s="159" t="s">
        <v>2336</v>
      </c>
      <c r="HB60" s="159" t="s">
        <v>2336</v>
      </c>
      <c r="HC60" s="159" t="s">
        <v>2336</v>
      </c>
      <c r="HD60" s="159" t="s">
        <v>2336</v>
      </c>
      <c r="HE60" s="159" t="s">
        <v>2337</v>
      </c>
      <c r="HF60" s="159" t="s">
        <v>2337</v>
      </c>
      <c r="HG60" s="159" t="s">
        <v>2337</v>
      </c>
      <c r="HH60" s="159" t="s">
        <v>2337</v>
      </c>
      <c r="HI60" s="159" t="s">
        <v>2337</v>
      </c>
      <c r="HJ60" s="159" t="s">
        <v>2337</v>
      </c>
      <c r="HK60" s="159" t="s">
        <v>2337</v>
      </c>
      <c r="HL60" s="159" t="s">
        <v>2337</v>
      </c>
      <c r="HM60" s="159" t="s">
        <v>2337</v>
      </c>
      <c r="HN60" s="159" t="s">
        <v>2337</v>
      </c>
      <c r="HO60" s="159" t="s">
        <v>2337</v>
      </c>
      <c r="HP60" s="159" t="s">
        <v>2337</v>
      </c>
      <c r="HQ60" s="159" t="s">
        <v>2337</v>
      </c>
      <c r="HR60" s="159" t="s">
        <v>2337</v>
      </c>
      <c r="HS60" s="159" t="s">
        <v>2337</v>
      </c>
      <c r="HT60" s="159" t="s">
        <v>2337</v>
      </c>
      <c r="HU60" s="159" t="s">
        <v>2337</v>
      </c>
      <c r="HV60" s="159" t="s">
        <v>2337</v>
      </c>
      <c r="HW60" s="159" t="s">
        <v>2337</v>
      </c>
      <c r="HX60" s="159" t="s">
        <v>2337</v>
      </c>
      <c r="HY60" s="159" t="s">
        <v>2337</v>
      </c>
      <c r="HZ60" s="159" t="s">
        <v>2337</v>
      </c>
      <c r="IA60" s="159" t="s">
        <v>2337</v>
      </c>
      <c r="IB60" s="159" t="s">
        <v>2337</v>
      </c>
      <c r="IC60" s="159" t="s">
        <v>2337</v>
      </c>
      <c r="ID60" s="159" t="s">
        <v>2337</v>
      </c>
      <c r="IE60" s="159" t="s">
        <v>2337</v>
      </c>
      <c r="IF60" s="159" t="s">
        <v>2337</v>
      </c>
      <c r="IG60" s="159" t="s">
        <v>2337</v>
      </c>
      <c r="IH60" s="159" t="s">
        <v>2337</v>
      </c>
      <c r="II60" s="159" t="s">
        <v>2337</v>
      </c>
      <c r="IJ60" s="159" t="s">
        <v>2337</v>
      </c>
      <c r="IK60" s="159" t="s">
        <v>2337</v>
      </c>
      <c r="IL60" s="159" t="s">
        <v>2337</v>
      </c>
      <c r="IM60" s="159" t="s">
        <v>2337</v>
      </c>
      <c r="IN60" s="159" t="s">
        <v>2337</v>
      </c>
      <c r="IO60" s="159" t="s">
        <v>2337</v>
      </c>
      <c r="IP60" s="159" t="s">
        <v>2337</v>
      </c>
      <c r="IQ60" s="159" t="s">
        <v>2337</v>
      </c>
      <c r="IR60" s="159" t="s">
        <v>195</v>
      </c>
      <c r="IS60" s="159" t="s">
        <v>2336</v>
      </c>
      <c r="IT60" s="159" t="s">
        <v>2337</v>
      </c>
      <c r="IU60" s="159" t="s">
        <v>2337</v>
      </c>
      <c r="IV60" s="159" t="s">
        <v>2337</v>
      </c>
      <c r="IW60" s="159" t="s">
        <v>195</v>
      </c>
      <c r="IX60" s="159" t="s">
        <v>195</v>
      </c>
      <c r="IY60" s="159" t="s">
        <v>195</v>
      </c>
      <c r="IZ60" s="159" t="s">
        <v>195</v>
      </c>
      <c r="JA60" s="159" t="s">
        <v>2336</v>
      </c>
      <c r="JB60" s="159" t="s">
        <v>2337</v>
      </c>
      <c r="JC60" s="159" t="s">
        <v>2336</v>
      </c>
      <c r="JD60" s="159" t="s">
        <v>2337</v>
      </c>
      <c r="JE60" s="159" t="s">
        <v>2337</v>
      </c>
      <c r="JF60" s="159" t="s">
        <v>2337</v>
      </c>
      <c r="JG60" s="159" t="s">
        <v>2337</v>
      </c>
      <c r="JH60" s="159" t="s">
        <v>2336</v>
      </c>
      <c r="JI60" s="159" t="s">
        <v>2336</v>
      </c>
      <c r="JJ60" s="159" t="s">
        <v>2336</v>
      </c>
      <c r="JK60" s="159" t="s">
        <v>2336</v>
      </c>
      <c r="JL60" s="159" t="s">
        <v>2337</v>
      </c>
      <c r="JM60" s="159" t="s">
        <v>2336</v>
      </c>
      <c r="JN60" s="159" t="s">
        <v>2336</v>
      </c>
      <c r="JO60" s="159" t="s">
        <v>2337</v>
      </c>
      <c r="JP60" s="159" t="s">
        <v>2337</v>
      </c>
      <c r="JQ60" s="159" t="s">
        <v>2337</v>
      </c>
      <c r="JR60" s="159" t="s">
        <v>2337</v>
      </c>
      <c r="JS60" s="159" t="s">
        <v>2336</v>
      </c>
      <c r="JT60" s="159" t="s">
        <v>2336</v>
      </c>
      <c r="JU60" s="159" t="s">
        <v>2337</v>
      </c>
      <c r="JV60" s="159" t="s">
        <v>2337</v>
      </c>
      <c r="JW60" s="159" t="s">
        <v>2337</v>
      </c>
      <c r="JX60" s="159" t="s">
        <v>2337</v>
      </c>
      <c r="JY60" s="159" t="s">
        <v>2337</v>
      </c>
      <c r="JZ60" s="159" t="s">
        <v>2337</v>
      </c>
      <c r="KA60" s="159" t="s">
        <v>2337</v>
      </c>
      <c r="KB60" s="159" t="s">
        <v>2337</v>
      </c>
      <c r="KC60" s="159" t="s">
        <v>2337</v>
      </c>
      <c r="KD60" s="159" t="s">
        <v>2337</v>
      </c>
      <c r="KE60" s="159" t="s">
        <v>2337</v>
      </c>
      <c r="KF60" s="159" t="s">
        <v>2337</v>
      </c>
      <c r="KG60" s="159" t="s">
        <v>2337</v>
      </c>
      <c r="KH60" s="159" t="s">
        <v>2336</v>
      </c>
      <c r="KI60" s="159" t="s">
        <v>2336</v>
      </c>
    </row>
    <row r="61" spans="1:295" ht="27" customHeight="1" x14ac:dyDescent="0.3">
      <c r="A61" s="231" t="s">
        <v>3</v>
      </c>
      <c r="B61" s="231"/>
      <c r="C61" s="230" t="s">
        <v>406</v>
      </c>
      <c r="D61" s="230"/>
      <c r="E61" s="230"/>
      <c r="F61" s="230"/>
      <c r="G61" s="230"/>
      <c r="H61" s="230"/>
      <c r="I61" s="230"/>
      <c r="J61" s="230"/>
      <c r="K61" s="230"/>
      <c r="L61" s="230"/>
      <c r="M61" s="230"/>
      <c r="N61" s="230" t="s">
        <v>2338</v>
      </c>
      <c r="O61" s="230"/>
      <c r="P61" s="230"/>
      <c r="Q61" s="230"/>
      <c r="R61" s="230"/>
      <c r="S61" s="230" t="s">
        <v>68</v>
      </c>
      <c r="T61" s="230" t="s">
        <v>406</v>
      </c>
      <c r="U61" s="230"/>
      <c r="V61" s="230"/>
      <c r="W61" s="230"/>
      <c r="X61" s="230" t="s">
        <v>864</v>
      </c>
      <c r="Y61" s="230"/>
      <c r="Z61" s="230"/>
      <c r="AA61" s="230" t="s">
        <v>14</v>
      </c>
      <c r="AB61" s="230" t="s">
        <v>406</v>
      </c>
      <c r="AC61" s="230" t="s">
        <v>233</v>
      </c>
      <c r="AD61" s="230"/>
      <c r="AE61" s="230" t="s">
        <v>406</v>
      </c>
      <c r="AF61" s="230" t="s">
        <v>2338</v>
      </c>
      <c r="AG61" s="230"/>
      <c r="AH61" s="230" t="s">
        <v>314</v>
      </c>
      <c r="AI61" s="230"/>
      <c r="AJ61" s="230" t="s">
        <v>233</v>
      </c>
      <c r="AK61" s="230"/>
      <c r="AL61" s="230"/>
      <c r="AM61" s="230"/>
      <c r="AN61" s="230"/>
      <c r="AO61" s="230" t="s">
        <v>2339</v>
      </c>
      <c r="AP61" s="230" t="s">
        <v>2340</v>
      </c>
      <c r="AQ61" s="230" t="s">
        <v>406</v>
      </c>
      <c r="AR61" s="230"/>
      <c r="AS61" s="230"/>
      <c r="AT61" s="230"/>
      <c r="AU61" s="230"/>
      <c r="AV61" s="230"/>
      <c r="AW61" s="230"/>
      <c r="AX61" s="230"/>
      <c r="AY61" s="230"/>
      <c r="AZ61" s="230"/>
      <c r="BA61" s="230" t="s">
        <v>321</v>
      </c>
      <c r="BB61" s="230" t="s">
        <v>68</v>
      </c>
      <c r="BC61" s="230" t="s">
        <v>905</v>
      </c>
      <c r="BD61" s="230" t="s">
        <v>332</v>
      </c>
      <c r="BE61" s="230"/>
      <c r="BF61" s="230" t="s">
        <v>406</v>
      </c>
      <c r="BG61" s="230"/>
      <c r="BH61" s="230"/>
      <c r="BI61" s="230"/>
      <c r="BJ61" s="230"/>
      <c r="BK61" s="230"/>
      <c r="BL61" s="230"/>
      <c r="BM61" s="230"/>
      <c r="BN61" s="230" t="s">
        <v>68</v>
      </c>
      <c r="BO61" s="230"/>
      <c r="BP61" s="230"/>
      <c r="BQ61" s="230"/>
      <c r="BR61" s="230"/>
      <c r="BS61" s="230"/>
      <c r="BT61" s="230" t="s">
        <v>14</v>
      </c>
      <c r="BU61" s="230"/>
      <c r="BV61" s="230" t="s">
        <v>68</v>
      </c>
      <c r="BW61" s="230" t="s">
        <v>2341</v>
      </c>
      <c r="BX61" s="230"/>
      <c r="BY61" s="230"/>
      <c r="BZ61" s="230"/>
      <c r="CA61" s="230" t="s">
        <v>406</v>
      </c>
      <c r="CB61" s="230"/>
      <c r="CC61" s="230" t="s">
        <v>2342</v>
      </c>
      <c r="CD61" s="230"/>
      <c r="CE61" s="230" t="s">
        <v>150</v>
      </c>
      <c r="CF61" s="230" t="s">
        <v>406</v>
      </c>
      <c r="CG61" s="230"/>
      <c r="CH61" s="230"/>
      <c r="CI61" s="230"/>
      <c r="CJ61" s="230" t="s">
        <v>905</v>
      </c>
      <c r="CK61" s="230"/>
      <c r="CL61" s="230" t="s">
        <v>2341</v>
      </c>
      <c r="CM61" s="230"/>
      <c r="CN61" s="230"/>
      <c r="CO61" s="230" t="s">
        <v>406</v>
      </c>
      <c r="CP61" s="230"/>
      <c r="CQ61" s="230"/>
      <c r="CR61" s="230"/>
      <c r="CS61" s="230"/>
      <c r="CT61" s="230"/>
      <c r="CU61" s="230"/>
      <c r="CV61" s="230"/>
      <c r="CW61" s="230" t="s">
        <v>2342</v>
      </c>
      <c r="CX61" s="230" t="s">
        <v>2341</v>
      </c>
      <c r="CY61" s="230"/>
      <c r="CZ61" s="230" t="s">
        <v>2343</v>
      </c>
      <c r="DA61" s="230"/>
      <c r="DB61" s="230"/>
      <c r="DC61" s="230"/>
      <c r="DD61" s="230" t="s">
        <v>406</v>
      </c>
      <c r="DE61" s="230"/>
      <c r="DF61" s="230"/>
      <c r="DG61" s="230" t="s">
        <v>2343</v>
      </c>
      <c r="DH61" s="230"/>
      <c r="DI61" s="230" t="s">
        <v>888</v>
      </c>
      <c r="DJ61" s="230"/>
      <c r="DK61" s="230" t="s">
        <v>594</v>
      </c>
      <c r="DL61" s="230" t="s">
        <v>2343</v>
      </c>
      <c r="DM61" s="230"/>
      <c r="DN61" s="230"/>
      <c r="DO61" s="230"/>
      <c r="DP61" s="230" t="s">
        <v>594</v>
      </c>
      <c r="DQ61" s="230" t="s">
        <v>2343</v>
      </c>
      <c r="DR61" s="230" t="s">
        <v>594</v>
      </c>
      <c r="DS61" s="230" t="s">
        <v>2343</v>
      </c>
      <c r="DT61" s="230"/>
      <c r="DU61" s="230"/>
      <c r="DV61" s="230"/>
      <c r="DW61" s="230" t="s">
        <v>406</v>
      </c>
      <c r="DX61" s="230" t="s">
        <v>594</v>
      </c>
      <c r="DY61" s="230" t="s">
        <v>406</v>
      </c>
      <c r="DZ61" s="230"/>
      <c r="EA61" s="230"/>
      <c r="EB61" s="230"/>
      <c r="EC61" s="230"/>
      <c r="ED61" s="230"/>
      <c r="EE61" s="230" t="s">
        <v>68</v>
      </c>
      <c r="EF61" s="230"/>
      <c r="EG61" s="230" t="s">
        <v>2343</v>
      </c>
      <c r="EH61" s="230" t="s">
        <v>68</v>
      </c>
      <c r="EI61" s="230" t="s">
        <v>2344</v>
      </c>
      <c r="EJ61" s="230" t="s">
        <v>594</v>
      </c>
      <c r="EK61" s="230" t="s">
        <v>406</v>
      </c>
      <c r="EL61" s="230"/>
      <c r="EM61" s="230"/>
      <c r="EN61" s="230"/>
      <c r="EO61" s="230"/>
      <c r="EP61" s="230"/>
      <c r="EQ61" s="230"/>
      <c r="ER61" s="230"/>
      <c r="ES61" s="230"/>
      <c r="ET61" s="230" t="s">
        <v>883</v>
      </c>
      <c r="EU61" s="230"/>
      <c r="EV61" s="230"/>
      <c r="EW61" s="230" t="s">
        <v>406</v>
      </c>
      <c r="EX61" s="230"/>
      <c r="EY61" s="230"/>
      <c r="EZ61" s="230"/>
      <c r="FA61" s="230"/>
      <c r="FB61" s="230"/>
      <c r="FC61" s="230"/>
      <c r="FD61" s="230"/>
      <c r="FE61" s="230"/>
      <c r="FF61" s="230"/>
      <c r="FG61" s="230" t="s">
        <v>895</v>
      </c>
      <c r="FH61" s="230"/>
      <c r="FI61" s="230"/>
      <c r="FJ61" s="230" t="s">
        <v>406</v>
      </c>
      <c r="FK61" s="230"/>
      <c r="FL61" s="230"/>
      <c r="FM61" s="230"/>
      <c r="FN61" s="230"/>
      <c r="FO61" s="230"/>
      <c r="FP61" s="230" t="s">
        <v>321</v>
      </c>
      <c r="FQ61" s="230" t="s">
        <v>332</v>
      </c>
      <c r="FR61" s="230"/>
      <c r="FS61" s="230"/>
      <c r="FT61" s="230"/>
      <c r="FU61" s="230"/>
      <c r="FV61" s="230"/>
      <c r="FW61" s="230" t="s">
        <v>2342</v>
      </c>
      <c r="FX61" s="230" t="s">
        <v>631</v>
      </c>
      <c r="FY61" s="230"/>
      <c r="FZ61" s="230"/>
      <c r="GA61" s="230" t="s">
        <v>594</v>
      </c>
      <c r="GB61" s="230" t="s">
        <v>233</v>
      </c>
      <c r="GC61" s="230" t="s">
        <v>321</v>
      </c>
      <c r="GD61" s="230" t="s">
        <v>406</v>
      </c>
      <c r="GE61" s="230" t="s">
        <v>164</v>
      </c>
      <c r="GF61" s="230" t="s">
        <v>321</v>
      </c>
      <c r="GG61" s="230" t="s">
        <v>233</v>
      </c>
      <c r="GH61" s="230" t="s">
        <v>406</v>
      </c>
      <c r="GI61" s="230" t="s">
        <v>321</v>
      </c>
      <c r="GJ61" s="230" t="s">
        <v>406</v>
      </c>
      <c r="GK61" s="230"/>
      <c r="GL61" s="230" t="s">
        <v>2345</v>
      </c>
      <c r="GM61" s="230" t="s">
        <v>406</v>
      </c>
      <c r="GN61" s="230" t="s">
        <v>332</v>
      </c>
      <c r="GO61" s="230" t="s">
        <v>406</v>
      </c>
      <c r="GP61" s="230"/>
      <c r="GQ61" s="230"/>
      <c r="GR61" s="230" t="s">
        <v>341</v>
      </c>
      <c r="GS61" s="230"/>
      <c r="GT61" s="230" t="s">
        <v>321</v>
      </c>
      <c r="GU61" s="230"/>
      <c r="GV61" s="230" t="s">
        <v>406</v>
      </c>
      <c r="GW61" s="230" t="s">
        <v>321</v>
      </c>
      <c r="GX61" s="230" t="s">
        <v>49</v>
      </c>
      <c r="GY61" s="230" t="s">
        <v>406</v>
      </c>
      <c r="GZ61" s="230"/>
      <c r="HA61" s="230" t="s">
        <v>49</v>
      </c>
      <c r="HB61" s="230" t="s">
        <v>68</v>
      </c>
      <c r="HC61" s="230"/>
      <c r="HD61" s="230"/>
      <c r="HE61" s="230"/>
      <c r="HF61" s="230"/>
      <c r="HG61" s="230"/>
      <c r="HH61" s="230"/>
      <c r="HI61" s="230"/>
      <c r="HJ61" s="230"/>
      <c r="HK61" s="230"/>
      <c r="HL61" s="230"/>
      <c r="HM61" s="230" t="s">
        <v>2346</v>
      </c>
      <c r="HN61" s="230"/>
      <c r="HO61" s="230" t="s">
        <v>68</v>
      </c>
      <c r="HP61" s="230"/>
      <c r="HQ61" s="230" t="s">
        <v>2347</v>
      </c>
      <c r="HR61" s="230"/>
      <c r="HS61" s="230" t="s">
        <v>68</v>
      </c>
      <c r="HT61" s="230"/>
      <c r="HU61" s="230" t="s">
        <v>350</v>
      </c>
      <c r="HV61" s="230"/>
      <c r="HW61" s="230" t="s">
        <v>2348</v>
      </c>
      <c r="HX61" s="230"/>
      <c r="HY61" s="230" t="s">
        <v>350</v>
      </c>
      <c r="HZ61" s="230" t="s">
        <v>406</v>
      </c>
      <c r="IA61" s="230" t="s">
        <v>202</v>
      </c>
      <c r="IB61" s="230" t="s">
        <v>107</v>
      </c>
      <c r="IC61" s="230"/>
      <c r="ID61" s="230" t="s">
        <v>2347</v>
      </c>
      <c r="IE61" s="230"/>
      <c r="IF61" s="230"/>
      <c r="IG61" s="230"/>
      <c r="IH61" s="230" t="s">
        <v>107</v>
      </c>
      <c r="II61" s="230"/>
      <c r="IJ61" s="230" t="s">
        <v>68</v>
      </c>
      <c r="IK61" s="230" t="s">
        <v>202</v>
      </c>
      <c r="IL61" s="230" t="s">
        <v>68</v>
      </c>
      <c r="IM61" s="230" t="s">
        <v>202</v>
      </c>
      <c r="IN61" s="230"/>
      <c r="IO61" s="230"/>
      <c r="IP61" s="230"/>
      <c r="IQ61" s="230"/>
      <c r="IR61" s="230" t="s">
        <v>68</v>
      </c>
      <c r="IS61" s="230" t="s">
        <v>2344</v>
      </c>
      <c r="IT61" s="230" t="s">
        <v>350</v>
      </c>
      <c r="IU61" s="230"/>
      <c r="IV61" s="230" t="s">
        <v>202</v>
      </c>
      <c r="IW61" s="230" t="s">
        <v>68</v>
      </c>
      <c r="IX61" s="230"/>
      <c r="IY61" s="230"/>
      <c r="IZ61" s="230"/>
      <c r="JA61" s="230" t="s">
        <v>406</v>
      </c>
      <c r="JB61" s="230" t="s">
        <v>927</v>
      </c>
      <c r="JC61" s="230" t="s">
        <v>406</v>
      </c>
      <c r="JD61" s="230" t="s">
        <v>92</v>
      </c>
      <c r="JE61" s="230"/>
      <c r="JF61" s="230" t="s">
        <v>406</v>
      </c>
      <c r="JG61" s="230"/>
      <c r="JH61" s="230"/>
      <c r="JI61" s="230"/>
      <c r="JJ61" s="230"/>
      <c r="JK61" s="230"/>
      <c r="JL61" s="230" t="s">
        <v>2348</v>
      </c>
      <c r="JM61" s="230" t="s">
        <v>164</v>
      </c>
      <c r="JN61" s="230"/>
      <c r="JO61" s="230" t="s">
        <v>922</v>
      </c>
      <c r="JP61" s="230"/>
      <c r="JQ61" s="230" t="s">
        <v>924</v>
      </c>
      <c r="JR61" s="230"/>
      <c r="JS61" s="230"/>
      <c r="JT61" s="230" t="s">
        <v>406</v>
      </c>
      <c r="JU61" s="230" t="s">
        <v>2347</v>
      </c>
      <c r="JV61" s="230" t="s">
        <v>63</v>
      </c>
      <c r="JW61" s="230" t="s">
        <v>2349</v>
      </c>
      <c r="JX61" s="230"/>
      <c r="JY61" s="230" t="s">
        <v>68</v>
      </c>
      <c r="JZ61" s="230"/>
      <c r="KA61" s="230"/>
      <c r="KB61" s="230"/>
      <c r="KC61" s="230"/>
      <c r="KD61" s="230"/>
      <c r="KE61" s="230"/>
      <c r="KF61" s="230" t="s">
        <v>2347</v>
      </c>
      <c r="KG61" s="230"/>
      <c r="KH61" s="230" t="s">
        <v>68</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2643</v>
      </c>
      <c r="B4" s="233"/>
      <c r="C4" s="233"/>
      <c r="D4" s="233"/>
      <c r="E4" s="233"/>
      <c r="F4" s="233"/>
      <c r="G4" s="233"/>
      <c r="H4" s="233"/>
      <c r="I4" s="233"/>
      <c r="J4" s="233"/>
      <c r="K4" s="233"/>
      <c r="L4" s="233"/>
      <c r="M4" s="233"/>
    </row>
    <row r="5" spans="1:13" ht="19.95" hidden="1" customHeight="1" x14ac:dyDescent="0.3">
      <c r="A5" s="231" t="s">
        <v>1703</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17</v>
      </c>
      <c r="B6" s="231"/>
      <c r="C6" s="230" t="s">
        <v>2644</v>
      </c>
      <c r="D6" s="230"/>
      <c r="E6" s="230"/>
      <c r="F6" s="230"/>
      <c r="G6" s="230"/>
      <c r="H6" s="230"/>
      <c r="I6" s="230" t="s">
        <v>2645</v>
      </c>
      <c r="J6" s="230"/>
      <c r="K6" s="230"/>
      <c r="L6" s="230"/>
      <c r="M6" s="230"/>
    </row>
    <row r="7" spans="1:13" ht="27" customHeight="1" x14ac:dyDescent="0.3">
      <c r="A7" s="158" t="s">
        <v>81</v>
      </c>
      <c r="B7" s="158" t="s">
        <v>575</v>
      </c>
      <c r="C7" s="159" t="s">
        <v>2646</v>
      </c>
      <c r="D7" s="159" t="s">
        <v>2647</v>
      </c>
      <c r="E7" s="159" t="s">
        <v>2648</v>
      </c>
      <c r="F7" s="159" t="s">
        <v>2649</v>
      </c>
      <c r="G7" s="159" t="s">
        <v>2650</v>
      </c>
      <c r="H7" s="159" t="s">
        <v>942</v>
      </c>
      <c r="I7" s="159" t="s">
        <v>2651</v>
      </c>
      <c r="J7" s="159" t="s">
        <v>2652</v>
      </c>
      <c r="K7" s="159" t="s">
        <v>2653</v>
      </c>
      <c r="L7" s="159" t="s">
        <v>2654</v>
      </c>
      <c r="M7" s="159" t="s">
        <v>942</v>
      </c>
    </row>
    <row r="8" spans="1:13" ht="18" customHeight="1" x14ac:dyDescent="0.3">
      <c r="A8" s="161" t="s">
        <v>85</v>
      </c>
      <c r="B8" s="161" t="s">
        <v>792</v>
      </c>
      <c r="C8" s="163"/>
      <c r="D8" s="163">
        <v>35.69</v>
      </c>
      <c r="E8" s="163">
        <v>28.131399999999999</v>
      </c>
      <c r="F8" s="163">
        <v>28.381399999999999</v>
      </c>
      <c r="G8" s="163">
        <v>435.93810000000002</v>
      </c>
      <c r="H8" s="163">
        <v>528.14089999999999</v>
      </c>
      <c r="I8" s="163">
        <v>299.93290000000002</v>
      </c>
      <c r="J8" s="163">
        <v>0</v>
      </c>
      <c r="K8" s="163">
        <v>427.09059999999999</v>
      </c>
      <c r="L8" s="163">
        <v>344.99930000000001</v>
      </c>
      <c r="M8" s="163">
        <v>1072.0228</v>
      </c>
    </row>
    <row r="9" spans="1:13" ht="18" customHeight="1" x14ac:dyDescent="0.3">
      <c r="A9" s="161" t="s">
        <v>85</v>
      </c>
      <c r="B9" s="161" t="s">
        <v>793</v>
      </c>
      <c r="C9" s="165"/>
      <c r="D9" s="165">
        <v>36.799999999999997</v>
      </c>
      <c r="E9" s="165">
        <v>30.676600000000001</v>
      </c>
      <c r="F9" s="165">
        <v>30.8935</v>
      </c>
      <c r="G9" s="165">
        <v>443.90989999999999</v>
      </c>
      <c r="H9" s="165">
        <v>542.28</v>
      </c>
      <c r="I9" s="165">
        <v>299.85840000000002</v>
      </c>
      <c r="J9" s="165">
        <v>0</v>
      </c>
      <c r="K9" s="165">
        <v>410.3272</v>
      </c>
      <c r="L9" s="165">
        <v>337.2353</v>
      </c>
      <c r="M9" s="165">
        <v>1047.4209000000001</v>
      </c>
    </row>
    <row r="10" spans="1:13" ht="18" customHeight="1" x14ac:dyDescent="0.3">
      <c r="A10" s="161" t="s">
        <v>85</v>
      </c>
      <c r="B10" s="161" t="s">
        <v>794</v>
      </c>
      <c r="C10" s="165"/>
      <c r="D10" s="165">
        <v>38.770000000000003</v>
      </c>
      <c r="E10" s="165">
        <v>29.471</v>
      </c>
      <c r="F10" s="165">
        <v>30.750800000000002</v>
      </c>
      <c r="G10" s="165">
        <v>412.59050000000002</v>
      </c>
      <c r="H10" s="165">
        <v>511.58229999999998</v>
      </c>
      <c r="I10" s="165">
        <v>299.94029999999998</v>
      </c>
      <c r="J10" s="165">
        <v>0</v>
      </c>
      <c r="K10" s="165">
        <v>406.06169999999997</v>
      </c>
      <c r="L10" s="165">
        <v>331.07859999999999</v>
      </c>
      <c r="M10" s="165">
        <v>1037.0806</v>
      </c>
    </row>
    <row r="11" spans="1:13" ht="18" customHeight="1" x14ac:dyDescent="0.3">
      <c r="A11" s="161" t="s">
        <v>85</v>
      </c>
      <c r="B11" s="161" t="s">
        <v>795</v>
      </c>
      <c r="C11" s="165"/>
      <c r="D11" s="165">
        <v>36.14</v>
      </c>
      <c r="E11" s="165">
        <v>27.3277</v>
      </c>
      <c r="F11" s="165">
        <v>27.8795</v>
      </c>
      <c r="G11" s="165">
        <v>397.9151</v>
      </c>
      <c r="H11" s="165">
        <v>489.26229999999998</v>
      </c>
      <c r="I11" s="165">
        <v>299.46640000000002</v>
      </c>
      <c r="J11" s="165">
        <v>0</v>
      </c>
      <c r="K11" s="165">
        <v>399.4513</v>
      </c>
      <c r="L11" s="165">
        <v>325.18759999999997</v>
      </c>
      <c r="M11" s="165">
        <v>1024.1052999999999</v>
      </c>
    </row>
    <row r="12" spans="1:13" ht="18" customHeight="1" x14ac:dyDescent="0.3">
      <c r="A12" s="161" t="s">
        <v>85</v>
      </c>
      <c r="B12" s="161" t="s">
        <v>796</v>
      </c>
      <c r="C12" s="165"/>
      <c r="D12" s="165">
        <v>36.64</v>
      </c>
      <c r="E12" s="165">
        <v>27.595600000000001</v>
      </c>
      <c r="F12" s="165">
        <v>27.5458</v>
      </c>
      <c r="G12" s="165">
        <v>379.75240000000002</v>
      </c>
      <c r="H12" s="165">
        <v>471.53379999999999</v>
      </c>
      <c r="I12" s="165">
        <v>299.68880000000001</v>
      </c>
      <c r="J12" s="165">
        <v>0</v>
      </c>
      <c r="K12" s="165">
        <v>389.53219999999999</v>
      </c>
      <c r="L12" s="165">
        <v>319.82740000000001</v>
      </c>
      <c r="M12" s="165">
        <v>1009.0484</v>
      </c>
    </row>
    <row r="13" spans="1:13" ht="18" customHeight="1" x14ac:dyDescent="0.3">
      <c r="A13" s="161" t="s">
        <v>85</v>
      </c>
      <c r="B13" s="161" t="s">
        <v>797</v>
      </c>
      <c r="C13" s="165"/>
      <c r="D13" s="165">
        <v>34.57</v>
      </c>
      <c r="E13" s="165">
        <v>26.657900000000001</v>
      </c>
      <c r="F13" s="165">
        <v>27.110099999999999</v>
      </c>
      <c r="G13" s="165">
        <v>384.82769999999999</v>
      </c>
      <c r="H13" s="165">
        <v>473.16570000000002</v>
      </c>
      <c r="I13" s="165">
        <v>299.55290000000002</v>
      </c>
      <c r="J13" s="165">
        <v>0</v>
      </c>
      <c r="K13" s="165">
        <v>394.26940000000002</v>
      </c>
      <c r="L13" s="165">
        <v>324.49590000000001</v>
      </c>
      <c r="M13" s="165">
        <v>1018.3182</v>
      </c>
    </row>
    <row r="14" spans="1:13" ht="18" customHeight="1" x14ac:dyDescent="0.3">
      <c r="A14" s="161" t="s">
        <v>85</v>
      </c>
      <c r="B14" s="161" t="s">
        <v>798</v>
      </c>
      <c r="C14" s="165"/>
      <c r="D14" s="165">
        <v>39.630000000000003</v>
      </c>
      <c r="E14" s="165">
        <v>31.212499999999999</v>
      </c>
      <c r="F14" s="165">
        <v>31.1235</v>
      </c>
      <c r="G14" s="165">
        <v>412.7466</v>
      </c>
      <c r="H14" s="165">
        <v>514.71259999999995</v>
      </c>
      <c r="I14" s="165">
        <v>296.64319999999998</v>
      </c>
      <c r="J14" s="165">
        <v>0</v>
      </c>
      <c r="K14" s="165">
        <v>406.20589999999999</v>
      </c>
      <c r="L14" s="165">
        <v>332.48439999999999</v>
      </c>
      <c r="M14" s="165">
        <v>1035.3335</v>
      </c>
    </row>
    <row r="15" spans="1:13" ht="18" customHeight="1" x14ac:dyDescent="0.3">
      <c r="A15" s="161" t="s">
        <v>85</v>
      </c>
      <c r="B15" s="161" t="s">
        <v>799</v>
      </c>
      <c r="C15" s="168"/>
      <c r="D15" s="168">
        <v>38.07</v>
      </c>
      <c r="E15" s="168">
        <v>29.069099999999999</v>
      </c>
      <c r="F15" s="168">
        <v>30.0732</v>
      </c>
      <c r="G15" s="168">
        <v>409.24279999999999</v>
      </c>
      <c r="H15" s="168">
        <v>506.45510000000002</v>
      </c>
      <c r="I15" s="168">
        <v>295.39949999999999</v>
      </c>
      <c r="J15" s="168">
        <v>0</v>
      </c>
      <c r="K15" s="168">
        <v>394.57929999999999</v>
      </c>
      <c r="L15" s="168">
        <v>327.05759999999998</v>
      </c>
      <c r="M15" s="168">
        <v>1017.0364</v>
      </c>
    </row>
    <row r="16" spans="1:13" ht="18" customHeight="1" x14ac:dyDescent="0.3">
      <c r="A16" s="161" t="s">
        <v>85</v>
      </c>
      <c r="B16" s="161" t="s">
        <v>800</v>
      </c>
      <c r="C16" s="163"/>
      <c r="D16" s="163">
        <v>36.79</v>
      </c>
      <c r="E16" s="163">
        <v>28.131399999999999</v>
      </c>
      <c r="F16" s="163">
        <v>28.477799999999998</v>
      </c>
      <c r="G16" s="163">
        <v>390.48430000000002</v>
      </c>
      <c r="H16" s="163">
        <v>483.88350000000003</v>
      </c>
      <c r="I16" s="163">
        <v>299.803</v>
      </c>
      <c r="J16" s="163">
        <v>0</v>
      </c>
      <c r="K16" s="163">
        <v>402.89229999999998</v>
      </c>
      <c r="L16" s="163">
        <v>330.93599999999998</v>
      </c>
      <c r="M16" s="163">
        <v>1033.6313</v>
      </c>
    </row>
    <row r="17" spans="1:13" ht="18" customHeight="1" x14ac:dyDescent="0.3">
      <c r="A17" s="161" t="s">
        <v>85</v>
      </c>
      <c r="B17" s="161" t="s">
        <v>801</v>
      </c>
      <c r="C17" s="165"/>
      <c r="D17" s="165">
        <v>38.409999999999997</v>
      </c>
      <c r="E17" s="165">
        <v>29.605</v>
      </c>
      <c r="F17" s="165">
        <v>29.998999999999999</v>
      </c>
      <c r="G17" s="165">
        <v>404.70519999999999</v>
      </c>
      <c r="H17" s="165">
        <v>502.7192</v>
      </c>
      <c r="I17" s="165">
        <v>296.03879999999998</v>
      </c>
      <c r="J17" s="165">
        <v>0</v>
      </c>
      <c r="K17" s="165">
        <v>428.28879999999998</v>
      </c>
      <c r="L17" s="165">
        <v>352.44150000000002</v>
      </c>
      <c r="M17" s="165">
        <v>1076.7691</v>
      </c>
    </row>
    <row r="18" spans="1:13" ht="18" customHeight="1" x14ac:dyDescent="0.3">
      <c r="A18" s="161" t="s">
        <v>85</v>
      </c>
      <c r="B18" s="161" t="s">
        <v>802</v>
      </c>
      <c r="C18" s="165"/>
      <c r="D18" s="165">
        <v>44.05</v>
      </c>
      <c r="E18" s="165">
        <v>34.561500000000002</v>
      </c>
      <c r="F18" s="165">
        <v>35.0428</v>
      </c>
      <c r="G18" s="165">
        <v>441.62270000000001</v>
      </c>
      <c r="H18" s="165">
        <v>555.27700000000004</v>
      </c>
      <c r="I18" s="165">
        <v>289.09949999999998</v>
      </c>
      <c r="J18" s="165">
        <v>0</v>
      </c>
      <c r="K18" s="165">
        <v>424.70929999999998</v>
      </c>
      <c r="L18" s="165">
        <v>349.78370000000001</v>
      </c>
      <c r="M18" s="165">
        <v>1063.5925</v>
      </c>
    </row>
    <row r="19" spans="1:13" ht="18" customHeight="1" x14ac:dyDescent="0.3">
      <c r="A19" s="161" t="s">
        <v>85</v>
      </c>
      <c r="B19" s="161" t="s">
        <v>803</v>
      </c>
      <c r="C19" s="165"/>
      <c r="D19" s="165">
        <v>34.090000000000003</v>
      </c>
      <c r="E19" s="165">
        <v>31.346399999999999</v>
      </c>
      <c r="F19" s="165">
        <v>33.097700000000003</v>
      </c>
      <c r="G19" s="165">
        <v>492.18630000000002</v>
      </c>
      <c r="H19" s="165">
        <v>590.72040000000004</v>
      </c>
      <c r="I19" s="165">
        <v>282.16019999999997</v>
      </c>
      <c r="J19" s="165">
        <v>0</v>
      </c>
      <c r="K19" s="165">
        <v>382.93110000000001</v>
      </c>
      <c r="L19" s="165">
        <v>317.57470000000001</v>
      </c>
      <c r="M19" s="165">
        <v>982.66600000000005</v>
      </c>
    </row>
    <row r="20" spans="1:13" ht="18" customHeight="1" x14ac:dyDescent="0.3">
      <c r="A20" s="161" t="s">
        <v>85</v>
      </c>
      <c r="B20" s="161" t="s">
        <v>804</v>
      </c>
      <c r="C20" s="165"/>
      <c r="D20" s="165">
        <v>35.729999999999997</v>
      </c>
      <c r="E20" s="165">
        <v>31.212499999999999</v>
      </c>
      <c r="F20" s="165">
        <v>31.4177</v>
      </c>
      <c r="G20" s="165">
        <v>493.46940000000001</v>
      </c>
      <c r="H20" s="165">
        <v>591.82960000000003</v>
      </c>
      <c r="I20" s="165">
        <v>252.09209999999999</v>
      </c>
      <c r="J20" s="165">
        <v>0</v>
      </c>
      <c r="K20" s="165">
        <v>325.45440000000002</v>
      </c>
      <c r="L20" s="165">
        <v>267.14019999999999</v>
      </c>
      <c r="M20" s="165">
        <v>844.68669999999997</v>
      </c>
    </row>
    <row r="21" spans="1:13" ht="18" customHeight="1" x14ac:dyDescent="0.3">
      <c r="A21" s="161" t="s">
        <v>85</v>
      </c>
      <c r="B21" s="161" t="s">
        <v>805</v>
      </c>
      <c r="C21" s="165"/>
      <c r="D21" s="165">
        <v>38.46</v>
      </c>
      <c r="E21" s="165">
        <v>33.623699999999999</v>
      </c>
      <c r="F21" s="165">
        <v>34.725000000000001</v>
      </c>
      <c r="G21" s="165">
        <v>529.48680000000002</v>
      </c>
      <c r="H21" s="165">
        <v>636.29549999999995</v>
      </c>
      <c r="I21" s="165">
        <v>185.69159999999999</v>
      </c>
      <c r="J21" s="165">
        <v>0</v>
      </c>
      <c r="K21" s="165">
        <v>192.9999</v>
      </c>
      <c r="L21" s="165">
        <v>140.32589999999999</v>
      </c>
      <c r="M21" s="165">
        <v>519.01739999999995</v>
      </c>
    </row>
    <row r="22" spans="1:13" ht="18" customHeight="1" x14ac:dyDescent="0.3">
      <c r="A22" s="161" t="s">
        <v>85</v>
      </c>
      <c r="B22" s="161" t="s">
        <v>806</v>
      </c>
      <c r="C22" s="165"/>
      <c r="D22" s="165">
        <v>38.92</v>
      </c>
      <c r="E22" s="165">
        <v>34.695399999999999</v>
      </c>
      <c r="F22" s="165">
        <v>35.678400000000003</v>
      </c>
      <c r="G22" s="165">
        <v>529.59</v>
      </c>
      <c r="H22" s="165">
        <v>638.88379999999995</v>
      </c>
      <c r="I22" s="165">
        <v>159.97319999999999</v>
      </c>
      <c r="J22" s="165">
        <v>0</v>
      </c>
      <c r="K22" s="165">
        <v>144.63079999999999</v>
      </c>
      <c r="L22" s="165">
        <v>102.51139999999999</v>
      </c>
      <c r="M22" s="165">
        <v>407.11540000000002</v>
      </c>
    </row>
    <row r="23" spans="1:13" ht="18" customHeight="1" x14ac:dyDescent="0.3">
      <c r="A23" s="161" t="s">
        <v>85</v>
      </c>
      <c r="B23" s="161" t="s">
        <v>807</v>
      </c>
      <c r="C23" s="168"/>
      <c r="D23" s="168">
        <v>37.03</v>
      </c>
      <c r="E23" s="168">
        <v>33.221899999999998</v>
      </c>
      <c r="F23" s="168">
        <v>33.1</v>
      </c>
      <c r="G23" s="168">
        <v>531.19359999999995</v>
      </c>
      <c r="H23" s="168">
        <v>634.54549999999995</v>
      </c>
      <c r="I23" s="168">
        <v>115.3433</v>
      </c>
      <c r="J23" s="168">
        <v>0</v>
      </c>
      <c r="K23" s="168">
        <v>62.676400000000001</v>
      </c>
      <c r="L23" s="168">
        <v>31.145</v>
      </c>
      <c r="M23" s="168">
        <v>209.16470000000001</v>
      </c>
    </row>
    <row r="24" spans="1:13" ht="18" customHeight="1" x14ac:dyDescent="0.3">
      <c r="A24" s="161" t="s">
        <v>85</v>
      </c>
      <c r="B24" s="161" t="s">
        <v>808</v>
      </c>
      <c r="C24" s="163"/>
      <c r="D24" s="163">
        <v>37.46</v>
      </c>
      <c r="E24" s="163">
        <v>34.561500000000002</v>
      </c>
      <c r="F24" s="163">
        <v>34.224699999999999</v>
      </c>
      <c r="G24" s="163">
        <v>549.19100000000003</v>
      </c>
      <c r="H24" s="163">
        <v>655.43719999999996</v>
      </c>
      <c r="I24" s="163">
        <v>144.12219999999999</v>
      </c>
      <c r="J24" s="163">
        <v>0</v>
      </c>
      <c r="K24" s="163">
        <v>124.12609999999999</v>
      </c>
      <c r="L24" s="163">
        <v>93.291300000000007</v>
      </c>
      <c r="M24" s="163">
        <v>361.53960000000001</v>
      </c>
    </row>
    <row r="25" spans="1:13" ht="18" customHeight="1" x14ac:dyDescent="0.3">
      <c r="A25" s="161" t="s">
        <v>85</v>
      </c>
      <c r="B25" s="161" t="s">
        <v>809</v>
      </c>
      <c r="C25" s="165"/>
      <c r="D25" s="165">
        <v>40.03</v>
      </c>
      <c r="E25" s="165">
        <v>36.302900000000001</v>
      </c>
      <c r="F25" s="165">
        <v>36.441200000000002</v>
      </c>
      <c r="G25" s="165">
        <v>569.82309999999995</v>
      </c>
      <c r="H25" s="165">
        <v>682.59720000000004</v>
      </c>
      <c r="I25" s="165">
        <v>139.18109999999999</v>
      </c>
      <c r="J25" s="165">
        <v>0</v>
      </c>
      <c r="K25" s="165">
        <v>101.2679</v>
      </c>
      <c r="L25" s="165">
        <v>72.160399999999996</v>
      </c>
      <c r="M25" s="165">
        <v>312.60939999999999</v>
      </c>
    </row>
    <row r="26" spans="1:13" ht="18" customHeight="1" x14ac:dyDescent="0.3">
      <c r="A26" s="161" t="s">
        <v>85</v>
      </c>
      <c r="B26" s="161" t="s">
        <v>810</v>
      </c>
      <c r="C26" s="165"/>
      <c r="D26" s="165">
        <v>42.62</v>
      </c>
      <c r="E26" s="165">
        <v>39.384</v>
      </c>
      <c r="F26" s="165">
        <v>38.743099999999998</v>
      </c>
      <c r="G26" s="165">
        <v>593.17809999999997</v>
      </c>
      <c r="H26" s="165">
        <v>713.92520000000002</v>
      </c>
      <c r="I26" s="165">
        <v>148.25319999999999</v>
      </c>
      <c r="J26" s="165">
        <v>0</v>
      </c>
      <c r="K26" s="165">
        <v>113.80249999999999</v>
      </c>
      <c r="L26" s="165">
        <v>82.347099999999998</v>
      </c>
      <c r="M26" s="165">
        <v>344.40280000000001</v>
      </c>
    </row>
    <row r="27" spans="1:13" ht="18" customHeight="1" x14ac:dyDescent="0.3">
      <c r="A27" s="161" t="s">
        <v>85</v>
      </c>
      <c r="B27" s="161" t="s">
        <v>811</v>
      </c>
      <c r="C27" s="165"/>
      <c r="D27" s="165">
        <v>44.34</v>
      </c>
      <c r="E27" s="165">
        <v>40.053800000000003</v>
      </c>
      <c r="F27" s="165">
        <v>40.091999999999999</v>
      </c>
      <c r="G27" s="165">
        <v>614.82539999999995</v>
      </c>
      <c r="H27" s="165">
        <v>739.31119999999999</v>
      </c>
      <c r="I27" s="165">
        <v>116.2848</v>
      </c>
      <c r="J27" s="165">
        <v>0</v>
      </c>
      <c r="K27" s="165">
        <v>52.721600000000002</v>
      </c>
      <c r="L27" s="165">
        <v>23.1236</v>
      </c>
      <c r="M27" s="165">
        <v>192.13</v>
      </c>
    </row>
    <row r="28" spans="1:13" ht="18" customHeight="1" x14ac:dyDescent="0.3">
      <c r="A28" s="161" t="s">
        <v>85</v>
      </c>
      <c r="B28" s="161" t="s">
        <v>812</v>
      </c>
      <c r="C28" s="165"/>
      <c r="D28" s="165">
        <v>49.05</v>
      </c>
      <c r="E28" s="165">
        <v>43.402799999999999</v>
      </c>
      <c r="F28" s="165">
        <v>43.676400000000001</v>
      </c>
      <c r="G28" s="165">
        <v>643.57860000000005</v>
      </c>
      <c r="H28" s="165">
        <v>779.70780000000002</v>
      </c>
      <c r="I28" s="165">
        <v>118.20740000000001</v>
      </c>
      <c r="J28" s="165">
        <v>0</v>
      </c>
      <c r="K28" s="165">
        <v>66.702699999999993</v>
      </c>
      <c r="L28" s="165">
        <v>32.532200000000003</v>
      </c>
      <c r="M28" s="165">
        <v>217.44229999999999</v>
      </c>
    </row>
    <row r="29" spans="1:13" ht="18" customHeight="1" x14ac:dyDescent="0.3">
      <c r="A29" s="161" t="s">
        <v>85</v>
      </c>
      <c r="B29" s="161" t="s">
        <v>813</v>
      </c>
      <c r="C29" s="165"/>
      <c r="D29" s="165">
        <v>44.64</v>
      </c>
      <c r="E29" s="165">
        <v>41.527299999999997</v>
      </c>
      <c r="F29" s="165">
        <v>41.7014</v>
      </c>
      <c r="G29" s="165">
        <v>622.27340000000004</v>
      </c>
      <c r="H29" s="165">
        <v>750.14210000000003</v>
      </c>
      <c r="I29" s="165">
        <v>130.0196</v>
      </c>
      <c r="J29" s="165">
        <v>0</v>
      </c>
      <c r="K29" s="165">
        <v>83.659499999999994</v>
      </c>
      <c r="L29" s="165">
        <v>53.7348</v>
      </c>
      <c r="M29" s="165">
        <v>267.41390000000001</v>
      </c>
    </row>
    <row r="30" spans="1:13" ht="18" customHeight="1" x14ac:dyDescent="0.3">
      <c r="A30" s="161" t="s">
        <v>85</v>
      </c>
      <c r="B30" s="161" t="s">
        <v>814</v>
      </c>
      <c r="C30" s="165"/>
      <c r="D30" s="165">
        <v>58.72</v>
      </c>
      <c r="E30" s="165">
        <v>49.698900000000002</v>
      </c>
      <c r="F30" s="165">
        <v>49.999600000000001</v>
      </c>
      <c r="G30" s="165">
        <v>635.52639999999997</v>
      </c>
      <c r="H30" s="165">
        <v>793.94489999999996</v>
      </c>
      <c r="I30" s="165">
        <v>135.32560000000001</v>
      </c>
      <c r="J30" s="165">
        <v>0</v>
      </c>
      <c r="K30" s="165">
        <v>81.436199999999999</v>
      </c>
      <c r="L30" s="165">
        <v>54.943100000000001</v>
      </c>
      <c r="M30" s="165">
        <v>271.70490000000001</v>
      </c>
    </row>
    <row r="31" spans="1:13" ht="18" customHeight="1" x14ac:dyDescent="0.3">
      <c r="A31" s="161" t="s">
        <v>85</v>
      </c>
      <c r="B31" s="161" t="s">
        <v>815</v>
      </c>
      <c r="C31" s="168"/>
      <c r="D31" s="168">
        <v>55.03</v>
      </c>
      <c r="E31" s="168">
        <v>46.215899999999998</v>
      </c>
      <c r="F31" s="168">
        <v>45.774299999999997</v>
      </c>
      <c r="G31" s="168">
        <v>609.14530000000002</v>
      </c>
      <c r="H31" s="168">
        <v>756.16549999999995</v>
      </c>
      <c r="I31" s="168">
        <v>93.906099999999995</v>
      </c>
      <c r="J31" s="168">
        <v>0</v>
      </c>
      <c r="K31" s="168">
        <v>0</v>
      </c>
      <c r="L31" s="168">
        <v>10.3931</v>
      </c>
      <c r="M31" s="168">
        <v>104.2992</v>
      </c>
    </row>
    <row r="32" spans="1:13" ht="18" customHeight="1" x14ac:dyDescent="0.3">
      <c r="A32" s="161" t="s">
        <v>85</v>
      </c>
      <c r="B32" s="161" t="s">
        <v>816</v>
      </c>
      <c r="C32" s="163"/>
      <c r="D32" s="163">
        <v>55.68</v>
      </c>
      <c r="E32" s="163">
        <v>47.153599999999997</v>
      </c>
      <c r="F32" s="163">
        <v>47.670900000000003</v>
      </c>
      <c r="G32" s="163">
        <v>604.30899999999997</v>
      </c>
      <c r="H32" s="163">
        <v>754.81349999999998</v>
      </c>
      <c r="I32" s="163">
        <v>112.3085</v>
      </c>
      <c r="J32" s="163">
        <v>0</v>
      </c>
      <c r="K32" s="163">
        <v>43.7239</v>
      </c>
      <c r="L32" s="163">
        <v>21.095600000000001</v>
      </c>
      <c r="M32" s="163">
        <v>177.12799999999999</v>
      </c>
    </row>
    <row r="33" spans="1:13" ht="18" customHeight="1" x14ac:dyDescent="0.3">
      <c r="A33" s="161" t="s">
        <v>85</v>
      </c>
      <c r="B33" s="161" t="s">
        <v>817</v>
      </c>
      <c r="C33" s="165"/>
      <c r="D33" s="165">
        <v>52.26</v>
      </c>
      <c r="E33" s="165">
        <v>43.402799999999999</v>
      </c>
      <c r="F33" s="165">
        <v>43.409599999999998</v>
      </c>
      <c r="G33" s="165">
        <v>578.95309999999995</v>
      </c>
      <c r="H33" s="165">
        <v>718.02549999999997</v>
      </c>
      <c r="I33" s="165">
        <v>97.224800000000002</v>
      </c>
      <c r="J33" s="165">
        <v>0</v>
      </c>
      <c r="K33" s="165">
        <v>0</v>
      </c>
      <c r="L33" s="165">
        <v>0.8256</v>
      </c>
      <c r="M33" s="165">
        <v>98.050399999999996</v>
      </c>
    </row>
    <row r="34" spans="1:13" ht="18" customHeight="1" x14ac:dyDescent="0.3">
      <c r="A34" s="161" t="s">
        <v>85</v>
      </c>
      <c r="B34" s="161" t="s">
        <v>818</v>
      </c>
      <c r="C34" s="165"/>
      <c r="D34" s="165">
        <v>50.43</v>
      </c>
      <c r="E34" s="165">
        <v>40.4557</v>
      </c>
      <c r="F34" s="165">
        <v>43.413800000000002</v>
      </c>
      <c r="G34" s="165">
        <v>582.03880000000004</v>
      </c>
      <c r="H34" s="165">
        <v>716.3383</v>
      </c>
      <c r="I34" s="165">
        <v>78.741399999999999</v>
      </c>
      <c r="J34" s="165">
        <v>0</v>
      </c>
      <c r="K34" s="165">
        <v>0</v>
      </c>
      <c r="L34" s="165">
        <v>19.379799999999999</v>
      </c>
      <c r="M34" s="165">
        <v>98.121200000000002</v>
      </c>
    </row>
    <row r="35" spans="1:13" ht="18" customHeight="1" x14ac:dyDescent="0.3">
      <c r="A35" s="161" t="s">
        <v>85</v>
      </c>
      <c r="B35" s="161" t="s">
        <v>819</v>
      </c>
      <c r="C35" s="165"/>
      <c r="D35" s="165">
        <v>52.46</v>
      </c>
      <c r="E35" s="165">
        <v>45.144199999999998</v>
      </c>
      <c r="F35" s="165">
        <v>45.223300000000002</v>
      </c>
      <c r="G35" s="165">
        <v>591.06410000000005</v>
      </c>
      <c r="H35" s="165">
        <v>733.89160000000004</v>
      </c>
      <c r="I35" s="165">
        <v>115.35120000000001</v>
      </c>
      <c r="J35" s="165">
        <v>0</v>
      </c>
      <c r="K35" s="165">
        <v>62.8386</v>
      </c>
      <c r="L35" s="165">
        <v>40.201700000000002</v>
      </c>
      <c r="M35" s="165">
        <v>218.39150000000001</v>
      </c>
    </row>
    <row r="36" spans="1:13" ht="18" customHeight="1" x14ac:dyDescent="0.3">
      <c r="A36" s="161" t="s">
        <v>85</v>
      </c>
      <c r="B36" s="161" t="s">
        <v>820</v>
      </c>
      <c r="C36" s="165"/>
      <c r="D36" s="165">
        <v>52.53</v>
      </c>
      <c r="E36" s="165">
        <v>43.268799999999999</v>
      </c>
      <c r="F36" s="165">
        <v>43.532299999999999</v>
      </c>
      <c r="G36" s="165">
        <v>608.80340000000001</v>
      </c>
      <c r="H36" s="165">
        <v>748.1345</v>
      </c>
      <c r="I36" s="165">
        <v>96.887200000000007</v>
      </c>
      <c r="J36" s="165">
        <v>0</v>
      </c>
      <c r="K36" s="165">
        <v>68.745199999999997</v>
      </c>
      <c r="L36" s="165">
        <v>39.485999999999997</v>
      </c>
      <c r="M36" s="165">
        <v>205.11840000000001</v>
      </c>
    </row>
    <row r="37" spans="1:13" ht="18" customHeight="1" x14ac:dyDescent="0.3">
      <c r="A37" s="161" t="s">
        <v>85</v>
      </c>
      <c r="B37" s="161" t="s">
        <v>821</v>
      </c>
      <c r="C37" s="165"/>
      <c r="D37" s="165">
        <v>53.44</v>
      </c>
      <c r="E37" s="165">
        <v>45.278199999999998</v>
      </c>
      <c r="F37" s="165">
        <v>42.0169</v>
      </c>
      <c r="G37" s="165">
        <v>584.69290000000001</v>
      </c>
      <c r="H37" s="165">
        <v>725.428</v>
      </c>
      <c r="I37" s="165">
        <v>95.344899999999996</v>
      </c>
      <c r="J37" s="165">
        <v>0</v>
      </c>
      <c r="K37" s="165">
        <v>61.427799999999998</v>
      </c>
      <c r="L37" s="165">
        <v>31.914899999999999</v>
      </c>
      <c r="M37" s="165">
        <v>188.6876</v>
      </c>
    </row>
    <row r="38" spans="1:13" ht="18" customHeight="1" x14ac:dyDescent="0.3">
      <c r="A38" s="161" t="s">
        <v>85</v>
      </c>
      <c r="B38" s="161" t="s">
        <v>822</v>
      </c>
      <c r="C38" s="165"/>
      <c r="D38" s="165">
        <v>50.13</v>
      </c>
      <c r="E38" s="165">
        <v>47.421500000000002</v>
      </c>
      <c r="F38" s="165">
        <v>47.374499999999998</v>
      </c>
      <c r="G38" s="165">
        <v>565.79650000000004</v>
      </c>
      <c r="H38" s="165">
        <v>710.72249999999997</v>
      </c>
      <c r="I38" s="165">
        <v>79.672399999999996</v>
      </c>
      <c r="J38" s="165">
        <v>0</v>
      </c>
      <c r="K38" s="165">
        <v>58.6892</v>
      </c>
      <c r="L38" s="165">
        <v>27.9681</v>
      </c>
      <c r="M38" s="165">
        <v>166.3297</v>
      </c>
    </row>
    <row r="39" spans="1:13" ht="18" customHeight="1" x14ac:dyDescent="0.3">
      <c r="A39" s="161" t="s">
        <v>85</v>
      </c>
      <c r="B39" s="161" t="s">
        <v>823</v>
      </c>
      <c r="C39" s="168"/>
      <c r="D39" s="168">
        <v>50.47</v>
      </c>
      <c r="E39" s="168">
        <v>47.689500000000002</v>
      </c>
      <c r="F39" s="168">
        <v>48.014800000000001</v>
      </c>
      <c r="G39" s="168">
        <v>558.5317</v>
      </c>
      <c r="H39" s="168">
        <v>704.70600000000002</v>
      </c>
      <c r="I39" s="168">
        <v>121.35899999999999</v>
      </c>
      <c r="J39" s="168">
        <v>0</v>
      </c>
      <c r="K39" s="168">
        <v>107.1979</v>
      </c>
      <c r="L39" s="168">
        <v>67.968900000000005</v>
      </c>
      <c r="M39" s="168">
        <v>296.5258</v>
      </c>
    </row>
    <row r="40" spans="1:13" ht="18" customHeight="1" x14ac:dyDescent="0.3">
      <c r="A40" s="161" t="s">
        <v>85</v>
      </c>
      <c r="B40" s="161" t="s">
        <v>824</v>
      </c>
      <c r="C40" s="163"/>
      <c r="D40" s="163">
        <v>49.37</v>
      </c>
      <c r="E40" s="163">
        <v>46.8857</v>
      </c>
      <c r="F40" s="163">
        <v>47.281999999999996</v>
      </c>
      <c r="G40" s="163">
        <v>546.29309999999998</v>
      </c>
      <c r="H40" s="163">
        <v>689.83079999999995</v>
      </c>
      <c r="I40" s="163">
        <v>131.27420000000001</v>
      </c>
      <c r="J40" s="163">
        <v>0</v>
      </c>
      <c r="K40" s="163">
        <v>129.89920000000001</v>
      </c>
      <c r="L40" s="163">
        <v>87.477400000000003</v>
      </c>
      <c r="M40" s="163">
        <v>348.6508</v>
      </c>
    </row>
    <row r="41" spans="1:13" ht="18" customHeight="1" x14ac:dyDescent="0.3">
      <c r="A41" s="161" t="s">
        <v>85</v>
      </c>
      <c r="B41" s="161" t="s">
        <v>825</v>
      </c>
      <c r="C41" s="165"/>
      <c r="D41" s="165">
        <v>46.68</v>
      </c>
      <c r="E41" s="165">
        <v>41.527299999999997</v>
      </c>
      <c r="F41" s="165">
        <v>42.186599999999999</v>
      </c>
      <c r="G41" s="165">
        <v>532.2079</v>
      </c>
      <c r="H41" s="165">
        <v>662.60180000000003</v>
      </c>
      <c r="I41" s="165">
        <v>167.4537</v>
      </c>
      <c r="J41" s="165">
        <v>0</v>
      </c>
      <c r="K41" s="165">
        <v>203.7885</v>
      </c>
      <c r="L41" s="165">
        <v>154.12620000000001</v>
      </c>
      <c r="M41" s="165">
        <v>525.36839999999995</v>
      </c>
    </row>
    <row r="42" spans="1:13" ht="18" customHeight="1" x14ac:dyDescent="0.3">
      <c r="A42" s="161" t="s">
        <v>85</v>
      </c>
      <c r="B42" s="161" t="s">
        <v>826</v>
      </c>
      <c r="C42" s="165"/>
      <c r="D42" s="165">
        <v>46.82</v>
      </c>
      <c r="E42" s="165">
        <v>41.527299999999997</v>
      </c>
      <c r="F42" s="165">
        <v>42.136099999999999</v>
      </c>
      <c r="G42" s="165">
        <v>519.31820000000005</v>
      </c>
      <c r="H42" s="165">
        <v>649.80160000000001</v>
      </c>
      <c r="I42" s="165">
        <v>239.8811</v>
      </c>
      <c r="J42" s="165">
        <v>0</v>
      </c>
      <c r="K42" s="165">
        <v>335.87490000000003</v>
      </c>
      <c r="L42" s="165">
        <v>264.69959999999998</v>
      </c>
      <c r="M42" s="165">
        <v>840.4556</v>
      </c>
    </row>
    <row r="43" spans="1:13" ht="18" customHeight="1" x14ac:dyDescent="0.3">
      <c r="A43" s="161" t="s">
        <v>85</v>
      </c>
      <c r="B43" s="161" t="s">
        <v>827</v>
      </c>
      <c r="C43" s="165"/>
      <c r="D43" s="165">
        <v>38.270000000000003</v>
      </c>
      <c r="E43" s="165">
        <v>41.259399999999999</v>
      </c>
      <c r="F43" s="165">
        <v>42.085000000000001</v>
      </c>
      <c r="G43" s="165">
        <v>455.3648</v>
      </c>
      <c r="H43" s="165">
        <v>576.97919999999999</v>
      </c>
      <c r="I43" s="165">
        <v>290.94060000000002</v>
      </c>
      <c r="J43" s="165">
        <v>0</v>
      </c>
      <c r="K43" s="165">
        <v>419.7756</v>
      </c>
      <c r="L43" s="165">
        <v>335.9221</v>
      </c>
      <c r="M43" s="165">
        <v>1046.6383000000001</v>
      </c>
    </row>
    <row r="44" spans="1:13" ht="18" customHeight="1" x14ac:dyDescent="0.3">
      <c r="A44" s="161" t="s">
        <v>85</v>
      </c>
      <c r="B44" s="161" t="s">
        <v>828</v>
      </c>
      <c r="C44" s="165"/>
      <c r="D44" s="165">
        <v>40.409999999999997</v>
      </c>
      <c r="E44" s="165">
        <v>43.134900000000002</v>
      </c>
      <c r="F44" s="165">
        <v>43.117899999999999</v>
      </c>
      <c r="G44" s="165">
        <v>474.12110000000001</v>
      </c>
      <c r="H44" s="165">
        <v>600.78390000000002</v>
      </c>
      <c r="I44" s="165">
        <v>299.98500000000001</v>
      </c>
      <c r="J44" s="165">
        <v>0</v>
      </c>
      <c r="K44" s="165">
        <v>445.04329999999999</v>
      </c>
      <c r="L44" s="165">
        <v>361.02629999999999</v>
      </c>
      <c r="M44" s="165">
        <v>1106.0545999999999</v>
      </c>
    </row>
    <row r="45" spans="1:13" ht="18" customHeight="1" x14ac:dyDescent="0.3">
      <c r="A45" s="161" t="s">
        <v>85</v>
      </c>
      <c r="B45" s="161" t="s">
        <v>829</v>
      </c>
      <c r="C45" s="165"/>
      <c r="D45" s="165">
        <v>46.97</v>
      </c>
      <c r="E45" s="165">
        <v>50.234699999999997</v>
      </c>
      <c r="F45" s="165">
        <v>49.996400000000001</v>
      </c>
      <c r="G45" s="165">
        <v>541.1069</v>
      </c>
      <c r="H45" s="165">
        <v>688.30799999999999</v>
      </c>
      <c r="I45" s="165">
        <v>301.12060000000002</v>
      </c>
      <c r="J45" s="165">
        <v>0</v>
      </c>
      <c r="K45" s="165">
        <v>449.1737</v>
      </c>
      <c r="L45" s="165">
        <v>367.52859999999998</v>
      </c>
      <c r="M45" s="165">
        <v>1117.8228999999999</v>
      </c>
    </row>
    <row r="46" spans="1:13" ht="18" customHeight="1" x14ac:dyDescent="0.3">
      <c r="A46" s="161" t="s">
        <v>85</v>
      </c>
      <c r="B46" s="161" t="s">
        <v>830</v>
      </c>
      <c r="C46" s="165"/>
      <c r="D46" s="165">
        <v>47.95</v>
      </c>
      <c r="E46" s="165">
        <v>53.047800000000002</v>
      </c>
      <c r="F46" s="165">
        <v>52.2044</v>
      </c>
      <c r="G46" s="165">
        <v>542.5086</v>
      </c>
      <c r="H46" s="165">
        <v>695.71079999999995</v>
      </c>
      <c r="I46" s="165">
        <v>299.30919999999998</v>
      </c>
      <c r="J46" s="165">
        <v>0</v>
      </c>
      <c r="K46" s="165">
        <v>445.22480000000002</v>
      </c>
      <c r="L46" s="165">
        <v>360.887</v>
      </c>
      <c r="M46" s="165">
        <v>1105.421</v>
      </c>
    </row>
    <row r="47" spans="1:13" ht="18" customHeight="1" x14ac:dyDescent="0.3">
      <c r="A47" s="161" t="s">
        <v>85</v>
      </c>
      <c r="B47" s="161" t="s">
        <v>831</v>
      </c>
      <c r="C47" s="168"/>
      <c r="D47" s="168">
        <v>48.17</v>
      </c>
      <c r="E47" s="168">
        <v>52.779899999999998</v>
      </c>
      <c r="F47" s="168">
        <v>52.575899999999997</v>
      </c>
      <c r="G47" s="168">
        <v>543.65930000000003</v>
      </c>
      <c r="H47" s="168">
        <v>697.18510000000003</v>
      </c>
      <c r="I47" s="168">
        <v>305.60739999999998</v>
      </c>
      <c r="J47" s="168">
        <v>0</v>
      </c>
      <c r="K47" s="168">
        <v>444.85320000000002</v>
      </c>
      <c r="L47" s="168">
        <v>360.0806</v>
      </c>
      <c r="M47" s="168">
        <v>1110.5411999999999</v>
      </c>
    </row>
    <row r="48" spans="1:13" ht="18" customHeight="1" x14ac:dyDescent="0.3">
      <c r="A48" s="161" t="s">
        <v>85</v>
      </c>
      <c r="B48" s="161" t="s">
        <v>832</v>
      </c>
      <c r="C48" s="163"/>
      <c r="D48" s="163">
        <v>47.55</v>
      </c>
      <c r="E48" s="163">
        <v>52.646000000000001</v>
      </c>
      <c r="F48" s="163">
        <v>52.7331</v>
      </c>
      <c r="G48" s="163">
        <v>537.15120000000002</v>
      </c>
      <c r="H48" s="163">
        <v>690.08029999999997</v>
      </c>
      <c r="I48" s="163">
        <v>310.58390000000003</v>
      </c>
      <c r="J48" s="163">
        <v>0</v>
      </c>
      <c r="K48" s="163">
        <v>438.18950000000001</v>
      </c>
      <c r="L48" s="163">
        <v>365.82940000000002</v>
      </c>
      <c r="M48" s="163">
        <v>1114.6027999999999</v>
      </c>
    </row>
    <row r="49" spans="1:13" ht="18" customHeight="1" x14ac:dyDescent="0.3">
      <c r="A49" s="161" t="s">
        <v>85</v>
      </c>
      <c r="B49" s="161" t="s">
        <v>833</v>
      </c>
      <c r="C49" s="165"/>
      <c r="D49" s="165">
        <v>45.11</v>
      </c>
      <c r="E49" s="165">
        <v>47.689500000000002</v>
      </c>
      <c r="F49" s="165">
        <v>47.303400000000003</v>
      </c>
      <c r="G49" s="165">
        <v>543.75710000000004</v>
      </c>
      <c r="H49" s="165">
        <v>683.86</v>
      </c>
      <c r="I49" s="165">
        <v>313.19</v>
      </c>
      <c r="J49" s="165">
        <v>0</v>
      </c>
      <c r="K49" s="165">
        <v>440.01659999999998</v>
      </c>
      <c r="L49" s="165">
        <v>360.93360000000001</v>
      </c>
      <c r="M49" s="165">
        <v>1114.1402</v>
      </c>
    </row>
    <row r="50" spans="1:13" ht="18" customHeight="1" x14ac:dyDescent="0.3">
      <c r="A50" s="161" t="s">
        <v>85</v>
      </c>
      <c r="B50" s="161" t="s">
        <v>834</v>
      </c>
      <c r="C50" s="165"/>
      <c r="D50" s="165">
        <v>42.02</v>
      </c>
      <c r="E50" s="165">
        <v>46.215899999999998</v>
      </c>
      <c r="F50" s="165">
        <v>45.9621</v>
      </c>
      <c r="G50" s="165">
        <v>528.44780000000003</v>
      </c>
      <c r="H50" s="165">
        <v>662.64580000000001</v>
      </c>
      <c r="I50" s="165">
        <v>317.58240000000001</v>
      </c>
      <c r="J50" s="165">
        <v>0</v>
      </c>
      <c r="K50" s="165">
        <v>430.33339999999998</v>
      </c>
      <c r="L50" s="165">
        <v>354.57709999999997</v>
      </c>
      <c r="M50" s="165">
        <v>1102.4929</v>
      </c>
    </row>
    <row r="51" spans="1:13" ht="18" customHeight="1" x14ac:dyDescent="0.3">
      <c r="A51" s="161" t="s">
        <v>85</v>
      </c>
      <c r="B51" s="161" t="s">
        <v>835</v>
      </c>
      <c r="C51" s="165"/>
      <c r="D51" s="165">
        <v>40.64</v>
      </c>
      <c r="E51" s="165">
        <v>47.555500000000002</v>
      </c>
      <c r="F51" s="165">
        <v>47.853700000000003</v>
      </c>
      <c r="G51" s="165">
        <v>509.6069</v>
      </c>
      <c r="H51" s="165">
        <v>645.65610000000004</v>
      </c>
      <c r="I51" s="165">
        <v>306.80880000000002</v>
      </c>
      <c r="J51" s="165">
        <v>0</v>
      </c>
      <c r="K51" s="165">
        <v>409.55439999999999</v>
      </c>
      <c r="L51" s="165">
        <v>335.2543</v>
      </c>
      <c r="M51" s="165">
        <v>1051.6175000000001</v>
      </c>
    </row>
    <row r="52" spans="1:13" ht="18" customHeight="1" x14ac:dyDescent="0.3">
      <c r="A52" s="161" t="s">
        <v>85</v>
      </c>
      <c r="B52" s="161" t="s">
        <v>836</v>
      </c>
      <c r="C52" s="165"/>
      <c r="D52" s="165">
        <v>39.799999999999997</v>
      </c>
      <c r="E52" s="165">
        <v>42.197099999999999</v>
      </c>
      <c r="F52" s="165">
        <v>44.216099999999997</v>
      </c>
      <c r="G52" s="165">
        <v>506.9479</v>
      </c>
      <c r="H52" s="165">
        <v>633.16110000000003</v>
      </c>
      <c r="I52" s="165">
        <v>301.46640000000002</v>
      </c>
      <c r="J52" s="165">
        <v>0</v>
      </c>
      <c r="K52" s="165">
        <v>390.31560000000002</v>
      </c>
      <c r="L52" s="165">
        <v>326.08940000000001</v>
      </c>
      <c r="M52" s="165">
        <v>1017.8714</v>
      </c>
    </row>
    <row r="53" spans="1:13" ht="18" customHeight="1" x14ac:dyDescent="0.3">
      <c r="A53" s="161" t="s">
        <v>85</v>
      </c>
      <c r="B53" s="161" t="s">
        <v>837</v>
      </c>
      <c r="C53" s="165"/>
      <c r="D53" s="165">
        <v>34.340000000000003</v>
      </c>
      <c r="E53" s="165">
        <v>36.972700000000003</v>
      </c>
      <c r="F53" s="165">
        <v>37.198399999999999</v>
      </c>
      <c r="G53" s="165">
        <v>466.07650000000001</v>
      </c>
      <c r="H53" s="165">
        <v>574.58759999999995</v>
      </c>
      <c r="I53" s="165">
        <v>302.92680000000001</v>
      </c>
      <c r="J53" s="165">
        <v>0</v>
      </c>
      <c r="K53" s="165">
        <v>384.82040000000001</v>
      </c>
      <c r="L53" s="165">
        <v>319.11009999999999</v>
      </c>
      <c r="M53" s="165">
        <v>1006.8573</v>
      </c>
    </row>
    <row r="54" spans="1:13" ht="18" customHeight="1" x14ac:dyDescent="0.3">
      <c r="A54" s="161" t="s">
        <v>85</v>
      </c>
      <c r="B54" s="161" t="s">
        <v>838</v>
      </c>
      <c r="C54" s="165"/>
      <c r="D54" s="165">
        <v>37.04</v>
      </c>
      <c r="E54" s="165">
        <v>40.053800000000003</v>
      </c>
      <c r="F54" s="165">
        <v>40.250500000000002</v>
      </c>
      <c r="G54" s="165">
        <v>472.45819999999998</v>
      </c>
      <c r="H54" s="165">
        <v>589.80250000000001</v>
      </c>
      <c r="I54" s="165">
        <v>304.0625</v>
      </c>
      <c r="J54" s="165">
        <v>0</v>
      </c>
      <c r="K54" s="165">
        <v>390.25799999999998</v>
      </c>
      <c r="L54" s="165">
        <v>326.60039999999998</v>
      </c>
      <c r="M54" s="165">
        <v>1020.9209</v>
      </c>
    </row>
    <row r="55" spans="1:13" ht="18" customHeight="1" x14ac:dyDescent="0.3">
      <c r="A55" s="161" t="s">
        <v>839</v>
      </c>
      <c r="B55" s="161" t="s">
        <v>86</v>
      </c>
      <c r="C55" s="168"/>
      <c r="D55" s="168">
        <v>22.75</v>
      </c>
      <c r="E55" s="168">
        <v>34.293500000000002</v>
      </c>
      <c r="F55" s="168">
        <v>34.664200000000001</v>
      </c>
      <c r="G55" s="168">
        <v>465.29399999999998</v>
      </c>
      <c r="H55" s="168">
        <v>557.00170000000003</v>
      </c>
      <c r="I55" s="168">
        <v>295.01749999999998</v>
      </c>
      <c r="J55" s="168">
        <v>0</v>
      </c>
      <c r="K55" s="168">
        <v>387.32260000000002</v>
      </c>
      <c r="L55" s="168">
        <v>319.67529999999999</v>
      </c>
      <c r="M55" s="168">
        <v>1002.0154</v>
      </c>
    </row>
    <row r="56" spans="1:13" x14ac:dyDescent="0.3">
      <c r="A56" s="231" t="s">
        <v>851</v>
      </c>
      <c r="B56" s="231"/>
      <c r="C56" s="171">
        <v>0</v>
      </c>
      <c r="D56" s="171">
        <v>-22.75</v>
      </c>
      <c r="E56" s="171">
        <v>-26.657900000000001</v>
      </c>
      <c r="F56" s="171">
        <v>-27.110099999999999</v>
      </c>
      <c r="G56" s="171">
        <v>-379.75240000000002</v>
      </c>
      <c r="H56" s="171"/>
      <c r="I56" s="171">
        <v>317.58240000000001</v>
      </c>
      <c r="J56" s="171">
        <v>0</v>
      </c>
      <c r="K56" s="171">
        <v>449.1737</v>
      </c>
      <c r="L56" s="171">
        <v>367.52859999999998</v>
      </c>
      <c r="M56" s="171"/>
    </row>
    <row r="57" spans="1:13" x14ac:dyDescent="0.3">
      <c r="A57" s="231" t="s">
        <v>852</v>
      </c>
      <c r="B57" s="231"/>
      <c r="C57" s="171">
        <v>0</v>
      </c>
      <c r="D57" s="171">
        <v>-58.72</v>
      </c>
      <c r="E57" s="171">
        <v>-53.047800000000002</v>
      </c>
      <c r="F57" s="171">
        <v>-52.7331</v>
      </c>
      <c r="G57" s="171">
        <v>-643.57860000000005</v>
      </c>
      <c r="H57" s="171"/>
      <c r="I57" s="171">
        <v>78.741399999999999</v>
      </c>
      <c r="J57" s="171">
        <v>0</v>
      </c>
      <c r="K57" s="171">
        <v>0</v>
      </c>
      <c r="L57" s="171">
        <v>-19.379799999999999</v>
      </c>
      <c r="M57" s="171"/>
    </row>
    <row r="58" spans="1:13" x14ac:dyDescent="0.3">
      <c r="A58" s="231" t="s">
        <v>853</v>
      </c>
      <c r="B58" s="231"/>
      <c r="C58" s="171">
        <v>0</v>
      </c>
      <c r="D58" s="171">
        <v>-42.978541666666665</v>
      </c>
      <c r="E58" s="171">
        <v>-39.490041666666663</v>
      </c>
      <c r="F58" s="171">
        <v>-39.757725000000001</v>
      </c>
      <c r="G58" s="171">
        <v>-516.36899374999996</v>
      </c>
      <c r="H58" s="171"/>
      <c r="I58" s="171">
        <v>220.41840833333333</v>
      </c>
      <c r="J58" s="171">
        <v>0</v>
      </c>
      <c r="K58" s="171">
        <v>265.89340416666664</v>
      </c>
      <c r="L58" s="171">
        <v>211.33773124999999</v>
      </c>
      <c r="M58" s="171"/>
    </row>
    <row r="59" spans="1:13" ht="27" customHeight="1" x14ac:dyDescent="0.3">
      <c r="A59" s="231" t="s">
        <v>3</v>
      </c>
      <c r="B59" s="231"/>
      <c r="C59" s="230" t="s">
        <v>233</v>
      </c>
      <c r="D59" s="230"/>
      <c r="E59" s="230" t="s">
        <v>406</v>
      </c>
      <c r="F59" s="230"/>
      <c r="G59" s="230" t="s">
        <v>68</v>
      </c>
      <c r="H59" s="230" t="s">
        <v>946</v>
      </c>
      <c r="I59" s="230" t="s">
        <v>68</v>
      </c>
      <c r="J59" s="230"/>
      <c r="K59" s="230"/>
      <c r="L59" s="230" t="s">
        <v>202</v>
      </c>
      <c r="M59" s="230" t="s">
        <v>946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2655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1" t="s">
        <v>1703</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1" t="s">
        <v>1704</v>
      </c>
      <c r="B6" s="231"/>
      <c r="C6" s="175" t="s">
        <v>2656</v>
      </c>
      <c r="D6" s="175" t="s">
        <v>2657</v>
      </c>
      <c r="E6" s="175" t="s">
        <v>2658</v>
      </c>
      <c r="F6" s="175" t="s">
        <v>2659</v>
      </c>
      <c r="G6" s="175" t="s">
        <v>2660</v>
      </c>
      <c r="H6" s="175" t="s">
        <v>2661</v>
      </c>
      <c r="I6" s="175" t="s">
        <v>2662</v>
      </c>
      <c r="J6" s="175" t="s">
        <v>2663</v>
      </c>
      <c r="K6" s="175" t="s">
        <v>2664</v>
      </c>
      <c r="L6" s="175" t="s">
        <v>2665</v>
      </c>
      <c r="M6" s="175" t="s">
        <v>2666</v>
      </c>
      <c r="N6" s="175" t="s">
        <v>2667</v>
      </c>
      <c r="O6" s="11" t="s">
        <v>2668</v>
      </c>
      <c r="P6" s="11" t="s">
        <v>2669</v>
      </c>
      <c r="Q6" s="11" t="s">
        <v>2670</v>
      </c>
      <c r="R6" s="11" t="s">
        <v>2671</v>
      </c>
      <c r="S6" s="11" t="s">
        <v>2672</v>
      </c>
      <c r="T6" s="11" t="s">
        <v>2673</v>
      </c>
      <c r="U6" s="11" t="s">
        <v>2674</v>
      </c>
      <c r="V6" s="11" t="s">
        <v>2675</v>
      </c>
      <c r="W6" s="11" t="s">
        <v>2676</v>
      </c>
      <c r="X6" s="176" t="s">
        <v>2677</v>
      </c>
      <c r="Y6" s="176" t="s">
        <v>2678</v>
      </c>
      <c r="Z6" s="176" t="s">
        <v>2679</v>
      </c>
      <c r="AA6" s="176" t="s">
        <v>2680</v>
      </c>
      <c r="AB6" s="176" t="s">
        <v>2681</v>
      </c>
      <c r="AC6" s="176" t="s">
        <v>2682</v>
      </c>
      <c r="AD6" s="176" t="s">
        <v>2683</v>
      </c>
      <c r="AE6" s="176" t="s">
        <v>2684</v>
      </c>
      <c r="AF6" s="176" t="s">
        <v>2685</v>
      </c>
    </row>
    <row r="7" spans="1:32" ht="27" customHeight="1" x14ac:dyDescent="0.3">
      <c r="A7" s="231" t="s">
        <v>17</v>
      </c>
      <c r="B7" s="231"/>
      <c r="C7" s="235" t="s">
        <v>2686</v>
      </c>
      <c r="D7" s="235" t="s">
        <v>2687</v>
      </c>
      <c r="E7" s="235" t="s">
        <v>2688</v>
      </c>
      <c r="F7" s="235" t="s">
        <v>2689</v>
      </c>
      <c r="G7" s="235" t="s">
        <v>2690</v>
      </c>
      <c r="H7" s="235" t="s">
        <v>527</v>
      </c>
      <c r="I7" s="235" t="s">
        <v>223</v>
      </c>
      <c r="J7" s="235" t="s">
        <v>530</v>
      </c>
      <c r="K7" s="235" t="s">
        <v>220</v>
      </c>
      <c r="L7" s="235" t="s">
        <v>567</v>
      </c>
      <c r="M7" s="235" t="s">
        <v>2691</v>
      </c>
      <c r="N7" s="235" t="s">
        <v>210</v>
      </c>
      <c r="O7" s="228" t="s">
        <v>473</v>
      </c>
      <c r="P7" s="228" t="s">
        <v>470</v>
      </c>
      <c r="Q7" s="228" t="s">
        <v>414</v>
      </c>
      <c r="R7" s="228" t="s">
        <v>2692</v>
      </c>
      <c r="S7" s="228" t="s">
        <v>722</v>
      </c>
      <c r="T7" s="228" t="s">
        <v>556</v>
      </c>
      <c r="U7" s="228" t="s">
        <v>2693</v>
      </c>
      <c r="V7" s="228" t="s">
        <v>464</v>
      </c>
      <c r="W7" s="228" t="s">
        <v>2694</v>
      </c>
      <c r="X7" s="234" t="s">
        <v>2695</v>
      </c>
      <c r="Y7" s="234" t="s">
        <v>2696</v>
      </c>
      <c r="Z7" s="234" t="s">
        <v>410</v>
      </c>
      <c r="AA7" s="234" t="s">
        <v>2697</v>
      </c>
      <c r="AB7" s="234" t="s">
        <v>2698</v>
      </c>
      <c r="AC7" s="234" t="s">
        <v>2699</v>
      </c>
      <c r="AD7" s="234" t="s">
        <v>2693</v>
      </c>
      <c r="AE7" s="234" t="s">
        <v>2700</v>
      </c>
      <c r="AF7" s="234" t="s">
        <v>464</v>
      </c>
    </row>
    <row r="8" spans="1:32" x14ac:dyDescent="0.3">
      <c r="A8" s="231" t="s">
        <v>2701</v>
      </c>
      <c r="B8" s="231"/>
      <c r="C8" s="175" t="s">
        <v>2702</v>
      </c>
      <c r="D8" s="175" t="s">
        <v>2702</v>
      </c>
      <c r="E8" s="175" t="s">
        <v>2702</v>
      </c>
      <c r="F8" s="175" t="s">
        <v>2702</v>
      </c>
      <c r="G8" s="175" t="s">
        <v>2702</v>
      </c>
      <c r="H8" s="175" t="s">
        <v>2702</v>
      </c>
      <c r="I8" s="175" t="s">
        <v>2702</v>
      </c>
      <c r="J8" s="175" t="s">
        <v>2702</v>
      </c>
      <c r="K8" s="175" t="s">
        <v>2702</v>
      </c>
      <c r="L8" s="175" t="s">
        <v>2702</v>
      </c>
      <c r="M8" s="175" t="s">
        <v>2702</v>
      </c>
      <c r="N8" s="175" t="s">
        <v>2702</v>
      </c>
      <c r="O8" s="11" t="s">
        <v>2703</v>
      </c>
      <c r="P8" s="11" t="s">
        <v>2703</v>
      </c>
      <c r="Q8" s="11" t="s">
        <v>2703</v>
      </c>
      <c r="R8" s="11" t="s">
        <v>2703</v>
      </c>
      <c r="S8" s="11" t="s">
        <v>2703</v>
      </c>
      <c r="T8" s="11" t="s">
        <v>2703</v>
      </c>
      <c r="U8" s="11" t="s">
        <v>2703</v>
      </c>
      <c r="V8" s="11" t="s">
        <v>2703</v>
      </c>
      <c r="W8" s="11" t="s">
        <v>2703</v>
      </c>
      <c r="X8" s="176" t="s">
        <v>2704</v>
      </c>
      <c r="Y8" s="176" t="s">
        <v>2704</v>
      </c>
      <c r="Z8" s="176" t="s">
        <v>2704</v>
      </c>
      <c r="AA8" s="176" t="s">
        <v>2704</v>
      </c>
      <c r="AB8" s="176" t="s">
        <v>2704</v>
      </c>
      <c r="AC8" s="176" t="s">
        <v>2704</v>
      </c>
      <c r="AD8" s="176" t="s">
        <v>2704</v>
      </c>
      <c r="AE8" s="176" t="s">
        <v>2704</v>
      </c>
      <c r="AF8" s="176" t="s">
        <v>2704</v>
      </c>
    </row>
    <row r="9" spans="1:32" ht="27" customHeight="1" x14ac:dyDescent="0.3">
      <c r="A9" s="158" t="s">
        <v>81</v>
      </c>
      <c r="B9" s="158" t="s">
        <v>575</v>
      </c>
      <c r="C9" s="175" t="s">
        <v>2705</v>
      </c>
      <c r="D9" s="175" t="s">
        <v>2705</v>
      </c>
      <c r="E9" s="175" t="s">
        <v>2705</v>
      </c>
      <c r="F9" s="175" t="s">
        <v>2705</v>
      </c>
      <c r="G9" s="175" t="s">
        <v>2705</v>
      </c>
      <c r="H9" s="175" t="s">
        <v>2705</v>
      </c>
      <c r="I9" s="175" t="s">
        <v>2705</v>
      </c>
      <c r="J9" s="175" t="s">
        <v>2705</v>
      </c>
      <c r="K9" s="175" t="s">
        <v>2705</v>
      </c>
      <c r="L9" s="175" t="s">
        <v>2705</v>
      </c>
      <c r="M9" s="175" t="s">
        <v>2705</v>
      </c>
      <c r="N9" s="175" t="s">
        <v>2705</v>
      </c>
      <c r="O9" s="11" t="s">
        <v>2705</v>
      </c>
      <c r="P9" s="11" t="s">
        <v>2705</v>
      </c>
      <c r="Q9" s="11" t="s">
        <v>2705</v>
      </c>
      <c r="R9" s="11" t="s">
        <v>2705</v>
      </c>
      <c r="S9" s="11" t="s">
        <v>2705</v>
      </c>
      <c r="T9" s="11" t="s">
        <v>2705</v>
      </c>
      <c r="U9" s="11" t="s">
        <v>2705</v>
      </c>
      <c r="V9" s="11" t="s">
        <v>2705</v>
      </c>
      <c r="W9" s="11" t="s">
        <v>2705</v>
      </c>
      <c r="X9" s="176" t="s">
        <v>2705</v>
      </c>
      <c r="Y9" s="176" t="s">
        <v>2705</v>
      </c>
      <c r="Z9" s="176" t="s">
        <v>2705</v>
      </c>
      <c r="AA9" s="176" t="s">
        <v>2705</v>
      </c>
      <c r="AB9" s="176" t="s">
        <v>2705</v>
      </c>
      <c r="AC9" s="176" t="s">
        <v>2705</v>
      </c>
      <c r="AD9" s="176" t="s">
        <v>2705</v>
      </c>
      <c r="AE9" s="176" t="s">
        <v>2705</v>
      </c>
      <c r="AF9" s="176" t="s">
        <v>2705</v>
      </c>
    </row>
    <row r="10" spans="1:32" ht="18" customHeight="1" x14ac:dyDescent="0.3">
      <c r="A10" s="161" t="s">
        <v>85</v>
      </c>
      <c r="B10" s="161" t="s">
        <v>792</v>
      </c>
      <c r="C10" s="163">
        <v>505.10730000000001</v>
      </c>
      <c r="D10" s="163">
        <v>512.88620000000003</v>
      </c>
      <c r="E10" s="170">
        <v>511.16640000000001</v>
      </c>
      <c r="F10" s="163">
        <v>518.88530000000003</v>
      </c>
      <c r="G10" s="163">
        <v>521.52229999999997</v>
      </c>
      <c r="H10" s="163">
        <v>516.31370000000004</v>
      </c>
      <c r="I10" s="170">
        <v>518.34532999999999</v>
      </c>
      <c r="J10" s="163">
        <v>510.96420000000001</v>
      </c>
      <c r="K10" s="163">
        <v>500.77890000000002</v>
      </c>
      <c r="L10" s="163">
        <v>486.5752</v>
      </c>
      <c r="M10" s="163">
        <v>505.70460000000003</v>
      </c>
      <c r="N10" s="163">
        <v>491.9742</v>
      </c>
      <c r="O10" s="163">
        <v>226.50620000000001</v>
      </c>
      <c r="P10" s="163">
        <v>224.4033</v>
      </c>
      <c r="Q10" s="163">
        <v>226.6026</v>
      </c>
      <c r="R10" s="163">
        <v>222.97749999999999</v>
      </c>
      <c r="S10" s="163">
        <v>221.5282</v>
      </c>
      <c r="T10" s="163">
        <v>222.3724</v>
      </c>
      <c r="U10" s="163">
        <v>225.4</v>
      </c>
      <c r="V10" s="162"/>
      <c r="W10" s="163">
        <v>226.5</v>
      </c>
      <c r="X10" s="163">
        <v>140.08359999999999</v>
      </c>
      <c r="Y10" s="163">
        <v>141.2217</v>
      </c>
      <c r="Z10" s="162"/>
      <c r="AA10" s="163">
        <v>139.56030000000001</v>
      </c>
      <c r="AB10" s="163">
        <v>135.98519999999999</v>
      </c>
      <c r="AC10" s="162"/>
      <c r="AD10" s="163">
        <v>142.7174</v>
      </c>
      <c r="AE10" s="163">
        <v>126.2441</v>
      </c>
      <c r="AF10" s="163">
        <v>141.71799999999999</v>
      </c>
    </row>
    <row r="11" spans="1:32" ht="18" customHeight="1" x14ac:dyDescent="0.3">
      <c r="A11" s="161" t="s">
        <v>85</v>
      </c>
      <c r="B11" s="161" t="s">
        <v>793</v>
      </c>
      <c r="C11" s="165">
        <v>505.73680000000002</v>
      </c>
      <c r="D11" s="165">
        <v>512.20349999999996</v>
      </c>
      <c r="E11" s="166">
        <v>511.68428</v>
      </c>
      <c r="F11" s="165">
        <v>518.20630000000006</v>
      </c>
      <c r="G11" s="165">
        <v>521.47490000000005</v>
      </c>
      <c r="H11" s="165">
        <v>515.76319999999998</v>
      </c>
      <c r="I11" s="166">
        <v>518.40927999999997</v>
      </c>
      <c r="J11" s="165">
        <v>510.27949999999998</v>
      </c>
      <c r="K11" s="165">
        <v>501.37860000000001</v>
      </c>
      <c r="L11" s="165">
        <v>486.82920000000001</v>
      </c>
      <c r="M11" s="165">
        <v>506.63679999999999</v>
      </c>
      <c r="N11" s="165">
        <v>493.50619999999998</v>
      </c>
      <c r="O11" s="165">
        <v>226.8921</v>
      </c>
      <c r="P11" s="165">
        <v>224.62289999999999</v>
      </c>
      <c r="Q11" s="165">
        <v>226.44280000000001</v>
      </c>
      <c r="R11" s="165">
        <v>222.8202</v>
      </c>
      <c r="S11" s="165">
        <v>220.30269999999999</v>
      </c>
      <c r="T11" s="165">
        <v>222.61930000000001</v>
      </c>
      <c r="U11" s="165">
        <v>225.4</v>
      </c>
      <c r="V11" s="164"/>
      <c r="W11" s="165">
        <v>227</v>
      </c>
      <c r="X11" s="165">
        <v>140.1788</v>
      </c>
      <c r="Y11" s="165">
        <v>141.31979999999999</v>
      </c>
      <c r="Z11" s="164"/>
      <c r="AA11" s="165">
        <v>139.96080000000001</v>
      </c>
      <c r="AB11" s="165">
        <v>136.137</v>
      </c>
      <c r="AC11" s="164"/>
      <c r="AD11" s="165">
        <v>142.80520000000001</v>
      </c>
      <c r="AE11" s="165">
        <v>126.4785</v>
      </c>
      <c r="AF11" s="165">
        <v>141.71799999999999</v>
      </c>
    </row>
    <row r="12" spans="1:32" ht="18" customHeight="1" x14ac:dyDescent="0.3">
      <c r="A12" s="161" t="s">
        <v>85</v>
      </c>
      <c r="B12" s="161" t="s">
        <v>794</v>
      </c>
      <c r="C12" s="165">
        <v>505.52699999999999</v>
      </c>
      <c r="D12" s="165">
        <v>513.51639999999998</v>
      </c>
      <c r="E12" s="165">
        <v>508.80450000000002</v>
      </c>
      <c r="F12" s="165">
        <v>519.96879999999999</v>
      </c>
      <c r="G12" s="165">
        <v>522.14700000000005</v>
      </c>
      <c r="H12" s="165">
        <v>516.26530000000002</v>
      </c>
      <c r="I12" s="166">
        <v>518.43578000000002</v>
      </c>
      <c r="J12" s="165">
        <v>510.67590000000001</v>
      </c>
      <c r="K12" s="165">
        <v>502.0283</v>
      </c>
      <c r="L12" s="165">
        <v>486.40159999999997</v>
      </c>
      <c r="M12" s="165">
        <v>506.77730000000003</v>
      </c>
      <c r="N12" s="165">
        <v>494.00889999999998</v>
      </c>
      <c r="O12" s="165">
        <v>227.0599</v>
      </c>
      <c r="P12" s="165">
        <v>224.74690000000001</v>
      </c>
      <c r="Q12" s="165">
        <v>227.285</v>
      </c>
      <c r="R12" s="165">
        <v>223.3921</v>
      </c>
      <c r="S12" s="165">
        <v>220.81950000000001</v>
      </c>
      <c r="T12" s="165">
        <v>222.59399999999999</v>
      </c>
      <c r="U12" s="165">
        <v>225.4</v>
      </c>
      <c r="V12" s="164"/>
      <c r="W12" s="165">
        <v>226.8</v>
      </c>
      <c r="X12" s="165">
        <v>140.39250000000001</v>
      </c>
      <c r="Y12" s="165">
        <v>141.23609999999999</v>
      </c>
      <c r="Z12" s="164"/>
      <c r="AA12" s="165">
        <v>139.44759999999999</v>
      </c>
      <c r="AB12" s="165">
        <v>135.76439999999999</v>
      </c>
      <c r="AC12" s="164"/>
      <c r="AD12" s="165">
        <v>142.83449999999999</v>
      </c>
      <c r="AE12" s="165">
        <v>126.4785</v>
      </c>
      <c r="AF12" s="165">
        <v>141.71799999999999</v>
      </c>
    </row>
    <row r="13" spans="1:32" ht="18" customHeight="1" x14ac:dyDescent="0.3">
      <c r="A13" s="161" t="s">
        <v>85</v>
      </c>
      <c r="B13" s="161" t="s">
        <v>795</v>
      </c>
      <c r="C13" s="165">
        <v>506.31380000000001</v>
      </c>
      <c r="D13" s="165">
        <v>515.87969999999996</v>
      </c>
      <c r="E13" s="165">
        <v>515.36940000000004</v>
      </c>
      <c r="F13" s="165">
        <v>522.55740000000003</v>
      </c>
      <c r="G13" s="165">
        <v>524.61900000000003</v>
      </c>
      <c r="H13" s="165">
        <v>519.34860000000003</v>
      </c>
      <c r="I13" s="165">
        <v>518.97019999999998</v>
      </c>
      <c r="J13" s="165">
        <v>511.93509999999998</v>
      </c>
      <c r="K13" s="165">
        <v>504.27980000000002</v>
      </c>
      <c r="L13" s="165">
        <v>488.03030000000001</v>
      </c>
      <c r="M13" s="165">
        <v>508.18040000000002</v>
      </c>
      <c r="N13" s="165">
        <v>496.12639999999999</v>
      </c>
      <c r="O13" s="165">
        <v>227.48910000000001</v>
      </c>
      <c r="P13" s="165">
        <v>226.26060000000001</v>
      </c>
      <c r="Q13" s="165">
        <v>228.1764</v>
      </c>
      <c r="R13" s="165">
        <v>224.4933</v>
      </c>
      <c r="S13" s="165">
        <v>221.91220000000001</v>
      </c>
      <c r="T13" s="165">
        <v>223.1977</v>
      </c>
      <c r="U13" s="165">
        <v>226.6</v>
      </c>
      <c r="V13" s="164"/>
      <c r="W13" s="165">
        <v>227.7</v>
      </c>
      <c r="X13" s="165">
        <v>140.23740000000001</v>
      </c>
      <c r="Y13" s="165">
        <v>140.79839999999999</v>
      </c>
      <c r="Z13" s="164"/>
      <c r="AA13" s="165">
        <v>139.99189999999999</v>
      </c>
      <c r="AB13" s="165">
        <v>136.33019999999999</v>
      </c>
      <c r="AC13" s="164"/>
      <c r="AD13" s="165">
        <v>141.9855</v>
      </c>
      <c r="AE13" s="165">
        <v>126.8056</v>
      </c>
      <c r="AF13" s="165">
        <v>141.75890000000001</v>
      </c>
    </row>
    <row r="14" spans="1:32" ht="18" customHeight="1" x14ac:dyDescent="0.3">
      <c r="A14" s="161" t="s">
        <v>85</v>
      </c>
      <c r="B14" s="161" t="s">
        <v>796</v>
      </c>
      <c r="C14" s="165">
        <v>506.68099999999998</v>
      </c>
      <c r="D14" s="165">
        <v>518.29549999999995</v>
      </c>
      <c r="E14" s="165">
        <v>511.01029999999997</v>
      </c>
      <c r="F14" s="165">
        <v>521.99540000000002</v>
      </c>
      <c r="G14" s="165">
        <v>524.39790000000005</v>
      </c>
      <c r="H14" s="165">
        <v>518.70330000000001</v>
      </c>
      <c r="I14" s="165">
        <v>518.37810000000002</v>
      </c>
      <c r="J14" s="165">
        <v>512.44449999999995</v>
      </c>
      <c r="K14" s="165">
        <v>503.01240000000001</v>
      </c>
      <c r="L14" s="165">
        <v>488.80399999999997</v>
      </c>
      <c r="M14" s="165">
        <v>508.63569999999999</v>
      </c>
      <c r="N14" s="165">
        <v>495.23009999999999</v>
      </c>
      <c r="O14" s="165">
        <v>227.28360000000001</v>
      </c>
      <c r="P14" s="165">
        <v>226.89089999999999</v>
      </c>
      <c r="Q14" s="165">
        <v>228.3389</v>
      </c>
      <c r="R14" s="165">
        <v>224.1908</v>
      </c>
      <c r="S14" s="165">
        <v>221.57990000000001</v>
      </c>
      <c r="T14" s="165">
        <v>223.18459999999999</v>
      </c>
      <c r="U14" s="165">
        <v>226.6</v>
      </c>
      <c r="V14" s="164"/>
      <c r="W14" s="165">
        <v>228</v>
      </c>
      <c r="X14" s="165">
        <v>140.10550000000001</v>
      </c>
      <c r="Y14" s="165">
        <v>140.64510000000001</v>
      </c>
      <c r="Z14" s="164"/>
      <c r="AA14" s="165">
        <v>139.72540000000001</v>
      </c>
      <c r="AB14" s="165">
        <v>136.34399999999999</v>
      </c>
      <c r="AC14" s="164"/>
      <c r="AD14" s="165">
        <v>141.9562</v>
      </c>
      <c r="AE14" s="165">
        <v>127.04</v>
      </c>
      <c r="AF14" s="165">
        <v>141.73849999999999</v>
      </c>
    </row>
    <row r="15" spans="1:32" ht="18" customHeight="1" x14ac:dyDescent="0.3">
      <c r="A15" s="161" t="s">
        <v>85</v>
      </c>
      <c r="B15" s="161" t="s">
        <v>797</v>
      </c>
      <c r="C15" s="165">
        <v>506.57619999999997</v>
      </c>
      <c r="D15" s="165">
        <v>517.61279999999999</v>
      </c>
      <c r="E15" s="165">
        <v>509.8023</v>
      </c>
      <c r="F15" s="165">
        <v>522.5675</v>
      </c>
      <c r="G15" s="165">
        <v>523.97590000000002</v>
      </c>
      <c r="H15" s="165">
        <v>518.56809999999996</v>
      </c>
      <c r="I15" s="165">
        <v>516.92110000000002</v>
      </c>
      <c r="J15" s="165">
        <v>512.36019999999996</v>
      </c>
      <c r="K15" s="165">
        <v>502.62049999999999</v>
      </c>
      <c r="L15" s="165">
        <v>488.80619999999999</v>
      </c>
      <c r="M15" s="165">
        <v>507.95460000000003</v>
      </c>
      <c r="N15" s="165">
        <v>493.60270000000003</v>
      </c>
      <c r="O15" s="165">
        <v>227.40299999999999</v>
      </c>
      <c r="P15" s="165">
        <v>226.80199999999999</v>
      </c>
      <c r="Q15" s="165">
        <v>228.19210000000001</v>
      </c>
      <c r="R15" s="165">
        <v>224.36619999999999</v>
      </c>
      <c r="S15" s="165">
        <v>221.8383</v>
      </c>
      <c r="T15" s="165">
        <v>222.79900000000001</v>
      </c>
      <c r="U15" s="165">
        <v>226</v>
      </c>
      <c r="V15" s="164"/>
      <c r="W15" s="165">
        <v>227.2</v>
      </c>
      <c r="X15" s="165">
        <v>140.15119999999999</v>
      </c>
      <c r="Y15" s="165">
        <v>139.67400000000001</v>
      </c>
      <c r="Z15" s="164"/>
      <c r="AA15" s="165">
        <v>139.39949999999999</v>
      </c>
      <c r="AB15" s="165">
        <v>136.10939999999999</v>
      </c>
      <c r="AC15" s="164"/>
      <c r="AD15" s="165">
        <v>141.25360000000001</v>
      </c>
      <c r="AE15" s="165">
        <v>126.8545</v>
      </c>
      <c r="AF15" s="165">
        <v>141.4117</v>
      </c>
    </row>
    <row r="16" spans="1:32" ht="18" customHeight="1" x14ac:dyDescent="0.3">
      <c r="A16" s="161" t="s">
        <v>85</v>
      </c>
      <c r="B16" s="161" t="s">
        <v>798</v>
      </c>
      <c r="C16" s="165">
        <v>506.47120000000001</v>
      </c>
      <c r="D16" s="165">
        <v>515.93230000000005</v>
      </c>
      <c r="E16" s="165">
        <v>510.32760000000002</v>
      </c>
      <c r="F16" s="165">
        <v>521.94590000000005</v>
      </c>
      <c r="G16" s="165">
        <v>524.02509999999995</v>
      </c>
      <c r="H16" s="165">
        <v>518.78869999999995</v>
      </c>
      <c r="I16" s="165">
        <v>518.95749999999998</v>
      </c>
      <c r="J16" s="165">
        <v>512.95619999999997</v>
      </c>
      <c r="K16" s="165">
        <v>501.94810000000001</v>
      </c>
      <c r="L16" s="165">
        <v>488.45460000000003</v>
      </c>
      <c r="M16" s="165">
        <v>507.29570000000001</v>
      </c>
      <c r="N16" s="165">
        <v>494.06659999999999</v>
      </c>
      <c r="O16" s="165">
        <v>227.41370000000001</v>
      </c>
      <c r="P16" s="165">
        <v>226.64410000000001</v>
      </c>
      <c r="Q16" s="165">
        <v>228.17660000000001</v>
      </c>
      <c r="R16" s="165">
        <v>224.43809999999999</v>
      </c>
      <c r="S16" s="165">
        <v>221.5282</v>
      </c>
      <c r="T16" s="165">
        <v>222.65379999999999</v>
      </c>
      <c r="U16" s="165">
        <v>226</v>
      </c>
      <c r="V16" s="164"/>
      <c r="W16" s="165">
        <v>227.3</v>
      </c>
      <c r="X16" s="165">
        <v>140.3793</v>
      </c>
      <c r="Y16" s="165">
        <v>140.5574</v>
      </c>
      <c r="Z16" s="164"/>
      <c r="AA16" s="165">
        <v>139.58959999999999</v>
      </c>
      <c r="AB16" s="165">
        <v>136.08179999999999</v>
      </c>
      <c r="AC16" s="164"/>
      <c r="AD16" s="165">
        <v>141.47319999999999</v>
      </c>
      <c r="AE16" s="165">
        <v>126.4785</v>
      </c>
      <c r="AF16" s="165">
        <v>141.71799999999999</v>
      </c>
    </row>
    <row r="17" spans="1:32" ht="18" customHeight="1" x14ac:dyDescent="0.3">
      <c r="A17" s="161" t="s">
        <v>85</v>
      </c>
      <c r="B17" s="161" t="s">
        <v>799</v>
      </c>
      <c r="C17" s="168">
        <v>506.73349999999999</v>
      </c>
      <c r="D17" s="168">
        <v>518.24300000000005</v>
      </c>
      <c r="E17" s="168">
        <v>514.79160000000002</v>
      </c>
      <c r="F17" s="168">
        <v>522.29769999999996</v>
      </c>
      <c r="G17" s="168">
        <v>524.7604</v>
      </c>
      <c r="H17" s="168">
        <v>519.03219999999999</v>
      </c>
      <c r="I17" s="168">
        <v>518.79300000000001</v>
      </c>
      <c r="J17" s="168">
        <v>513.34939999999995</v>
      </c>
      <c r="K17" s="168">
        <v>502.29739999999998</v>
      </c>
      <c r="L17" s="168">
        <v>488.10750000000002</v>
      </c>
      <c r="M17" s="168">
        <v>508.59219999999999</v>
      </c>
      <c r="N17" s="168">
        <v>494.62169999999998</v>
      </c>
      <c r="O17" s="168">
        <v>227.10429999999999</v>
      </c>
      <c r="P17" s="168">
        <v>225.29089999999999</v>
      </c>
      <c r="Q17" s="168">
        <v>227.8869</v>
      </c>
      <c r="R17" s="168">
        <v>224.4769</v>
      </c>
      <c r="S17" s="168">
        <v>221.78659999999999</v>
      </c>
      <c r="T17" s="168">
        <v>223.0479</v>
      </c>
      <c r="U17" s="168">
        <v>226</v>
      </c>
      <c r="V17" s="167"/>
      <c r="W17" s="168">
        <v>227.3</v>
      </c>
      <c r="X17" s="168">
        <v>140.2747</v>
      </c>
      <c r="Y17" s="168">
        <v>140.7347</v>
      </c>
      <c r="Z17" s="167"/>
      <c r="AA17" s="168">
        <v>139.61019999999999</v>
      </c>
      <c r="AB17" s="168">
        <v>135.93</v>
      </c>
      <c r="AC17" s="167"/>
      <c r="AD17" s="168">
        <v>141.72200000000001</v>
      </c>
      <c r="AE17" s="168">
        <v>126.8545</v>
      </c>
      <c r="AF17" s="168">
        <v>141.71799999999999</v>
      </c>
    </row>
    <row r="18" spans="1:32" ht="18" customHeight="1" x14ac:dyDescent="0.3">
      <c r="A18" s="161" t="s">
        <v>85</v>
      </c>
      <c r="B18" s="161" t="s">
        <v>800</v>
      </c>
      <c r="C18" s="163">
        <v>506.47120000000001</v>
      </c>
      <c r="D18" s="163">
        <v>517.35019999999997</v>
      </c>
      <c r="E18" s="163">
        <v>515.94709999999998</v>
      </c>
      <c r="F18" s="163">
        <v>522.33010000000002</v>
      </c>
      <c r="G18" s="163">
        <v>524.71510000000001</v>
      </c>
      <c r="H18" s="163">
        <v>518.80039999999997</v>
      </c>
      <c r="I18" s="163">
        <v>518.59479999999996</v>
      </c>
      <c r="J18" s="163">
        <v>512.82749999999999</v>
      </c>
      <c r="K18" s="163">
        <v>502.34800000000001</v>
      </c>
      <c r="L18" s="163">
        <v>487.62959999999998</v>
      </c>
      <c r="M18" s="163">
        <v>508.01639999999998</v>
      </c>
      <c r="N18" s="163">
        <v>493.53449999999998</v>
      </c>
      <c r="O18" s="163">
        <v>227.93129999999999</v>
      </c>
      <c r="P18" s="163">
        <v>226.8785</v>
      </c>
      <c r="Q18" s="163">
        <v>228.2097</v>
      </c>
      <c r="R18" s="163">
        <v>224.27289999999999</v>
      </c>
      <c r="S18" s="163">
        <v>221.78659999999999</v>
      </c>
      <c r="T18" s="163">
        <v>223.20339999999999</v>
      </c>
      <c r="U18" s="163">
        <v>225.4</v>
      </c>
      <c r="V18" s="162"/>
      <c r="W18" s="163">
        <v>227</v>
      </c>
      <c r="X18" s="163">
        <v>140.40629999999999</v>
      </c>
      <c r="Y18" s="163">
        <v>139.82159999999999</v>
      </c>
      <c r="Z18" s="162"/>
      <c r="AA18" s="163">
        <v>139.3785</v>
      </c>
      <c r="AB18" s="163">
        <v>136.06800000000001</v>
      </c>
      <c r="AC18" s="162"/>
      <c r="AD18" s="163">
        <v>141.4</v>
      </c>
      <c r="AE18" s="163">
        <v>127.2744</v>
      </c>
      <c r="AF18" s="163">
        <v>141.71799999999999</v>
      </c>
    </row>
    <row r="19" spans="1:32" ht="18" customHeight="1" x14ac:dyDescent="0.3">
      <c r="A19" s="161" t="s">
        <v>85</v>
      </c>
      <c r="B19" s="161" t="s">
        <v>801</v>
      </c>
      <c r="C19" s="165">
        <v>506.31380000000001</v>
      </c>
      <c r="D19" s="165">
        <v>517.77030000000002</v>
      </c>
      <c r="E19" s="165">
        <v>514.63409999999999</v>
      </c>
      <c r="F19" s="165">
        <v>520.94179999999994</v>
      </c>
      <c r="G19" s="165">
        <v>522.84059999999999</v>
      </c>
      <c r="H19" s="165">
        <v>517.21130000000005</v>
      </c>
      <c r="I19" s="166">
        <v>518.59479999999996</v>
      </c>
      <c r="J19" s="165">
        <v>511.48129999999998</v>
      </c>
      <c r="K19" s="165">
        <v>501.65370000000001</v>
      </c>
      <c r="L19" s="165">
        <v>486.06240000000003</v>
      </c>
      <c r="M19" s="165">
        <v>507.23090000000002</v>
      </c>
      <c r="N19" s="165">
        <v>493.21899999999999</v>
      </c>
      <c r="O19" s="165">
        <v>227.89250000000001</v>
      </c>
      <c r="P19" s="165">
        <v>226.21090000000001</v>
      </c>
      <c r="Q19" s="165">
        <v>227.85740000000001</v>
      </c>
      <c r="R19" s="165">
        <v>223.8468</v>
      </c>
      <c r="S19" s="165">
        <v>221.27719999999999</v>
      </c>
      <c r="T19" s="165">
        <v>222.6472</v>
      </c>
      <c r="U19" s="165">
        <v>225.4</v>
      </c>
      <c r="V19" s="164"/>
      <c r="W19" s="165">
        <v>226</v>
      </c>
      <c r="X19" s="165">
        <v>141.76939999999999</v>
      </c>
      <c r="Y19" s="165">
        <v>139.3058</v>
      </c>
      <c r="Z19" s="164"/>
      <c r="AA19" s="165">
        <v>140.6858</v>
      </c>
      <c r="AB19" s="165">
        <v>136.0128</v>
      </c>
      <c r="AC19" s="164"/>
      <c r="AD19" s="165">
        <v>140.99019999999999</v>
      </c>
      <c r="AE19" s="165">
        <v>127.50879999999999</v>
      </c>
      <c r="AF19" s="165">
        <v>143.31100000000001</v>
      </c>
    </row>
    <row r="20" spans="1:32" ht="18" customHeight="1" x14ac:dyDescent="0.3">
      <c r="A20" s="161" t="s">
        <v>85</v>
      </c>
      <c r="B20" s="161" t="s">
        <v>802</v>
      </c>
      <c r="C20" s="165">
        <v>504.74009999999998</v>
      </c>
      <c r="D20" s="165">
        <v>512.88620000000003</v>
      </c>
      <c r="E20" s="165">
        <v>512.42830000000004</v>
      </c>
      <c r="F20" s="165">
        <v>518.84109999999998</v>
      </c>
      <c r="G20" s="165">
        <v>521.16579999999999</v>
      </c>
      <c r="H20" s="165">
        <v>516.35159999999996</v>
      </c>
      <c r="I20" s="166">
        <v>517.75779999999997</v>
      </c>
      <c r="J20" s="165">
        <v>511.2353</v>
      </c>
      <c r="K20" s="165">
        <v>501.12650000000002</v>
      </c>
      <c r="L20" s="165">
        <v>486.9271</v>
      </c>
      <c r="M20" s="165">
        <v>506.12979999999999</v>
      </c>
      <c r="N20" s="165">
        <v>493.11630000000002</v>
      </c>
      <c r="O20" s="165">
        <v>227.57130000000001</v>
      </c>
      <c r="P20" s="165">
        <v>224.63329999999999</v>
      </c>
      <c r="Q20" s="165">
        <v>226.79300000000001</v>
      </c>
      <c r="R20" s="165">
        <v>222.71960000000001</v>
      </c>
      <c r="S20" s="165">
        <v>220.28790000000001</v>
      </c>
      <c r="T20" s="165">
        <v>222.79589999999999</v>
      </c>
      <c r="U20" s="165">
        <v>225.4</v>
      </c>
      <c r="V20" s="164"/>
      <c r="W20" s="165">
        <v>226.4</v>
      </c>
      <c r="X20" s="165">
        <v>141.91800000000001</v>
      </c>
      <c r="Y20" s="165">
        <v>139.56489999999999</v>
      </c>
      <c r="Z20" s="164"/>
      <c r="AA20" s="165">
        <v>140.97929999999999</v>
      </c>
      <c r="AB20" s="165">
        <v>136.27500000000001</v>
      </c>
      <c r="AC20" s="164"/>
      <c r="AD20" s="165">
        <v>140.97550000000001</v>
      </c>
      <c r="AE20" s="165">
        <v>127.1328</v>
      </c>
      <c r="AF20" s="165">
        <v>143.7603</v>
      </c>
    </row>
    <row r="21" spans="1:32" ht="18" customHeight="1" x14ac:dyDescent="0.3">
      <c r="A21" s="161" t="s">
        <v>85</v>
      </c>
      <c r="B21" s="161" t="s">
        <v>803</v>
      </c>
      <c r="C21" s="165">
        <v>504.68770000000001</v>
      </c>
      <c r="D21" s="165">
        <v>512.04600000000005</v>
      </c>
      <c r="E21" s="165">
        <v>507.43900000000002</v>
      </c>
      <c r="F21" s="165">
        <v>517.56809999999996</v>
      </c>
      <c r="G21" s="165">
        <v>519.60950000000003</v>
      </c>
      <c r="H21" s="165">
        <v>515.01880000000006</v>
      </c>
      <c r="I21" s="166">
        <v>516.92079999999999</v>
      </c>
      <c r="J21" s="165">
        <v>509.43579999999997</v>
      </c>
      <c r="K21" s="165">
        <v>498.77069999999998</v>
      </c>
      <c r="L21" s="165">
        <v>479.18020000000001</v>
      </c>
      <c r="M21" s="165">
        <v>504.52440000000001</v>
      </c>
      <c r="N21" s="165">
        <v>489.00349999999997</v>
      </c>
      <c r="O21" s="165">
        <v>227.1832</v>
      </c>
      <c r="P21" s="165">
        <v>223.68790000000001</v>
      </c>
      <c r="Q21" s="165">
        <v>226.2277</v>
      </c>
      <c r="R21" s="165">
        <v>222.82400000000001</v>
      </c>
      <c r="S21" s="165">
        <v>219.95570000000001</v>
      </c>
      <c r="T21" s="165">
        <v>222.0651</v>
      </c>
      <c r="U21" s="165">
        <v>224.1</v>
      </c>
      <c r="V21" s="164"/>
      <c r="W21" s="165">
        <v>225.1</v>
      </c>
      <c r="X21" s="165">
        <v>141.6268</v>
      </c>
      <c r="Y21" s="165">
        <v>140.55709999999999</v>
      </c>
      <c r="Z21" s="164"/>
      <c r="AA21" s="165">
        <v>140.5574</v>
      </c>
      <c r="AB21" s="165">
        <v>136.2336</v>
      </c>
      <c r="AC21" s="164"/>
      <c r="AD21" s="165">
        <v>142.02940000000001</v>
      </c>
      <c r="AE21" s="165">
        <v>126.1953</v>
      </c>
      <c r="AF21" s="165">
        <v>143.31100000000001</v>
      </c>
    </row>
    <row r="22" spans="1:32" ht="18" customHeight="1" x14ac:dyDescent="0.3">
      <c r="A22" s="161" t="s">
        <v>85</v>
      </c>
      <c r="B22" s="161" t="s">
        <v>804</v>
      </c>
      <c r="C22" s="165">
        <v>504.32049999999998</v>
      </c>
      <c r="D22" s="165">
        <v>510.47039999999998</v>
      </c>
      <c r="E22" s="166">
        <v>505.36450000000002</v>
      </c>
      <c r="F22" s="165">
        <v>517.52520000000004</v>
      </c>
      <c r="G22" s="165">
        <v>520.03840000000002</v>
      </c>
      <c r="H22" s="165">
        <v>515.13149999999996</v>
      </c>
      <c r="I22" s="165">
        <v>516.92079999999999</v>
      </c>
      <c r="J22" s="165">
        <v>511.63479999999998</v>
      </c>
      <c r="K22" s="165">
        <v>499.4742</v>
      </c>
      <c r="L22" s="165">
        <v>480.23450000000003</v>
      </c>
      <c r="M22" s="165">
        <v>505.21010000000001</v>
      </c>
      <c r="N22" s="165">
        <v>491.01569999999998</v>
      </c>
      <c r="O22" s="165">
        <v>227.27379999999999</v>
      </c>
      <c r="P22" s="165">
        <v>223.7508</v>
      </c>
      <c r="Q22" s="165">
        <v>225.483</v>
      </c>
      <c r="R22" s="165">
        <v>222.18979999999999</v>
      </c>
      <c r="S22" s="165">
        <v>219.2543</v>
      </c>
      <c r="T22" s="165">
        <v>222.2867</v>
      </c>
      <c r="U22" s="165">
        <v>224.7</v>
      </c>
      <c r="V22" s="164"/>
      <c r="W22" s="165">
        <v>225.3</v>
      </c>
      <c r="X22" s="165">
        <v>139.8665</v>
      </c>
      <c r="Y22" s="165">
        <v>140.65190000000001</v>
      </c>
      <c r="Z22" s="164"/>
      <c r="AA22" s="165">
        <v>140.0677</v>
      </c>
      <c r="AB22" s="165">
        <v>136.1232</v>
      </c>
      <c r="AC22" s="164"/>
      <c r="AD22" s="165">
        <v>142.19040000000001</v>
      </c>
      <c r="AE22" s="165">
        <v>126.8984</v>
      </c>
      <c r="AF22" s="165">
        <v>141.33000000000001</v>
      </c>
    </row>
    <row r="23" spans="1:32" ht="18" customHeight="1" x14ac:dyDescent="0.3">
      <c r="A23" s="161" t="s">
        <v>85</v>
      </c>
      <c r="B23" s="161" t="s">
        <v>805</v>
      </c>
      <c r="C23" s="165">
        <v>503.37630000000001</v>
      </c>
      <c r="D23" s="165">
        <v>507.84449999999998</v>
      </c>
      <c r="E23" s="165">
        <v>503.29</v>
      </c>
      <c r="F23" s="165">
        <v>515.65239999999994</v>
      </c>
      <c r="G23" s="165">
        <v>519.55550000000005</v>
      </c>
      <c r="H23" s="165">
        <v>515.07429999999999</v>
      </c>
      <c r="I23" s="166">
        <v>517.52245000000005</v>
      </c>
      <c r="J23" s="165">
        <v>512.97389999999996</v>
      </c>
      <c r="K23" s="165">
        <v>501.69189999999998</v>
      </c>
      <c r="L23" s="165">
        <v>482.23750000000001</v>
      </c>
      <c r="M23" s="165">
        <v>507.57929999999999</v>
      </c>
      <c r="N23" s="165">
        <v>491.89710000000002</v>
      </c>
      <c r="O23" s="165">
        <v>226.84729999999999</v>
      </c>
      <c r="P23" s="165">
        <v>222.46899999999999</v>
      </c>
      <c r="Q23" s="165">
        <v>224.1925</v>
      </c>
      <c r="R23" s="165">
        <v>222.28909999999999</v>
      </c>
      <c r="S23" s="165">
        <v>219.36510000000001</v>
      </c>
      <c r="T23" s="165">
        <v>222.7816</v>
      </c>
      <c r="U23" s="165">
        <v>226</v>
      </c>
      <c r="V23" s="164"/>
      <c r="W23" s="165">
        <v>226</v>
      </c>
      <c r="X23" s="165">
        <v>139.4597</v>
      </c>
      <c r="Y23" s="165">
        <v>141.2586</v>
      </c>
      <c r="Z23" s="164"/>
      <c r="AA23" s="165">
        <v>139.96950000000001</v>
      </c>
      <c r="AB23" s="165">
        <v>136.04040000000001</v>
      </c>
      <c r="AC23" s="164"/>
      <c r="AD23" s="165">
        <v>142.95160000000001</v>
      </c>
      <c r="AE23" s="165">
        <v>126.9472</v>
      </c>
      <c r="AF23" s="165">
        <v>140.94200000000001</v>
      </c>
    </row>
    <row r="24" spans="1:32" ht="18" customHeight="1" x14ac:dyDescent="0.3">
      <c r="A24" s="161" t="s">
        <v>85</v>
      </c>
      <c r="B24" s="161" t="s">
        <v>806</v>
      </c>
      <c r="C24" s="165">
        <v>502.64179999999999</v>
      </c>
      <c r="D24" s="165">
        <v>505.37619999999998</v>
      </c>
      <c r="E24" s="165">
        <v>499.82369999999997</v>
      </c>
      <c r="F24" s="165">
        <v>512.05780000000004</v>
      </c>
      <c r="G24" s="165">
        <v>516.04520000000002</v>
      </c>
      <c r="H24" s="165">
        <v>512.33119999999997</v>
      </c>
      <c r="I24" s="165">
        <v>518.1241</v>
      </c>
      <c r="J24" s="165">
        <v>510.77730000000003</v>
      </c>
      <c r="K24" s="165">
        <v>502.86059999999998</v>
      </c>
      <c r="L24" s="165">
        <v>483.15929999999997</v>
      </c>
      <c r="M24" s="165">
        <v>507.26510000000002</v>
      </c>
      <c r="N24" s="165">
        <v>491.06920000000002</v>
      </c>
      <c r="O24" s="165">
        <v>226.1465</v>
      </c>
      <c r="P24" s="165">
        <v>220.7509</v>
      </c>
      <c r="Q24" s="165">
        <v>223.42439999999999</v>
      </c>
      <c r="R24" s="165">
        <v>220.5342</v>
      </c>
      <c r="S24" s="165">
        <v>217.6892</v>
      </c>
      <c r="T24" s="165">
        <v>222.67509999999999</v>
      </c>
      <c r="U24" s="165">
        <v>225.9</v>
      </c>
      <c r="V24" s="164"/>
      <c r="W24" s="165">
        <v>225.8</v>
      </c>
      <c r="X24" s="165">
        <v>138.74600000000001</v>
      </c>
      <c r="Y24" s="165">
        <v>139.9246</v>
      </c>
      <c r="Z24" s="164"/>
      <c r="AA24" s="165">
        <v>139.2302</v>
      </c>
      <c r="AB24" s="165">
        <v>135.309</v>
      </c>
      <c r="AC24" s="164"/>
      <c r="AD24" s="165">
        <v>141.45859999999999</v>
      </c>
      <c r="AE24" s="165">
        <v>125.8193</v>
      </c>
      <c r="AF24" s="165">
        <v>140.1455</v>
      </c>
    </row>
    <row r="25" spans="1:32" ht="18" customHeight="1" x14ac:dyDescent="0.3">
      <c r="A25" s="161" t="s">
        <v>85</v>
      </c>
      <c r="B25" s="161" t="s">
        <v>807</v>
      </c>
      <c r="C25" s="168">
        <v>502.16980000000001</v>
      </c>
      <c r="D25" s="168">
        <v>505.32369999999997</v>
      </c>
      <c r="E25" s="168">
        <v>499.35109999999997</v>
      </c>
      <c r="F25" s="168">
        <v>512.33259999999996</v>
      </c>
      <c r="G25" s="168">
        <v>515.61300000000006</v>
      </c>
      <c r="H25" s="168">
        <v>512.79390000000001</v>
      </c>
      <c r="I25" s="168">
        <v>518.92579999999998</v>
      </c>
      <c r="J25" s="168">
        <v>512.08889999999997</v>
      </c>
      <c r="K25" s="168">
        <v>504.79140000000001</v>
      </c>
      <c r="L25" s="168">
        <v>486.2604</v>
      </c>
      <c r="M25" s="168">
        <v>511.77260000000001</v>
      </c>
      <c r="N25" s="168">
        <v>495.24919999999997</v>
      </c>
      <c r="O25" s="168">
        <v>225.839</v>
      </c>
      <c r="P25" s="168">
        <v>221.1131</v>
      </c>
      <c r="Q25" s="168">
        <v>222.88910000000001</v>
      </c>
      <c r="R25" s="168">
        <v>220.47829999999999</v>
      </c>
      <c r="S25" s="168">
        <v>217.6523</v>
      </c>
      <c r="T25" s="168">
        <v>223.08269999999999</v>
      </c>
      <c r="U25" s="168">
        <v>226</v>
      </c>
      <c r="V25" s="167"/>
      <c r="W25" s="168">
        <v>226.2</v>
      </c>
      <c r="X25" s="168">
        <v>139.0735</v>
      </c>
      <c r="Y25" s="168">
        <v>140.85929999999999</v>
      </c>
      <c r="Z25" s="167"/>
      <c r="AA25" s="168">
        <v>139.18430000000001</v>
      </c>
      <c r="AB25" s="168">
        <v>135.51599999999999</v>
      </c>
      <c r="AC25" s="167"/>
      <c r="AD25" s="168">
        <v>141.72200000000001</v>
      </c>
      <c r="AE25" s="168">
        <v>125.6337</v>
      </c>
      <c r="AF25" s="168">
        <v>140.1455</v>
      </c>
    </row>
    <row r="26" spans="1:32" ht="18" customHeight="1" x14ac:dyDescent="0.3">
      <c r="A26" s="161" t="s">
        <v>85</v>
      </c>
      <c r="B26" s="161" t="s">
        <v>808</v>
      </c>
      <c r="C26" s="163">
        <v>502.90410000000003</v>
      </c>
      <c r="D26" s="163">
        <v>510.15530000000001</v>
      </c>
      <c r="E26" s="163">
        <v>512.37580000000003</v>
      </c>
      <c r="F26" s="163">
        <v>511.47559999999999</v>
      </c>
      <c r="G26" s="163">
        <v>514.17999999999995</v>
      </c>
      <c r="H26" s="163">
        <v>511.40280000000001</v>
      </c>
      <c r="I26" s="163">
        <v>518.69619999999998</v>
      </c>
      <c r="J26" s="163">
        <v>510.52609999999999</v>
      </c>
      <c r="K26" s="163">
        <v>503.48079999999999</v>
      </c>
      <c r="L26" s="163">
        <v>484.01049999999998</v>
      </c>
      <c r="M26" s="163">
        <v>509.55970000000002</v>
      </c>
      <c r="N26" s="163">
        <v>493.32170000000002</v>
      </c>
      <c r="O26" s="163">
        <v>225.48570000000001</v>
      </c>
      <c r="P26" s="163">
        <v>225.28569999999999</v>
      </c>
      <c r="Q26" s="163">
        <v>224.5145</v>
      </c>
      <c r="R26" s="163">
        <v>219.01060000000001</v>
      </c>
      <c r="S26" s="163">
        <v>215.58510000000001</v>
      </c>
      <c r="T26" s="163">
        <v>222.4177</v>
      </c>
      <c r="U26" s="163">
        <v>225.4</v>
      </c>
      <c r="V26" s="162"/>
      <c r="W26" s="163">
        <v>225</v>
      </c>
      <c r="X26" s="163">
        <v>138.04560000000001</v>
      </c>
      <c r="Y26" s="163">
        <v>140.06780000000001</v>
      </c>
      <c r="Z26" s="162"/>
      <c r="AA26" s="163">
        <v>138.18029999999999</v>
      </c>
      <c r="AB26" s="163">
        <v>134.70179999999999</v>
      </c>
      <c r="AC26" s="162"/>
      <c r="AD26" s="163">
        <v>141.2243</v>
      </c>
      <c r="AE26" s="163">
        <v>125.3993</v>
      </c>
      <c r="AF26" s="163">
        <v>139.34899999999999</v>
      </c>
    </row>
    <row r="27" spans="1:32" ht="18" customHeight="1" x14ac:dyDescent="0.3">
      <c r="A27" s="161" t="s">
        <v>85</v>
      </c>
      <c r="B27" s="161" t="s">
        <v>809</v>
      </c>
      <c r="C27" s="165">
        <v>501.27800000000002</v>
      </c>
      <c r="D27" s="165">
        <v>506.1114</v>
      </c>
      <c r="E27" s="165">
        <v>505.3383</v>
      </c>
      <c r="F27" s="165">
        <v>507.82170000000002</v>
      </c>
      <c r="G27" s="165">
        <v>510.97969999999998</v>
      </c>
      <c r="H27" s="165">
        <v>507.7054</v>
      </c>
      <c r="I27" s="165">
        <v>518.82000000000005</v>
      </c>
      <c r="J27" s="165">
        <v>508.83100000000002</v>
      </c>
      <c r="K27" s="165">
        <v>503.22039999999998</v>
      </c>
      <c r="L27" s="165">
        <v>483.12490000000003</v>
      </c>
      <c r="M27" s="165">
        <v>508.42930000000001</v>
      </c>
      <c r="N27" s="165">
        <v>492.4205</v>
      </c>
      <c r="O27" s="165">
        <v>224.59979999999999</v>
      </c>
      <c r="P27" s="165">
        <v>223.9983</v>
      </c>
      <c r="Q27" s="165">
        <v>223.18049999999999</v>
      </c>
      <c r="R27" s="165">
        <v>217.5044</v>
      </c>
      <c r="S27" s="165">
        <v>214.13069999999999</v>
      </c>
      <c r="T27" s="165">
        <v>222.13980000000001</v>
      </c>
      <c r="U27" s="165">
        <v>224.7</v>
      </c>
      <c r="V27" s="164"/>
      <c r="W27" s="165">
        <v>224.6</v>
      </c>
      <c r="X27" s="165">
        <v>136.42269999999999</v>
      </c>
      <c r="Y27" s="165">
        <v>139.4555</v>
      </c>
      <c r="Z27" s="164"/>
      <c r="AA27" s="165">
        <v>137.1174</v>
      </c>
      <c r="AB27" s="165">
        <v>134.64660000000001</v>
      </c>
      <c r="AC27" s="164"/>
      <c r="AD27" s="165">
        <v>140.7852</v>
      </c>
      <c r="AE27" s="165">
        <v>124.369</v>
      </c>
      <c r="AF27" s="165">
        <v>138.1645</v>
      </c>
    </row>
    <row r="28" spans="1:32" ht="18" customHeight="1" x14ac:dyDescent="0.3">
      <c r="A28" s="161" t="s">
        <v>85</v>
      </c>
      <c r="B28" s="161" t="s">
        <v>810</v>
      </c>
      <c r="C28" s="165">
        <v>501.12060000000002</v>
      </c>
      <c r="D28" s="165">
        <v>504.48340000000002</v>
      </c>
      <c r="E28" s="165">
        <v>507.07139999999998</v>
      </c>
      <c r="F28" s="165">
        <v>507.51780000000002</v>
      </c>
      <c r="G28" s="165">
        <v>510.77940000000001</v>
      </c>
      <c r="H28" s="165">
        <v>507.51299999999998</v>
      </c>
      <c r="I28" s="165">
        <v>512.98850000000004</v>
      </c>
      <c r="J28" s="165">
        <v>507.16820000000001</v>
      </c>
      <c r="K28" s="165">
        <v>502.61829999999998</v>
      </c>
      <c r="L28" s="165">
        <v>483.01069999999999</v>
      </c>
      <c r="M28" s="165">
        <v>507.41149999999999</v>
      </c>
      <c r="N28" s="165">
        <v>492.92610000000002</v>
      </c>
      <c r="O28" s="165">
        <v>224.6465</v>
      </c>
      <c r="P28" s="165">
        <v>223.44820000000001</v>
      </c>
      <c r="Q28" s="165">
        <v>222.39580000000001</v>
      </c>
      <c r="R28" s="165">
        <v>218.3356</v>
      </c>
      <c r="S28" s="165">
        <v>213.72460000000001</v>
      </c>
      <c r="T28" s="165">
        <v>221.96430000000001</v>
      </c>
      <c r="U28" s="165">
        <v>224.7</v>
      </c>
      <c r="V28" s="164"/>
      <c r="W28" s="165">
        <v>224.1</v>
      </c>
      <c r="X28" s="165">
        <v>135.9366</v>
      </c>
      <c r="Y28" s="165">
        <v>139.15119999999999</v>
      </c>
      <c r="Z28" s="164"/>
      <c r="AA28" s="165">
        <v>137.14500000000001</v>
      </c>
      <c r="AB28" s="165">
        <v>134.10839999999999</v>
      </c>
      <c r="AC28" s="164"/>
      <c r="AD28" s="165">
        <v>140.6096</v>
      </c>
      <c r="AE28" s="165">
        <v>123.9003</v>
      </c>
      <c r="AF28" s="165">
        <v>138.1645</v>
      </c>
    </row>
    <row r="29" spans="1:32" ht="18" customHeight="1" x14ac:dyDescent="0.3">
      <c r="A29" s="161" t="s">
        <v>85</v>
      </c>
      <c r="B29" s="161" t="s">
        <v>811</v>
      </c>
      <c r="C29" s="165">
        <v>499.86169999999998</v>
      </c>
      <c r="D29" s="165">
        <v>502.59280000000001</v>
      </c>
      <c r="E29" s="165">
        <v>500.45400000000001</v>
      </c>
      <c r="F29" s="165">
        <v>507.55790000000002</v>
      </c>
      <c r="G29" s="165">
        <v>510.71129999999999</v>
      </c>
      <c r="H29" s="165">
        <v>507.62549999999999</v>
      </c>
      <c r="I29" s="165">
        <v>518.71619999999996</v>
      </c>
      <c r="J29" s="165">
        <v>509.10469999999998</v>
      </c>
      <c r="K29" s="165">
        <v>503.51769999999999</v>
      </c>
      <c r="L29" s="165">
        <v>484.5086</v>
      </c>
      <c r="M29" s="165">
        <v>510.06400000000002</v>
      </c>
      <c r="N29" s="165">
        <v>494.29739999999998</v>
      </c>
      <c r="O29" s="165">
        <v>223.5376</v>
      </c>
      <c r="P29" s="165">
        <v>222.42019999999999</v>
      </c>
      <c r="Q29" s="165">
        <v>221.14599999999999</v>
      </c>
      <c r="R29" s="165">
        <v>218.9127</v>
      </c>
      <c r="S29" s="165">
        <v>214.5367</v>
      </c>
      <c r="T29" s="165">
        <v>222.4402</v>
      </c>
      <c r="U29" s="165">
        <v>225.4</v>
      </c>
      <c r="V29" s="164"/>
      <c r="W29" s="165">
        <v>224.8</v>
      </c>
      <c r="X29" s="165">
        <v>136.91380000000001</v>
      </c>
      <c r="Y29" s="165">
        <v>139.68029999999999</v>
      </c>
      <c r="Z29" s="164"/>
      <c r="AA29" s="165">
        <v>137.38910000000001</v>
      </c>
      <c r="AB29" s="165">
        <v>134.57759999999999</v>
      </c>
      <c r="AC29" s="164"/>
      <c r="AD29" s="165">
        <v>140.917</v>
      </c>
      <c r="AE29" s="165">
        <v>124.55459999999999</v>
      </c>
      <c r="AF29" s="165">
        <v>138.1645</v>
      </c>
    </row>
    <row r="30" spans="1:32" ht="18" customHeight="1" x14ac:dyDescent="0.3">
      <c r="A30" s="161" t="s">
        <v>85</v>
      </c>
      <c r="B30" s="161" t="s">
        <v>812</v>
      </c>
      <c r="C30" s="165">
        <v>498.28789999999998</v>
      </c>
      <c r="D30" s="165">
        <v>499.59930000000003</v>
      </c>
      <c r="E30" s="166">
        <v>498.48450000000003</v>
      </c>
      <c r="F30" s="165">
        <v>505.24270000000001</v>
      </c>
      <c r="G30" s="165">
        <v>509.49360000000001</v>
      </c>
      <c r="H30" s="165">
        <v>506.79160000000002</v>
      </c>
      <c r="I30" s="165">
        <v>518.75900000000001</v>
      </c>
      <c r="J30" s="165">
        <v>508.03019999999998</v>
      </c>
      <c r="K30" s="165">
        <v>503.8655</v>
      </c>
      <c r="L30" s="165">
        <v>484.22750000000002</v>
      </c>
      <c r="M30" s="165">
        <v>510.76420000000002</v>
      </c>
      <c r="N30" s="165">
        <v>493.6046</v>
      </c>
      <c r="O30" s="165">
        <v>222.7885</v>
      </c>
      <c r="P30" s="165">
        <v>221.61680000000001</v>
      </c>
      <c r="Q30" s="165">
        <v>220.82490000000001</v>
      </c>
      <c r="R30" s="165">
        <v>217.76509999999999</v>
      </c>
      <c r="S30" s="165">
        <v>213.577</v>
      </c>
      <c r="T30" s="165">
        <v>222.4676</v>
      </c>
      <c r="U30" s="165">
        <v>225.3</v>
      </c>
      <c r="V30" s="164"/>
      <c r="W30" s="165">
        <v>224.7</v>
      </c>
      <c r="X30" s="165">
        <v>137.00120000000001</v>
      </c>
      <c r="Y30" s="165">
        <v>139.38069999999999</v>
      </c>
      <c r="Z30" s="164"/>
      <c r="AA30" s="165">
        <v>137.32480000000001</v>
      </c>
      <c r="AB30" s="165">
        <v>134.68799999999999</v>
      </c>
      <c r="AC30" s="164"/>
      <c r="AD30" s="165">
        <v>140.71199999999999</v>
      </c>
      <c r="AE30" s="165">
        <v>124.1347</v>
      </c>
      <c r="AF30" s="165">
        <v>138.1645</v>
      </c>
    </row>
    <row r="31" spans="1:32" ht="18" customHeight="1" x14ac:dyDescent="0.3">
      <c r="A31" s="161" t="s">
        <v>85</v>
      </c>
      <c r="B31" s="161" t="s">
        <v>813</v>
      </c>
      <c r="C31" s="165">
        <v>496.81920000000002</v>
      </c>
      <c r="D31" s="165">
        <v>498.49639999999999</v>
      </c>
      <c r="E31" s="165">
        <v>496.51499999999999</v>
      </c>
      <c r="F31" s="165">
        <v>505.3956</v>
      </c>
      <c r="G31" s="165">
        <v>508.96780000000001</v>
      </c>
      <c r="H31" s="165">
        <v>507.09320000000002</v>
      </c>
      <c r="I31" s="166">
        <v>517.32092999999998</v>
      </c>
      <c r="J31" s="165">
        <v>508.78930000000003</v>
      </c>
      <c r="K31" s="165">
        <v>501.63729999999998</v>
      </c>
      <c r="L31" s="165">
        <v>483.2876</v>
      </c>
      <c r="M31" s="165">
        <v>508.61079999999998</v>
      </c>
      <c r="N31" s="165">
        <v>493.1755</v>
      </c>
      <c r="O31" s="165">
        <v>224.0692</v>
      </c>
      <c r="P31" s="165">
        <v>223.07560000000001</v>
      </c>
      <c r="Q31" s="165">
        <v>222.80600000000001</v>
      </c>
      <c r="R31" s="165">
        <v>217.65780000000001</v>
      </c>
      <c r="S31" s="165">
        <v>213.41460000000001</v>
      </c>
      <c r="T31" s="165">
        <v>222.30109999999999</v>
      </c>
      <c r="U31" s="165">
        <v>224.8</v>
      </c>
      <c r="V31" s="164"/>
      <c r="W31" s="165">
        <v>224.3</v>
      </c>
      <c r="X31" s="165">
        <v>136.88460000000001</v>
      </c>
      <c r="Y31" s="165">
        <v>139.41220000000001</v>
      </c>
      <c r="Z31" s="164"/>
      <c r="AA31" s="165">
        <v>137.06870000000001</v>
      </c>
      <c r="AB31" s="165">
        <v>134.1498</v>
      </c>
      <c r="AC31" s="164"/>
      <c r="AD31" s="165">
        <v>140.71199999999999</v>
      </c>
      <c r="AE31" s="165">
        <v>124.1347</v>
      </c>
      <c r="AF31" s="165">
        <v>138.1645</v>
      </c>
    </row>
    <row r="32" spans="1:32" ht="18" customHeight="1" x14ac:dyDescent="0.3">
      <c r="A32" s="161" t="s">
        <v>85</v>
      </c>
      <c r="B32" s="161" t="s">
        <v>814</v>
      </c>
      <c r="C32" s="165">
        <v>494.9307</v>
      </c>
      <c r="D32" s="165">
        <v>494.19</v>
      </c>
      <c r="E32" s="166">
        <v>499.03595000000001</v>
      </c>
      <c r="F32" s="165">
        <v>503.2183</v>
      </c>
      <c r="G32" s="165">
        <v>506.65890000000002</v>
      </c>
      <c r="H32" s="165">
        <v>504.65269999999998</v>
      </c>
      <c r="I32" s="166">
        <v>517.32092999999998</v>
      </c>
      <c r="J32" s="165">
        <v>506.04930000000002</v>
      </c>
      <c r="K32" s="165">
        <v>501.43990000000002</v>
      </c>
      <c r="L32" s="165">
        <v>483.154</v>
      </c>
      <c r="M32" s="165">
        <v>508.16930000000002</v>
      </c>
      <c r="N32" s="165">
        <v>492.61219999999997</v>
      </c>
      <c r="O32" s="165">
        <v>223.5772</v>
      </c>
      <c r="P32" s="165">
        <v>221.32400000000001</v>
      </c>
      <c r="Q32" s="165">
        <v>221.6977</v>
      </c>
      <c r="R32" s="165">
        <v>216.87389999999999</v>
      </c>
      <c r="S32" s="165">
        <v>212.58029999999999</v>
      </c>
      <c r="T32" s="165">
        <v>222.21770000000001</v>
      </c>
      <c r="U32" s="165">
        <v>224.8</v>
      </c>
      <c r="V32" s="164"/>
      <c r="W32" s="165">
        <v>223.8</v>
      </c>
      <c r="X32" s="165">
        <v>136.57980000000001</v>
      </c>
      <c r="Y32" s="165">
        <v>139.3099</v>
      </c>
      <c r="Z32" s="164"/>
      <c r="AA32" s="165">
        <v>137.03</v>
      </c>
      <c r="AB32" s="165">
        <v>134.31540000000001</v>
      </c>
      <c r="AC32" s="164"/>
      <c r="AD32" s="165">
        <v>140.5949</v>
      </c>
      <c r="AE32" s="165">
        <v>123.3827</v>
      </c>
      <c r="AF32" s="165">
        <v>137.756</v>
      </c>
    </row>
    <row r="33" spans="1:32" ht="18" customHeight="1" x14ac:dyDescent="0.3">
      <c r="A33" s="161" t="s">
        <v>85</v>
      </c>
      <c r="B33" s="161" t="s">
        <v>815</v>
      </c>
      <c r="C33" s="168">
        <v>496.452</v>
      </c>
      <c r="D33" s="168">
        <v>497.97120000000001</v>
      </c>
      <c r="E33" s="168">
        <v>501.55689999999998</v>
      </c>
      <c r="F33" s="168">
        <v>503.32580000000002</v>
      </c>
      <c r="G33" s="168">
        <v>508.37150000000003</v>
      </c>
      <c r="H33" s="168">
        <v>505.76089999999999</v>
      </c>
      <c r="I33" s="169">
        <v>517.22640999999999</v>
      </c>
      <c r="J33" s="168">
        <v>507.61759999999998</v>
      </c>
      <c r="K33" s="168">
        <v>503.03719999999998</v>
      </c>
      <c r="L33" s="168">
        <v>483.72379999999998</v>
      </c>
      <c r="M33" s="168">
        <v>508.73950000000002</v>
      </c>
      <c r="N33" s="168">
        <v>493.78160000000003</v>
      </c>
      <c r="O33" s="168">
        <v>223.66149999999999</v>
      </c>
      <c r="P33" s="168">
        <v>222.86259999999999</v>
      </c>
      <c r="Q33" s="168">
        <v>222.36320000000001</v>
      </c>
      <c r="R33" s="168">
        <v>219.1344</v>
      </c>
      <c r="S33" s="168">
        <v>215.88040000000001</v>
      </c>
      <c r="T33" s="168">
        <v>222.62520000000001</v>
      </c>
      <c r="U33" s="168">
        <v>225.4</v>
      </c>
      <c r="V33" s="167"/>
      <c r="W33" s="168">
        <v>224.4</v>
      </c>
      <c r="X33" s="168">
        <v>136.5515</v>
      </c>
      <c r="Y33" s="168">
        <v>139.98670000000001</v>
      </c>
      <c r="Z33" s="167"/>
      <c r="AA33" s="168">
        <v>137.3648</v>
      </c>
      <c r="AB33" s="168">
        <v>134.6052</v>
      </c>
      <c r="AC33" s="167"/>
      <c r="AD33" s="168">
        <v>140.917</v>
      </c>
      <c r="AE33" s="168">
        <v>124.8378</v>
      </c>
      <c r="AF33" s="168">
        <v>138.55250000000001</v>
      </c>
    </row>
    <row r="34" spans="1:32" ht="18" customHeight="1" x14ac:dyDescent="0.3">
      <c r="A34" s="161" t="s">
        <v>85</v>
      </c>
      <c r="B34" s="161" t="s">
        <v>816</v>
      </c>
      <c r="C34" s="163">
        <v>496.92410000000001</v>
      </c>
      <c r="D34" s="163">
        <v>499.02159999999998</v>
      </c>
      <c r="E34" s="163">
        <v>504.3929</v>
      </c>
      <c r="F34" s="163">
        <v>505.87880000000001</v>
      </c>
      <c r="G34" s="163">
        <v>510.12869999999998</v>
      </c>
      <c r="H34" s="163">
        <v>507.0908</v>
      </c>
      <c r="I34" s="170">
        <v>517.13189999999997</v>
      </c>
      <c r="J34" s="163">
        <v>508.32850000000002</v>
      </c>
      <c r="K34" s="163">
        <v>503.32769999999999</v>
      </c>
      <c r="L34" s="163">
        <v>484.41930000000002</v>
      </c>
      <c r="M34" s="163">
        <v>509.67200000000003</v>
      </c>
      <c r="N34" s="163">
        <v>494.12720000000002</v>
      </c>
      <c r="O34" s="163">
        <v>223.25569999999999</v>
      </c>
      <c r="P34" s="163">
        <v>223.2509</v>
      </c>
      <c r="Q34" s="163">
        <v>222.34190000000001</v>
      </c>
      <c r="R34" s="163">
        <v>220.06639999999999</v>
      </c>
      <c r="S34" s="163">
        <v>217.01730000000001</v>
      </c>
      <c r="T34" s="163">
        <v>222.05420000000001</v>
      </c>
      <c r="U34" s="163">
        <v>225.4</v>
      </c>
      <c r="V34" s="162"/>
      <c r="W34" s="163">
        <v>224.5</v>
      </c>
      <c r="X34" s="163">
        <v>137.45410000000001</v>
      </c>
      <c r="Y34" s="163">
        <v>139.79470000000001</v>
      </c>
      <c r="Z34" s="162"/>
      <c r="AA34" s="163">
        <v>137.49170000000001</v>
      </c>
      <c r="AB34" s="163">
        <v>134.55000000000001</v>
      </c>
      <c r="AC34" s="162"/>
      <c r="AD34" s="163">
        <v>141.01939999999999</v>
      </c>
      <c r="AE34" s="163">
        <v>125.3993</v>
      </c>
      <c r="AF34" s="163">
        <v>138.8793</v>
      </c>
    </row>
    <row r="35" spans="1:32" ht="18" customHeight="1" x14ac:dyDescent="0.3">
      <c r="A35" s="161" t="s">
        <v>85</v>
      </c>
      <c r="B35" s="161" t="s">
        <v>817</v>
      </c>
      <c r="C35" s="165">
        <v>497.97320000000002</v>
      </c>
      <c r="D35" s="165">
        <v>504.2208</v>
      </c>
      <c r="E35" s="165">
        <v>505.65339999999998</v>
      </c>
      <c r="F35" s="165">
        <v>507.5924</v>
      </c>
      <c r="G35" s="165">
        <v>511.58710000000002</v>
      </c>
      <c r="H35" s="165">
        <v>508.55070000000001</v>
      </c>
      <c r="I35" s="165">
        <v>517.13189999999997</v>
      </c>
      <c r="J35" s="165">
        <v>509.48500000000001</v>
      </c>
      <c r="K35" s="165">
        <v>503.41030000000001</v>
      </c>
      <c r="L35" s="165">
        <v>485.25259999999997</v>
      </c>
      <c r="M35" s="165">
        <v>509.70330000000001</v>
      </c>
      <c r="N35" s="165">
        <v>494.61660000000001</v>
      </c>
      <c r="O35" s="165">
        <v>223.75489999999999</v>
      </c>
      <c r="P35" s="165">
        <v>225.47919999999999</v>
      </c>
      <c r="Q35" s="165">
        <v>224.0941</v>
      </c>
      <c r="R35" s="165">
        <v>220.8793</v>
      </c>
      <c r="S35" s="165">
        <v>217.6523</v>
      </c>
      <c r="T35" s="165">
        <v>222.2398</v>
      </c>
      <c r="U35" s="165">
        <v>225.4</v>
      </c>
      <c r="V35" s="164"/>
      <c r="W35" s="165">
        <v>224.8</v>
      </c>
      <c r="X35" s="165">
        <v>137.23820000000001</v>
      </c>
      <c r="Y35" s="165">
        <v>139.58619999999999</v>
      </c>
      <c r="Z35" s="164"/>
      <c r="AA35" s="165">
        <v>137.2688</v>
      </c>
      <c r="AB35" s="165">
        <v>134.8536</v>
      </c>
      <c r="AC35" s="164"/>
      <c r="AD35" s="165">
        <v>140.96090000000001</v>
      </c>
      <c r="AE35" s="165">
        <v>126.10250000000001</v>
      </c>
      <c r="AF35" s="165">
        <v>138.55250000000001</v>
      </c>
    </row>
    <row r="36" spans="1:32" ht="18" customHeight="1" x14ac:dyDescent="0.3">
      <c r="A36" s="161" t="s">
        <v>85</v>
      </c>
      <c r="B36" s="161" t="s">
        <v>818</v>
      </c>
      <c r="C36" s="165">
        <v>497.39609999999999</v>
      </c>
      <c r="D36" s="165">
        <v>504.69349999999997</v>
      </c>
      <c r="E36" s="165">
        <v>508.06920000000002</v>
      </c>
      <c r="F36" s="165">
        <v>507.92930000000001</v>
      </c>
      <c r="G36" s="165">
        <v>512.00239999999997</v>
      </c>
      <c r="H36" s="165">
        <v>509.71480000000003</v>
      </c>
      <c r="I36" s="165">
        <v>518.92499999999995</v>
      </c>
      <c r="J36" s="165">
        <v>512.12959999999998</v>
      </c>
      <c r="K36" s="165">
        <v>503.71929999999998</v>
      </c>
      <c r="L36" s="165">
        <v>485.23</v>
      </c>
      <c r="M36" s="165">
        <v>510.13729999999998</v>
      </c>
      <c r="N36" s="165">
        <v>495.65940000000001</v>
      </c>
      <c r="O36" s="165">
        <v>223.815</v>
      </c>
      <c r="P36" s="165">
        <v>226.0745</v>
      </c>
      <c r="Q36" s="165">
        <v>225.08690000000001</v>
      </c>
      <c r="R36" s="165">
        <v>221.1755</v>
      </c>
      <c r="S36" s="165">
        <v>218.18379999999999</v>
      </c>
      <c r="T36" s="165">
        <v>223.03100000000001</v>
      </c>
      <c r="U36" s="165">
        <v>225.4</v>
      </c>
      <c r="V36" s="164"/>
      <c r="W36" s="165">
        <v>225.6</v>
      </c>
      <c r="X36" s="165">
        <v>137.12819999999999</v>
      </c>
      <c r="Y36" s="165">
        <v>140.994</v>
      </c>
      <c r="Z36" s="164"/>
      <c r="AA36" s="165">
        <v>137.1173</v>
      </c>
      <c r="AB36" s="165">
        <v>134.77080000000001</v>
      </c>
      <c r="AC36" s="164"/>
      <c r="AD36" s="165">
        <v>141.54640000000001</v>
      </c>
      <c r="AE36" s="165">
        <v>126.15130000000001</v>
      </c>
      <c r="AF36" s="165">
        <v>138.24619999999999</v>
      </c>
    </row>
    <row r="37" spans="1:32" ht="18" customHeight="1" x14ac:dyDescent="0.3">
      <c r="A37" s="161" t="s">
        <v>85</v>
      </c>
      <c r="B37" s="161" t="s">
        <v>819</v>
      </c>
      <c r="C37" s="165">
        <v>497.71089999999998</v>
      </c>
      <c r="D37" s="165">
        <v>502.75029999999998</v>
      </c>
      <c r="E37" s="166">
        <v>506.67745000000002</v>
      </c>
      <c r="F37" s="165">
        <v>507.7251</v>
      </c>
      <c r="G37" s="165">
        <v>510.72329999999999</v>
      </c>
      <c r="H37" s="165">
        <v>508.58429999999998</v>
      </c>
      <c r="I37" s="165">
        <v>517.32320000000004</v>
      </c>
      <c r="J37" s="165">
        <v>509.65260000000001</v>
      </c>
      <c r="K37" s="165">
        <v>502.9348</v>
      </c>
      <c r="L37" s="165">
        <v>484.33580000000001</v>
      </c>
      <c r="M37" s="165">
        <v>509.67529999999999</v>
      </c>
      <c r="N37" s="165">
        <v>493.96710000000002</v>
      </c>
      <c r="O37" s="165">
        <v>222.78720000000001</v>
      </c>
      <c r="P37" s="165">
        <v>225.3262</v>
      </c>
      <c r="Q37" s="165">
        <v>224.75139999999999</v>
      </c>
      <c r="R37" s="165">
        <v>220.51949999999999</v>
      </c>
      <c r="S37" s="165">
        <v>217.0395</v>
      </c>
      <c r="T37" s="165">
        <v>222.01490000000001</v>
      </c>
      <c r="U37" s="165">
        <v>225.4</v>
      </c>
      <c r="V37" s="164"/>
      <c r="W37" s="165">
        <v>224.9</v>
      </c>
      <c r="X37" s="165">
        <v>137.4537</v>
      </c>
      <c r="Y37" s="165">
        <v>139.91730000000001</v>
      </c>
      <c r="Z37" s="164"/>
      <c r="AA37" s="165">
        <v>137.5762</v>
      </c>
      <c r="AB37" s="165">
        <v>134.9778</v>
      </c>
      <c r="AC37" s="164"/>
      <c r="AD37" s="165">
        <v>141.0341</v>
      </c>
      <c r="AE37" s="165">
        <v>125.3505</v>
      </c>
      <c r="AF37" s="165">
        <v>138.94059999999999</v>
      </c>
    </row>
    <row r="38" spans="1:32" ht="18" customHeight="1" x14ac:dyDescent="0.3">
      <c r="A38" s="161" t="s">
        <v>85</v>
      </c>
      <c r="B38" s="161" t="s">
        <v>820</v>
      </c>
      <c r="C38" s="165">
        <v>496.2946</v>
      </c>
      <c r="D38" s="165">
        <v>499.59930000000003</v>
      </c>
      <c r="E38" s="165">
        <v>505.28570000000002</v>
      </c>
      <c r="F38" s="165">
        <v>503.6062</v>
      </c>
      <c r="G38" s="165">
        <v>508.94670000000002</v>
      </c>
      <c r="H38" s="165">
        <v>506.74860000000001</v>
      </c>
      <c r="I38" s="166">
        <v>515.00373000000002</v>
      </c>
      <c r="J38" s="165">
        <v>507.0471</v>
      </c>
      <c r="K38" s="165">
        <v>501.90969999999999</v>
      </c>
      <c r="L38" s="165">
        <v>483.09480000000002</v>
      </c>
      <c r="M38" s="165">
        <v>508.58850000000001</v>
      </c>
      <c r="N38" s="165">
        <v>493.613</v>
      </c>
      <c r="O38" s="165">
        <v>221.9622</v>
      </c>
      <c r="P38" s="165">
        <v>223.2867</v>
      </c>
      <c r="Q38" s="165">
        <v>223.0564</v>
      </c>
      <c r="R38" s="165">
        <v>218.92330000000001</v>
      </c>
      <c r="S38" s="165">
        <v>215.87299999999999</v>
      </c>
      <c r="T38" s="165">
        <v>222.19730000000001</v>
      </c>
      <c r="U38" s="165">
        <v>225.4</v>
      </c>
      <c r="V38" s="164"/>
      <c r="W38" s="165">
        <v>224.4</v>
      </c>
      <c r="X38" s="165">
        <v>136.3835</v>
      </c>
      <c r="Y38" s="165">
        <v>139.9502</v>
      </c>
      <c r="Z38" s="164"/>
      <c r="AA38" s="165">
        <v>136.75370000000001</v>
      </c>
      <c r="AB38" s="165">
        <v>134.17740000000001</v>
      </c>
      <c r="AC38" s="164"/>
      <c r="AD38" s="165">
        <v>140.99019999999999</v>
      </c>
      <c r="AE38" s="165">
        <v>124.4618</v>
      </c>
      <c r="AF38" s="165">
        <v>138.14410000000001</v>
      </c>
    </row>
    <row r="39" spans="1:32" ht="18" customHeight="1" x14ac:dyDescent="0.3">
      <c r="A39" s="161" t="s">
        <v>85</v>
      </c>
      <c r="B39" s="161" t="s">
        <v>821</v>
      </c>
      <c r="C39" s="165">
        <v>496.8716</v>
      </c>
      <c r="D39" s="165">
        <v>499.9144</v>
      </c>
      <c r="E39" s="165">
        <v>503.44760000000002</v>
      </c>
      <c r="F39" s="165">
        <v>503.83370000000002</v>
      </c>
      <c r="G39" s="165">
        <v>508.26569999999998</v>
      </c>
      <c r="H39" s="165">
        <v>506.0899</v>
      </c>
      <c r="I39" s="166">
        <v>514.47167999999999</v>
      </c>
      <c r="J39" s="165">
        <v>507.08510000000001</v>
      </c>
      <c r="K39" s="165">
        <v>502.2527</v>
      </c>
      <c r="L39" s="165">
        <v>482.43430000000001</v>
      </c>
      <c r="M39" s="165">
        <v>508.87240000000003</v>
      </c>
      <c r="N39" s="165">
        <v>493.06799999999998</v>
      </c>
      <c r="O39" s="165">
        <v>222.04</v>
      </c>
      <c r="P39" s="165">
        <v>223.56780000000001</v>
      </c>
      <c r="Q39" s="165">
        <v>223.5806</v>
      </c>
      <c r="R39" s="165">
        <v>219.07230000000001</v>
      </c>
      <c r="S39" s="165">
        <v>216.2569</v>
      </c>
      <c r="T39" s="165">
        <v>222.28200000000001</v>
      </c>
      <c r="U39" s="165">
        <v>225.4</v>
      </c>
      <c r="V39" s="164"/>
      <c r="W39" s="165">
        <v>224.1</v>
      </c>
      <c r="X39" s="165">
        <v>136.483</v>
      </c>
      <c r="Y39" s="165">
        <v>139.2047</v>
      </c>
      <c r="Z39" s="164"/>
      <c r="AA39" s="165">
        <v>137.34549999999999</v>
      </c>
      <c r="AB39" s="165">
        <v>133.9014</v>
      </c>
      <c r="AC39" s="164"/>
      <c r="AD39" s="165">
        <v>140.63890000000001</v>
      </c>
      <c r="AE39" s="165">
        <v>125.4482</v>
      </c>
      <c r="AF39" s="165">
        <v>138.55250000000001</v>
      </c>
    </row>
    <row r="40" spans="1:32" ht="18" customHeight="1" x14ac:dyDescent="0.3">
      <c r="A40" s="161" t="s">
        <v>85</v>
      </c>
      <c r="B40" s="161" t="s">
        <v>822</v>
      </c>
      <c r="C40" s="165">
        <v>496.81920000000002</v>
      </c>
      <c r="D40" s="165">
        <v>497.9187</v>
      </c>
      <c r="E40" s="165">
        <v>498.45830000000001</v>
      </c>
      <c r="F40" s="165">
        <v>504.54149999999998</v>
      </c>
      <c r="G40" s="165">
        <v>507.7756</v>
      </c>
      <c r="H40" s="165">
        <v>506.93860000000001</v>
      </c>
      <c r="I40" s="166">
        <v>513.92411000000004</v>
      </c>
      <c r="J40" s="165">
        <v>507.8528</v>
      </c>
      <c r="K40" s="165">
        <v>501.95830000000001</v>
      </c>
      <c r="L40" s="165">
        <v>483.38170000000002</v>
      </c>
      <c r="M40" s="165">
        <v>508.7226</v>
      </c>
      <c r="N40" s="165">
        <v>492.75920000000002</v>
      </c>
      <c r="O40" s="165">
        <v>221.28899999999999</v>
      </c>
      <c r="P40" s="165">
        <v>223.53460000000001</v>
      </c>
      <c r="Q40" s="165">
        <v>223.37799999999999</v>
      </c>
      <c r="R40" s="165">
        <v>219.22280000000001</v>
      </c>
      <c r="S40" s="165">
        <v>216.75899999999999</v>
      </c>
      <c r="T40" s="165">
        <v>222.34030000000001</v>
      </c>
      <c r="U40" s="165">
        <v>225.4</v>
      </c>
      <c r="V40" s="164"/>
      <c r="W40" s="165">
        <v>224.3</v>
      </c>
      <c r="X40" s="165">
        <v>136.28809999999999</v>
      </c>
      <c r="Y40" s="165">
        <v>139.6096</v>
      </c>
      <c r="Z40" s="164"/>
      <c r="AA40" s="165">
        <v>137.18440000000001</v>
      </c>
      <c r="AB40" s="165">
        <v>134.66040000000001</v>
      </c>
      <c r="AC40" s="164"/>
      <c r="AD40" s="165">
        <v>140.81450000000001</v>
      </c>
      <c r="AE40" s="165">
        <v>125.0722</v>
      </c>
      <c r="AF40" s="165">
        <v>137.899</v>
      </c>
    </row>
    <row r="41" spans="1:32" ht="18" customHeight="1" x14ac:dyDescent="0.3">
      <c r="A41" s="161" t="s">
        <v>85</v>
      </c>
      <c r="B41" s="161" t="s">
        <v>823</v>
      </c>
      <c r="C41" s="168">
        <v>497.029</v>
      </c>
      <c r="D41" s="168">
        <v>504.06330000000003</v>
      </c>
      <c r="E41" s="168">
        <v>504.8655</v>
      </c>
      <c r="F41" s="168">
        <v>506.12950000000001</v>
      </c>
      <c r="G41" s="168">
        <v>510.41120000000001</v>
      </c>
      <c r="H41" s="168">
        <v>508.33269999999999</v>
      </c>
      <c r="I41" s="169">
        <v>513.64011000000005</v>
      </c>
      <c r="J41" s="168">
        <v>508.6739</v>
      </c>
      <c r="K41" s="168">
        <v>502.4248</v>
      </c>
      <c r="L41" s="168">
        <v>483.01260000000002</v>
      </c>
      <c r="M41" s="168">
        <v>508.98250000000002</v>
      </c>
      <c r="N41" s="168">
        <v>493.23200000000003</v>
      </c>
      <c r="O41" s="168">
        <v>222.2208</v>
      </c>
      <c r="P41" s="168">
        <v>225.0694</v>
      </c>
      <c r="Q41" s="168">
        <v>224.155</v>
      </c>
      <c r="R41" s="168">
        <v>219.69239999999999</v>
      </c>
      <c r="S41" s="168">
        <v>216.89920000000001</v>
      </c>
      <c r="T41" s="168">
        <v>222.31630000000001</v>
      </c>
      <c r="U41" s="168">
        <v>225.4</v>
      </c>
      <c r="V41" s="167"/>
      <c r="W41" s="168">
        <v>224.9</v>
      </c>
      <c r="X41" s="168">
        <v>136.33170000000001</v>
      </c>
      <c r="Y41" s="168">
        <v>141.67080000000001</v>
      </c>
      <c r="Z41" s="167"/>
      <c r="AA41" s="168">
        <v>137.34639999999999</v>
      </c>
      <c r="AB41" s="168">
        <v>134.43960000000001</v>
      </c>
      <c r="AC41" s="167"/>
      <c r="AD41" s="168">
        <v>142.93700000000001</v>
      </c>
      <c r="AE41" s="168">
        <v>125.3993</v>
      </c>
      <c r="AF41" s="168">
        <v>138.1645</v>
      </c>
    </row>
    <row r="42" spans="1:32" ht="18" customHeight="1" x14ac:dyDescent="0.3">
      <c r="A42" s="161" t="s">
        <v>85</v>
      </c>
      <c r="B42" s="161" t="s">
        <v>824</v>
      </c>
      <c r="C42" s="163">
        <v>497.60599999999999</v>
      </c>
      <c r="D42" s="163">
        <v>502.90780000000001</v>
      </c>
      <c r="E42" s="170">
        <v>507.41275000000002</v>
      </c>
      <c r="F42" s="163">
        <v>507.36329999999998</v>
      </c>
      <c r="G42" s="163">
        <v>511.06920000000002</v>
      </c>
      <c r="H42" s="163">
        <v>507.87779999999998</v>
      </c>
      <c r="I42" s="170">
        <v>513.29920000000004</v>
      </c>
      <c r="J42" s="163">
        <v>508.3082</v>
      </c>
      <c r="K42" s="163">
        <v>502.56810000000002</v>
      </c>
      <c r="L42" s="163">
        <v>482.98340000000002</v>
      </c>
      <c r="M42" s="163">
        <v>507.8066</v>
      </c>
      <c r="N42" s="163">
        <v>493.44110000000001</v>
      </c>
      <c r="O42" s="163">
        <v>222.83320000000001</v>
      </c>
      <c r="P42" s="163">
        <v>225.839</v>
      </c>
      <c r="Q42" s="163">
        <v>225.4607</v>
      </c>
      <c r="R42" s="163">
        <v>219.8612</v>
      </c>
      <c r="S42" s="163">
        <v>217.10589999999999</v>
      </c>
      <c r="T42" s="163">
        <v>222.29589999999999</v>
      </c>
      <c r="U42" s="163">
        <v>225.4</v>
      </c>
      <c r="V42" s="162"/>
      <c r="W42" s="163">
        <v>225.1</v>
      </c>
      <c r="X42" s="163">
        <v>137.02619999999999</v>
      </c>
      <c r="Y42" s="163">
        <v>142.1191</v>
      </c>
      <c r="Z42" s="162"/>
      <c r="AA42" s="163">
        <v>137.08420000000001</v>
      </c>
      <c r="AB42" s="163">
        <v>134.20500000000001</v>
      </c>
      <c r="AC42" s="162"/>
      <c r="AD42" s="163">
        <v>143.0248</v>
      </c>
      <c r="AE42" s="163">
        <v>125.49209999999999</v>
      </c>
      <c r="AF42" s="163">
        <v>138.1645</v>
      </c>
    </row>
    <row r="43" spans="1:32" ht="18" customHeight="1" x14ac:dyDescent="0.3">
      <c r="A43" s="161" t="s">
        <v>85</v>
      </c>
      <c r="B43" s="161" t="s">
        <v>825</v>
      </c>
      <c r="C43" s="165">
        <v>498.86489999999998</v>
      </c>
      <c r="D43" s="165">
        <v>506.8467</v>
      </c>
      <c r="E43" s="165">
        <v>509.96</v>
      </c>
      <c r="F43" s="165">
        <v>508.34059999999999</v>
      </c>
      <c r="G43" s="165">
        <v>511.9144</v>
      </c>
      <c r="H43" s="165">
        <v>509.1438</v>
      </c>
      <c r="I43" s="166">
        <v>512.44032000000004</v>
      </c>
      <c r="J43" s="165">
        <v>508.67430000000002</v>
      </c>
      <c r="K43" s="165">
        <v>502.02260000000001</v>
      </c>
      <c r="L43" s="165">
        <v>482.10169999999999</v>
      </c>
      <c r="M43" s="165">
        <v>508.28539999999998</v>
      </c>
      <c r="N43" s="165">
        <v>491.97410000000002</v>
      </c>
      <c r="O43" s="165">
        <v>223.65440000000001</v>
      </c>
      <c r="P43" s="165">
        <v>226.5241</v>
      </c>
      <c r="Q43" s="165">
        <v>225.8826</v>
      </c>
      <c r="R43" s="165">
        <v>220.6232</v>
      </c>
      <c r="S43" s="165">
        <v>217.73349999999999</v>
      </c>
      <c r="T43" s="165">
        <v>222.1061</v>
      </c>
      <c r="U43" s="165">
        <v>225.7</v>
      </c>
      <c r="V43" s="164"/>
      <c r="W43" s="165">
        <v>225.2</v>
      </c>
      <c r="X43" s="165">
        <v>136.245</v>
      </c>
      <c r="Y43" s="165">
        <v>140.4485</v>
      </c>
      <c r="Z43" s="164"/>
      <c r="AA43" s="165">
        <v>137.30529999999999</v>
      </c>
      <c r="AB43" s="165">
        <v>134.21879999999999</v>
      </c>
      <c r="AC43" s="164"/>
      <c r="AD43" s="165">
        <v>141.32679999999999</v>
      </c>
      <c r="AE43" s="165">
        <v>126.2441</v>
      </c>
      <c r="AF43" s="165">
        <v>138.55250000000001</v>
      </c>
    </row>
    <row r="44" spans="1:32" ht="18" customHeight="1" x14ac:dyDescent="0.3">
      <c r="A44" s="161" t="s">
        <v>85</v>
      </c>
      <c r="B44" s="161" t="s">
        <v>826</v>
      </c>
      <c r="C44" s="165">
        <v>500.01900000000001</v>
      </c>
      <c r="D44" s="165">
        <v>509.1574</v>
      </c>
      <c r="E44" s="165">
        <v>512.69090000000006</v>
      </c>
      <c r="F44" s="165">
        <v>510.1902</v>
      </c>
      <c r="G44" s="165">
        <v>513.88440000000003</v>
      </c>
      <c r="H44" s="165">
        <v>509.86110000000002</v>
      </c>
      <c r="I44" s="166">
        <v>512.18251999999995</v>
      </c>
      <c r="J44" s="165">
        <v>509.327</v>
      </c>
      <c r="K44" s="165">
        <v>499.60329999999999</v>
      </c>
      <c r="L44" s="165">
        <v>480.1979</v>
      </c>
      <c r="M44" s="165">
        <v>505.39699999999999</v>
      </c>
      <c r="N44" s="165">
        <v>490.065</v>
      </c>
      <c r="O44" s="165">
        <v>225.1439</v>
      </c>
      <c r="P44" s="165">
        <v>227.61689999999999</v>
      </c>
      <c r="Q44" s="165">
        <v>227.30250000000001</v>
      </c>
      <c r="R44" s="165">
        <v>221.50239999999999</v>
      </c>
      <c r="S44" s="165">
        <v>218.16909999999999</v>
      </c>
      <c r="T44" s="165">
        <v>221.70509999999999</v>
      </c>
      <c r="U44" s="165">
        <v>225.4</v>
      </c>
      <c r="V44" s="164"/>
      <c r="W44" s="165">
        <v>225.4</v>
      </c>
      <c r="X44" s="165">
        <v>136.90729999999999</v>
      </c>
      <c r="Y44" s="165">
        <v>140.44030000000001</v>
      </c>
      <c r="Z44" s="164"/>
      <c r="AA44" s="165">
        <v>137.2183</v>
      </c>
      <c r="AB44" s="165">
        <v>134.59139999999999</v>
      </c>
      <c r="AC44" s="164"/>
      <c r="AD44" s="165">
        <v>141.31219999999999</v>
      </c>
      <c r="AE44" s="165">
        <v>126.664</v>
      </c>
      <c r="AF44" s="165">
        <v>138.55250000000001</v>
      </c>
    </row>
    <row r="45" spans="1:32" ht="18" customHeight="1" x14ac:dyDescent="0.3">
      <c r="A45" s="161" t="s">
        <v>85</v>
      </c>
      <c r="B45" s="161" t="s">
        <v>827</v>
      </c>
      <c r="C45" s="165">
        <v>498.34039999999999</v>
      </c>
      <c r="D45" s="165">
        <v>501.96260000000001</v>
      </c>
      <c r="E45" s="165">
        <v>501.29430000000002</v>
      </c>
      <c r="F45" s="165">
        <v>510.90609999999998</v>
      </c>
      <c r="G45" s="165">
        <v>514.51969999999994</v>
      </c>
      <c r="H45" s="165">
        <v>511.57990000000001</v>
      </c>
      <c r="I45" s="166">
        <v>511.95391000000001</v>
      </c>
      <c r="J45" s="165">
        <v>508.22750000000002</v>
      </c>
      <c r="K45" s="165">
        <v>497.91629999999998</v>
      </c>
      <c r="L45" s="165">
        <v>478.154</v>
      </c>
      <c r="M45" s="165">
        <v>503.34480000000002</v>
      </c>
      <c r="N45" s="165">
        <v>487.57920000000001</v>
      </c>
      <c r="O45" s="165">
        <v>225.59819999999999</v>
      </c>
      <c r="P45" s="165">
        <v>224.85409999999999</v>
      </c>
      <c r="Q45" s="165">
        <v>227.26259999999999</v>
      </c>
      <c r="R45" s="165">
        <v>222.40610000000001</v>
      </c>
      <c r="S45" s="165">
        <v>219.9188</v>
      </c>
      <c r="T45" s="165">
        <v>221.52459999999999</v>
      </c>
      <c r="U45" s="165">
        <v>224.7</v>
      </c>
      <c r="V45" s="164"/>
      <c r="W45" s="165">
        <v>224.8</v>
      </c>
      <c r="X45" s="166">
        <v>136.87880000000001</v>
      </c>
      <c r="Y45" s="165">
        <v>139.2013</v>
      </c>
      <c r="Z45" s="164"/>
      <c r="AA45" s="165">
        <v>137.21369999999999</v>
      </c>
      <c r="AB45" s="165">
        <v>134.1636</v>
      </c>
      <c r="AC45" s="164"/>
      <c r="AD45" s="165">
        <v>140.52180000000001</v>
      </c>
      <c r="AE45" s="165">
        <v>127.1328</v>
      </c>
      <c r="AF45" s="165">
        <v>138.55250000000001</v>
      </c>
    </row>
    <row r="46" spans="1:32" ht="18" customHeight="1" x14ac:dyDescent="0.3">
      <c r="A46" s="161" t="s">
        <v>85</v>
      </c>
      <c r="B46" s="161" t="s">
        <v>828</v>
      </c>
      <c r="C46" s="165">
        <v>497.92070000000001</v>
      </c>
      <c r="D46" s="165">
        <v>499.49419999999998</v>
      </c>
      <c r="E46" s="166">
        <v>501.29430000000002</v>
      </c>
      <c r="F46" s="165">
        <v>506.3</v>
      </c>
      <c r="G46" s="165">
        <v>510.43380000000002</v>
      </c>
      <c r="H46" s="165">
        <v>507.30220000000003</v>
      </c>
      <c r="I46" s="166">
        <v>511.66737000000001</v>
      </c>
      <c r="J46" s="165">
        <v>505.05720000000002</v>
      </c>
      <c r="K46" s="165">
        <v>494.63929999999999</v>
      </c>
      <c r="L46" s="165">
        <v>475.1884</v>
      </c>
      <c r="M46" s="165">
        <v>501.06709999999998</v>
      </c>
      <c r="N46" s="165">
        <v>485.59660000000002</v>
      </c>
      <c r="O46" s="165">
        <v>225.96250000000001</v>
      </c>
      <c r="P46" s="165">
        <v>223.9511</v>
      </c>
      <c r="Q46" s="165">
        <v>226.71950000000001</v>
      </c>
      <c r="R46" s="165">
        <v>219.6541</v>
      </c>
      <c r="S46" s="165">
        <v>216.5153</v>
      </c>
      <c r="T46" s="165">
        <v>220.79079999999999</v>
      </c>
      <c r="U46" s="165">
        <v>222.8</v>
      </c>
      <c r="V46" s="164"/>
      <c r="W46" s="165">
        <v>223.5</v>
      </c>
      <c r="X46" s="165">
        <v>136.8503</v>
      </c>
      <c r="Y46" s="165">
        <v>139.83260000000001</v>
      </c>
      <c r="Z46" s="164"/>
      <c r="AA46" s="165">
        <v>136.9058</v>
      </c>
      <c r="AB46" s="165">
        <v>134.6328</v>
      </c>
      <c r="AC46" s="164"/>
      <c r="AD46" s="165">
        <v>141.29750000000001</v>
      </c>
      <c r="AE46" s="165">
        <v>126.8545</v>
      </c>
      <c r="AF46" s="165">
        <v>137.36799999999999</v>
      </c>
    </row>
    <row r="47" spans="1:32" ht="18" customHeight="1" x14ac:dyDescent="0.3">
      <c r="A47" s="161" t="s">
        <v>85</v>
      </c>
      <c r="B47" s="161" t="s">
        <v>829</v>
      </c>
      <c r="C47" s="165">
        <v>496.452</v>
      </c>
      <c r="D47" s="165">
        <v>494.71510000000001</v>
      </c>
      <c r="E47" s="166">
        <v>496.77764999999999</v>
      </c>
      <c r="F47" s="165">
        <v>503.46140000000003</v>
      </c>
      <c r="G47" s="165">
        <v>507.91120000000001</v>
      </c>
      <c r="H47" s="165">
        <v>505.07740000000001</v>
      </c>
      <c r="I47" s="165">
        <v>506.63479999999998</v>
      </c>
      <c r="J47" s="165">
        <v>505.77969999999999</v>
      </c>
      <c r="K47" s="165">
        <v>499.71800000000002</v>
      </c>
      <c r="L47" s="165">
        <v>483.60079999999999</v>
      </c>
      <c r="M47" s="165">
        <v>505.11399999999998</v>
      </c>
      <c r="N47" s="165">
        <v>491.27929999999998</v>
      </c>
      <c r="O47" s="165">
        <v>224.82730000000001</v>
      </c>
      <c r="P47" s="165">
        <v>222.15780000000001</v>
      </c>
      <c r="Q47" s="165">
        <v>225.56440000000001</v>
      </c>
      <c r="R47" s="165">
        <v>218.27940000000001</v>
      </c>
      <c r="S47" s="165">
        <v>215.40790000000001</v>
      </c>
      <c r="T47" s="165">
        <v>221.7372</v>
      </c>
      <c r="U47" s="165">
        <v>225.3</v>
      </c>
      <c r="V47" s="164"/>
      <c r="W47" s="165">
        <v>225.9</v>
      </c>
      <c r="X47" s="165">
        <v>138.5223</v>
      </c>
      <c r="Y47" s="165">
        <v>141.43199999999999</v>
      </c>
      <c r="Z47" s="164"/>
      <c r="AA47" s="165">
        <v>139.09819999999999</v>
      </c>
      <c r="AB47" s="165">
        <v>136.0128</v>
      </c>
      <c r="AC47" s="164"/>
      <c r="AD47" s="165">
        <v>142.99549999999999</v>
      </c>
      <c r="AE47" s="165">
        <v>127.04</v>
      </c>
      <c r="AF47" s="165">
        <v>139.75749999999999</v>
      </c>
    </row>
    <row r="48" spans="1:32" ht="18" customHeight="1" x14ac:dyDescent="0.3">
      <c r="A48" s="161" t="s">
        <v>85</v>
      </c>
      <c r="B48" s="161" t="s">
        <v>830</v>
      </c>
      <c r="C48" s="165">
        <v>495.87490000000003</v>
      </c>
      <c r="D48" s="165">
        <v>494.19</v>
      </c>
      <c r="E48" s="165">
        <v>492.26100000000002</v>
      </c>
      <c r="F48" s="165">
        <v>503.8775</v>
      </c>
      <c r="G48" s="165">
        <v>508.40589999999997</v>
      </c>
      <c r="H48" s="165">
        <v>506.11799999999999</v>
      </c>
      <c r="I48" s="166">
        <v>506.63479999999998</v>
      </c>
      <c r="J48" s="165">
        <v>505.56270000000001</v>
      </c>
      <c r="K48" s="165">
        <v>500.29930000000002</v>
      </c>
      <c r="L48" s="165">
        <v>485.03070000000002</v>
      </c>
      <c r="M48" s="165">
        <v>506.89260000000002</v>
      </c>
      <c r="N48" s="165">
        <v>491.97699999999998</v>
      </c>
      <c r="O48" s="165">
        <v>224.11850000000001</v>
      </c>
      <c r="P48" s="165">
        <v>221.76570000000001</v>
      </c>
      <c r="Q48" s="165">
        <v>225.41159999999999</v>
      </c>
      <c r="R48" s="165">
        <v>218.36940000000001</v>
      </c>
      <c r="S48" s="165">
        <v>215.09780000000001</v>
      </c>
      <c r="T48" s="165">
        <v>221.73480000000001</v>
      </c>
      <c r="U48" s="165">
        <v>224.7</v>
      </c>
      <c r="V48" s="164"/>
      <c r="W48" s="165">
        <v>225.7</v>
      </c>
      <c r="X48" s="166">
        <v>138.5223</v>
      </c>
      <c r="Y48" s="165">
        <v>141.51249999999999</v>
      </c>
      <c r="Z48" s="164"/>
      <c r="AA48" s="165">
        <v>139.048</v>
      </c>
      <c r="AB48" s="165">
        <v>135.94380000000001</v>
      </c>
      <c r="AC48" s="164"/>
      <c r="AD48" s="165">
        <v>142.83449999999999</v>
      </c>
      <c r="AE48" s="165">
        <v>126.9472</v>
      </c>
      <c r="AF48" s="165">
        <v>139.81870000000001</v>
      </c>
    </row>
    <row r="49" spans="1:32" ht="18" customHeight="1" x14ac:dyDescent="0.3">
      <c r="A49" s="161" t="s">
        <v>85</v>
      </c>
      <c r="B49" s="161" t="s">
        <v>831</v>
      </c>
      <c r="C49" s="168">
        <v>496.03230000000002</v>
      </c>
      <c r="D49" s="168">
        <v>494.13740000000001</v>
      </c>
      <c r="E49" s="169">
        <v>497.90681000000001</v>
      </c>
      <c r="F49" s="168">
        <v>503.452</v>
      </c>
      <c r="G49" s="168">
        <v>508.02640000000002</v>
      </c>
      <c r="H49" s="168">
        <v>506.10149999999999</v>
      </c>
      <c r="I49" s="169">
        <v>508.89785000000001</v>
      </c>
      <c r="J49" s="168">
        <v>504.71210000000002</v>
      </c>
      <c r="K49" s="168">
        <v>500.31290000000001</v>
      </c>
      <c r="L49" s="168">
        <v>484.45209999999997</v>
      </c>
      <c r="M49" s="168">
        <v>506.6635</v>
      </c>
      <c r="N49" s="168">
        <v>492.3526</v>
      </c>
      <c r="O49" s="168">
        <v>224.53030000000001</v>
      </c>
      <c r="P49" s="168">
        <v>221.98570000000001</v>
      </c>
      <c r="Q49" s="168">
        <v>225.7236</v>
      </c>
      <c r="R49" s="168">
        <v>218.25550000000001</v>
      </c>
      <c r="S49" s="168">
        <v>214.93539999999999</v>
      </c>
      <c r="T49" s="168">
        <v>221.78030000000001</v>
      </c>
      <c r="U49" s="169">
        <v>225.05</v>
      </c>
      <c r="V49" s="167"/>
      <c r="W49" s="168">
        <v>225.6</v>
      </c>
      <c r="X49" s="169">
        <v>138.78290000000001</v>
      </c>
      <c r="Y49" s="168">
        <v>141.90309999999999</v>
      </c>
      <c r="Z49" s="167"/>
      <c r="AA49" s="168">
        <v>138.56280000000001</v>
      </c>
      <c r="AB49" s="168">
        <v>135.6678</v>
      </c>
      <c r="AC49" s="167"/>
      <c r="AD49" s="168">
        <v>142.93700000000001</v>
      </c>
      <c r="AE49" s="168">
        <v>126.4785</v>
      </c>
      <c r="AF49" s="168">
        <v>139.73699999999999</v>
      </c>
    </row>
    <row r="50" spans="1:32" ht="18" customHeight="1" x14ac:dyDescent="0.3">
      <c r="A50" s="161" t="s">
        <v>85</v>
      </c>
      <c r="B50" s="161" t="s">
        <v>832</v>
      </c>
      <c r="C50" s="163">
        <v>496.92410000000001</v>
      </c>
      <c r="D50" s="163">
        <v>495.18779999999998</v>
      </c>
      <c r="E50" s="170">
        <v>497.05993999999998</v>
      </c>
      <c r="F50" s="163">
        <v>503.72239999999999</v>
      </c>
      <c r="G50" s="163">
        <v>508.31720000000001</v>
      </c>
      <c r="H50" s="163">
        <v>506.072</v>
      </c>
      <c r="I50" s="170">
        <v>511.16090000000003</v>
      </c>
      <c r="J50" s="163">
        <v>504.27879999999999</v>
      </c>
      <c r="K50" s="163">
        <v>499.81180000000001</v>
      </c>
      <c r="L50" s="163">
        <v>484.29230000000001</v>
      </c>
      <c r="M50" s="163">
        <v>505.8424</v>
      </c>
      <c r="N50" s="163">
        <v>491.87079999999997</v>
      </c>
      <c r="O50" s="163">
        <v>225.0659</v>
      </c>
      <c r="P50" s="163">
        <v>222.1833</v>
      </c>
      <c r="Q50" s="163">
        <v>225.9907</v>
      </c>
      <c r="R50" s="163">
        <v>218.2868</v>
      </c>
      <c r="S50" s="163">
        <v>215.03139999999999</v>
      </c>
      <c r="T50" s="163">
        <v>221.70160000000001</v>
      </c>
      <c r="U50" s="163">
        <v>225.4</v>
      </c>
      <c r="V50" s="162"/>
      <c r="W50" s="163">
        <v>225.6</v>
      </c>
      <c r="X50" s="170">
        <v>139.04349999999999</v>
      </c>
      <c r="Y50" s="163">
        <v>140.1549</v>
      </c>
      <c r="Z50" s="162"/>
      <c r="AA50" s="163">
        <v>138.5941</v>
      </c>
      <c r="AB50" s="163">
        <v>135.93</v>
      </c>
      <c r="AC50" s="162"/>
      <c r="AD50" s="163">
        <v>141.078</v>
      </c>
      <c r="AE50" s="163">
        <v>126.42959999999999</v>
      </c>
      <c r="AF50" s="163">
        <v>140.1455</v>
      </c>
    </row>
    <row r="51" spans="1:32" ht="18" customHeight="1" x14ac:dyDescent="0.3">
      <c r="A51" s="161" t="s">
        <v>85</v>
      </c>
      <c r="B51" s="161" t="s">
        <v>833</v>
      </c>
      <c r="C51" s="165">
        <v>496.76670000000001</v>
      </c>
      <c r="D51" s="165">
        <v>495.29289999999997</v>
      </c>
      <c r="E51" s="166">
        <v>496.00135</v>
      </c>
      <c r="F51" s="165">
        <v>504.06740000000002</v>
      </c>
      <c r="G51" s="165">
        <v>508.75639999999999</v>
      </c>
      <c r="H51" s="165">
        <v>505.05380000000002</v>
      </c>
      <c r="I51" s="165">
        <v>511.16090000000003</v>
      </c>
      <c r="J51" s="165">
        <v>504.43110000000001</v>
      </c>
      <c r="K51" s="165">
        <v>499.75009999999997</v>
      </c>
      <c r="L51" s="165">
        <v>483.78539999999998</v>
      </c>
      <c r="M51" s="165">
        <v>505.39859999999999</v>
      </c>
      <c r="N51" s="165">
        <v>491.49</v>
      </c>
      <c r="O51" s="165">
        <v>225.273</v>
      </c>
      <c r="P51" s="165">
        <v>222.38159999999999</v>
      </c>
      <c r="Q51" s="165">
        <v>226.46709999999999</v>
      </c>
      <c r="R51" s="165">
        <v>218.45679999999999</v>
      </c>
      <c r="S51" s="165">
        <v>215.05350000000001</v>
      </c>
      <c r="T51" s="165">
        <v>221.63579999999999</v>
      </c>
      <c r="U51" s="165">
        <v>224.7</v>
      </c>
      <c r="V51" s="164"/>
      <c r="W51" s="165">
        <v>225.4</v>
      </c>
      <c r="X51" s="165">
        <v>139.04349999999999</v>
      </c>
      <c r="Y51" s="165">
        <v>139.39179999999999</v>
      </c>
      <c r="Z51" s="164"/>
      <c r="AA51" s="165">
        <v>138.9179</v>
      </c>
      <c r="AB51" s="165">
        <v>136.39920000000001</v>
      </c>
      <c r="AC51" s="164"/>
      <c r="AD51" s="165">
        <v>140.5949</v>
      </c>
      <c r="AE51" s="165">
        <v>126.05370000000001</v>
      </c>
      <c r="AF51" s="165">
        <v>140.1455</v>
      </c>
    </row>
    <row r="52" spans="1:32" ht="18" customHeight="1" x14ac:dyDescent="0.3">
      <c r="A52" s="161" t="s">
        <v>85</v>
      </c>
      <c r="B52" s="161" t="s">
        <v>834</v>
      </c>
      <c r="C52" s="165">
        <v>497.23880000000003</v>
      </c>
      <c r="D52" s="165">
        <v>496.1857</v>
      </c>
      <c r="E52" s="166">
        <v>495.80727999999999</v>
      </c>
      <c r="F52" s="165">
        <v>503.96820000000002</v>
      </c>
      <c r="G52" s="165">
        <v>507.70659999999998</v>
      </c>
      <c r="H52" s="165">
        <v>505.9683</v>
      </c>
      <c r="I52" s="166">
        <v>508.89785000000001</v>
      </c>
      <c r="J52" s="165">
        <v>502.87650000000002</v>
      </c>
      <c r="K52" s="165">
        <v>499.87470000000002</v>
      </c>
      <c r="L52" s="165">
        <v>484.5213</v>
      </c>
      <c r="M52" s="165">
        <v>506.29860000000002</v>
      </c>
      <c r="N52" s="165">
        <v>491.541</v>
      </c>
      <c r="O52" s="165">
        <v>226.20089999999999</v>
      </c>
      <c r="P52" s="165">
        <v>222.6968</v>
      </c>
      <c r="Q52" s="165">
        <v>226.45580000000001</v>
      </c>
      <c r="R52" s="165">
        <v>219.45519999999999</v>
      </c>
      <c r="S52" s="165">
        <v>215.75489999999999</v>
      </c>
      <c r="T52" s="165">
        <v>221.53020000000001</v>
      </c>
      <c r="U52" s="165">
        <v>224.7</v>
      </c>
      <c r="V52" s="164"/>
      <c r="W52" s="165">
        <v>225.9</v>
      </c>
      <c r="X52" s="166">
        <v>139.03364999999999</v>
      </c>
      <c r="Y52" s="165">
        <v>139.43029999999999</v>
      </c>
      <c r="Z52" s="164"/>
      <c r="AA52" s="165">
        <v>138.50129999999999</v>
      </c>
      <c r="AB52" s="165">
        <v>136.17840000000001</v>
      </c>
      <c r="AC52" s="164"/>
      <c r="AD52" s="165">
        <v>140.7852</v>
      </c>
      <c r="AE52" s="165">
        <v>126.288</v>
      </c>
      <c r="AF52" s="165">
        <v>140.1455</v>
      </c>
    </row>
    <row r="53" spans="1:32" ht="18" customHeight="1" x14ac:dyDescent="0.3">
      <c r="A53" s="161" t="s">
        <v>85</v>
      </c>
      <c r="B53" s="161" t="s">
        <v>835</v>
      </c>
      <c r="C53" s="165">
        <v>497.97320000000002</v>
      </c>
      <c r="D53" s="165">
        <v>498.39139999999998</v>
      </c>
      <c r="E53" s="165">
        <v>497.19779999999997</v>
      </c>
      <c r="F53" s="165">
        <v>505.12270000000001</v>
      </c>
      <c r="G53" s="165">
        <v>508.12720000000002</v>
      </c>
      <c r="H53" s="165">
        <v>506.12490000000003</v>
      </c>
      <c r="I53" s="166">
        <v>509.35046</v>
      </c>
      <c r="J53" s="165">
        <v>504.02440000000001</v>
      </c>
      <c r="K53" s="165">
        <v>500.71370000000002</v>
      </c>
      <c r="L53" s="165">
        <v>485.14699999999999</v>
      </c>
      <c r="M53" s="165">
        <v>506.09089999999998</v>
      </c>
      <c r="N53" s="165">
        <v>492.25110000000001</v>
      </c>
      <c r="O53" s="165">
        <v>226.5718</v>
      </c>
      <c r="P53" s="165">
        <v>222.4581</v>
      </c>
      <c r="Q53" s="165">
        <v>226.85550000000001</v>
      </c>
      <c r="R53" s="165">
        <v>219.6437</v>
      </c>
      <c r="S53" s="165">
        <v>216.38239999999999</v>
      </c>
      <c r="T53" s="165">
        <v>222.05170000000001</v>
      </c>
      <c r="U53" s="165">
        <v>225.4</v>
      </c>
      <c r="V53" s="164"/>
      <c r="W53" s="165">
        <v>226.2</v>
      </c>
      <c r="X53" s="165">
        <v>139.02379999999999</v>
      </c>
      <c r="Y53" s="165">
        <v>139.7311</v>
      </c>
      <c r="Z53" s="164"/>
      <c r="AA53" s="165">
        <v>138.7963</v>
      </c>
      <c r="AB53" s="165">
        <v>136.56479999999999</v>
      </c>
      <c r="AC53" s="164"/>
      <c r="AD53" s="165">
        <v>141.26830000000001</v>
      </c>
      <c r="AE53" s="165">
        <v>126.0097</v>
      </c>
      <c r="AF53" s="165">
        <v>140.5335</v>
      </c>
    </row>
    <row r="54" spans="1:32" ht="18" customHeight="1" x14ac:dyDescent="0.3">
      <c r="A54" s="161" t="s">
        <v>85</v>
      </c>
      <c r="B54" s="161" t="s">
        <v>836</v>
      </c>
      <c r="C54" s="165">
        <v>498.23540000000003</v>
      </c>
      <c r="D54" s="165">
        <v>500.80720000000002</v>
      </c>
      <c r="E54" s="165">
        <v>497.72300000000001</v>
      </c>
      <c r="F54" s="165">
        <v>506.036</v>
      </c>
      <c r="G54" s="165">
        <v>509.23579999999998</v>
      </c>
      <c r="H54" s="165">
        <v>507.33780000000002</v>
      </c>
      <c r="I54" s="166">
        <v>509.89359000000002</v>
      </c>
      <c r="J54" s="165">
        <v>503.7817</v>
      </c>
      <c r="K54" s="165">
        <v>501.00420000000003</v>
      </c>
      <c r="L54" s="165">
        <v>484.67739999999998</v>
      </c>
      <c r="M54" s="165">
        <v>506.60860000000002</v>
      </c>
      <c r="N54" s="165">
        <v>493.37900000000002</v>
      </c>
      <c r="O54" s="165">
        <v>227.6103</v>
      </c>
      <c r="P54" s="165">
        <v>225.10730000000001</v>
      </c>
      <c r="Q54" s="165">
        <v>227.70140000000001</v>
      </c>
      <c r="R54" s="165">
        <v>220.81139999999999</v>
      </c>
      <c r="S54" s="165">
        <v>216.6113</v>
      </c>
      <c r="T54" s="165">
        <v>221.846</v>
      </c>
      <c r="U54" s="165">
        <v>226</v>
      </c>
      <c r="V54" s="164"/>
      <c r="W54" s="165">
        <v>226.4</v>
      </c>
      <c r="X54" s="165">
        <v>139.20769999999999</v>
      </c>
      <c r="Y54" s="165">
        <v>139.74950000000001</v>
      </c>
      <c r="Z54" s="164"/>
      <c r="AA54" s="165">
        <v>138.89709999999999</v>
      </c>
      <c r="AB54" s="165">
        <v>136.75800000000001</v>
      </c>
      <c r="AC54" s="164"/>
      <c r="AD54" s="165">
        <v>141.18049999999999</v>
      </c>
      <c r="AE54" s="165">
        <v>126.05370000000001</v>
      </c>
      <c r="AF54" s="165">
        <v>140.8603</v>
      </c>
    </row>
    <row r="55" spans="1:32" ht="18" customHeight="1" x14ac:dyDescent="0.3">
      <c r="A55" s="161" t="s">
        <v>85</v>
      </c>
      <c r="B55" s="161" t="s">
        <v>837</v>
      </c>
      <c r="C55" s="165">
        <v>499.54689999999999</v>
      </c>
      <c r="D55" s="165">
        <v>502.43520000000001</v>
      </c>
      <c r="E55" s="165">
        <v>497.3553</v>
      </c>
      <c r="F55" s="165">
        <v>508.6549</v>
      </c>
      <c r="G55" s="165">
        <v>511.3734</v>
      </c>
      <c r="H55" s="165">
        <v>506.8211</v>
      </c>
      <c r="I55" s="166">
        <v>510.09273999999999</v>
      </c>
      <c r="J55" s="165">
        <v>506.13029999999998</v>
      </c>
      <c r="K55" s="165">
        <v>503.38150000000002</v>
      </c>
      <c r="L55" s="165">
        <v>486.85980000000001</v>
      </c>
      <c r="M55" s="165">
        <v>508.22390000000001</v>
      </c>
      <c r="N55" s="165">
        <v>493.0077</v>
      </c>
      <c r="O55" s="165">
        <v>227.23480000000001</v>
      </c>
      <c r="P55" s="165">
        <v>225.03190000000001</v>
      </c>
      <c r="Q55" s="165">
        <v>228.28270000000001</v>
      </c>
      <c r="R55" s="165">
        <v>221.63669999999999</v>
      </c>
      <c r="S55" s="165">
        <v>216.97309999999999</v>
      </c>
      <c r="T55" s="165">
        <v>222.06039999999999</v>
      </c>
      <c r="U55" s="165">
        <v>226</v>
      </c>
      <c r="V55" s="164"/>
      <c r="W55" s="165">
        <v>227.3</v>
      </c>
      <c r="X55" s="165">
        <v>140.1626</v>
      </c>
      <c r="Y55" s="165">
        <v>140.13509999999999</v>
      </c>
      <c r="Z55" s="164"/>
      <c r="AA55" s="165">
        <v>139.23429999999999</v>
      </c>
      <c r="AB55" s="165">
        <v>136.52340000000001</v>
      </c>
      <c r="AC55" s="164"/>
      <c r="AD55" s="165">
        <v>141.6635</v>
      </c>
      <c r="AE55" s="165">
        <v>126.2441</v>
      </c>
      <c r="AF55" s="165">
        <v>140.94200000000001</v>
      </c>
    </row>
    <row r="56" spans="1:32" ht="18" customHeight="1" x14ac:dyDescent="0.3">
      <c r="A56" s="161" t="s">
        <v>85</v>
      </c>
      <c r="B56" s="161" t="s">
        <v>838</v>
      </c>
      <c r="C56" s="165">
        <v>499.96660000000003</v>
      </c>
      <c r="D56" s="165">
        <v>508.00209999999998</v>
      </c>
      <c r="E56" s="165">
        <v>500.8741</v>
      </c>
      <c r="F56" s="165">
        <v>512.40620000000001</v>
      </c>
      <c r="G56" s="165">
        <v>514.19039999999995</v>
      </c>
      <c r="H56" s="165">
        <v>510.47059999999999</v>
      </c>
      <c r="I56" s="166">
        <v>509.87911000000003</v>
      </c>
      <c r="J56" s="165">
        <v>506.90410000000003</v>
      </c>
      <c r="K56" s="165">
        <v>501.55380000000002</v>
      </c>
      <c r="L56" s="165">
        <v>486.5557</v>
      </c>
      <c r="M56" s="165">
        <v>508.48689999999999</v>
      </c>
      <c r="N56" s="165">
        <v>493.93669999999997</v>
      </c>
      <c r="O56" s="165">
        <v>227.73920000000001</v>
      </c>
      <c r="P56" s="165">
        <v>223.26920000000001</v>
      </c>
      <c r="Q56" s="165">
        <v>228.62219999999999</v>
      </c>
      <c r="R56" s="165">
        <v>221.47630000000001</v>
      </c>
      <c r="S56" s="165">
        <v>218.72280000000001</v>
      </c>
      <c r="T56" s="165">
        <v>222.6345</v>
      </c>
      <c r="U56" s="165">
        <v>226</v>
      </c>
      <c r="V56" s="164"/>
      <c r="W56" s="165">
        <v>227.2</v>
      </c>
      <c r="X56" s="165">
        <v>139.60040000000001</v>
      </c>
      <c r="Y56" s="165">
        <v>139.9605</v>
      </c>
      <c r="Z56" s="164"/>
      <c r="AA56" s="165">
        <v>139.22829999999999</v>
      </c>
      <c r="AB56" s="165">
        <v>136.53720000000001</v>
      </c>
      <c r="AC56" s="164"/>
      <c r="AD56" s="165">
        <v>141.29750000000001</v>
      </c>
      <c r="AE56" s="165">
        <v>126.7129</v>
      </c>
      <c r="AF56" s="165">
        <v>140.94200000000001</v>
      </c>
    </row>
    <row r="57" spans="1:32" ht="18" customHeight="1" x14ac:dyDescent="0.3">
      <c r="A57" s="161" t="s">
        <v>839</v>
      </c>
      <c r="B57" s="161" t="s">
        <v>86</v>
      </c>
      <c r="C57" s="168">
        <v>501.48779999999999</v>
      </c>
      <c r="D57" s="168">
        <v>510.94310000000002</v>
      </c>
      <c r="E57" s="169">
        <v>498.28755000000001</v>
      </c>
      <c r="F57" s="168">
        <v>513.54759999999999</v>
      </c>
      <c r="G57" s="168">
        <v>515.5095</v>
      </c>
      <c r="H57" s="168">
        <v>511.28660000000002</v>
      </c>
      <c r="I57" s="169">
        <v>509.62275</v>
      </c>
      <c r="J57" s="168">
        <v>507.76389999999998</v>
      </c>
      <c r="K57" s="168">
        <v>502.34379999999999</v>
      </c>
      <c r="L57" s="168">
        <v>487.21289999999999</v>
      </c>
      <c r="M57" s="168">
        <v>507.8458</v>
      </c>
      <c r="N57" s="168">
        <v>494.80950000000001</v>
      </c>
      <c r="O57" s="168">
        <v>228.11510000000001</v>
      </c>
      <c r="P57" s="168">
        <v>224.2295</v>
      </c>
      <c r="Q57" s="168">
        <v>229.4513</v>
      </c>
      <c r="R57" s="168">
        <v>222.2217</v>
      </c>
      <c r="S57" s="168">
        <v>218.5677</v>
      </c>
      <c r="T57" s="168">
        <v>222.18950000000001</v>
      </c>
      <c r="U57" s="168">
        <v>226</v>
      </c>
      <c r="V57" s="167"/>
      <c r="W57" s="168">
        <v>227.1</v>
      </c>
      <c r="X57" s="168">
        <v>139.39699999999999</v>
      </c>
      <c r="Y57" s="168">
        <v>139.8793</v>
      </c>
      <c r="Z57" s="167"/>
      <c r="AA57" s="168">
        <v>139.0351</v>
      </c>
      <c r="AB57" s="168">
        <v>136.88220000000001</v>
      </c>
      <c r="AC57" s="167"/>
      <c r="AD57" s="168">
        <v>141.3707</v>
      </c>
      <c r="AE57" s="168">
        <v>125.68259999999999</v>
      </c>
      <c r="AF57" s="168">
        <v>140.94200000000001</v>
      </c>
    </row>
    <row r="58" spans="1:32" x14ac:dyDescent="0.3">
      <c r="A58" s="231" t="s">
        <v>851</v>
      </c>
      <c r="B58" s="231"/>
      <c r="C58" s="171">
        <v>506.73349999999999</v>
      </c>
      <c r="D58" s="171">
        <v>518.29549999999995</v>
      </c>
      <c r="E58" s="171">
        <v>515.94709999999998</v>
      </c>
      <c r="F58" s="171">
        <v>522.5675</v>
      </c>
      <c r="G58" s="171">
        <v>524.7604</v>
      </c>
      <c r="H58" s="171">
        <v>519.34860000000003</v>
      </c>
      <c r="I58" s="171">
        <v>518.97019999999998</v>
      </c>
      <c r="J58" s="171">
        <v>513.34939999999995</v>
      </c>
      <c r="K58" s="171">
        <v>504.79140000000001</v>
      </c>
      <c r="L58" s="171">
        <v>488.80619999999999</v>
      </c>
      <c r="M58" s="171">
        <v>511.77260000000001</v>
      </c>
      <c r="N58" s="171">
        <v>496.12639999999999</v>
      </c>
      <c r="O58" s="171">
        <v>228.11510000000001</v>
      </c>
      <c r="P58" s="171">
        <v>227.61689999999999</v>
      </c>
      <c r="Q58" s="171">
        <v>229.4513</v>
      </c>
      <c r="R58" s="171">
        <v>224.4933</v>
      </c>
      <c r="S58" s="171">
        <v>221.91220000000001</v>
      </c>
      <c r="T58" s="171">
        <v>223.20339999999999</v>
      </c>
      <c r="U58" s="171">
        <v>226.6</v>
      </c>
      <c r="V58" s="171">
        <v>0</v>
      </c>
      <c r="W58" s="171">
        <v>228</v>
      </c>
      <c r="X58" s="171">
        <v>141.91800000000001</v>
      </c>
      <c r="Y58" s="171">
        <v>142.1191</v>
      </c>
      <c r="Z58" s="171">
        <v>0</v>
      </c>
      <c r="AA58" s="171">
        <v>140.97929999999999</v>
      </c>
      <c r="AB58" s="171">
        <v>136.88220000000001</v>
      </c>
      <c r="AC58" s="171">
        <v>0</v>
      </c>
      <c r="AD58" s="171">
        <v>143.0248</v>
      </c>
      <c r="AE58" s="171">
        <v>127.50879999999999</v>
      </c>
      <c r="AF58" s="171">
        <v>143.7603</v>
      </c>
    </row>
    <row r="59" spans="1:32" x14ac:dyDescent="0.3">
      <c r="A59" s="231" t="s">
        <v>852</v>
      </c>
      <c r="B59" s="231"/>
      <c r="C59" s="171">
        <v>494.9307</v>
      </c>
      <c r="D59" s="171">
        <v>494.13740000000001</v>
      </c>
      <c r="E59" s="171">
        <v>492.26100000000002</v>
      </c>
      <c r="F59" s="171">
        <v>503.2183</v>
      </c>
      <c r="G59" s="171">
        <v>506.65890000000002</v>
      </c>
      <c r="H59" s="171">
        <v>504.65269999999998</v>
      </c>
      <c r="I59" s="171">
        <v>506.63479999999998</v>
      </c>
      <c r="J59" s="171">
        <v>502.87650000000002</v>
      </c>
      <c r="K59" s="171">
        <v>494.63929999999999</v>
      </c>
      <c r="L59" s="171">
        <v>475.1884</v>
      </c>
      <c r="M59" s="171">
        <v>501.06709999999998</v>
      </c>
      <c r="N59" s="171">
        <v>485.59660000000002</v>
      </c>
      <c r="O59" s="171">
        <v>221.28899999999999</v>
      </c>
      <c r="P59" s="171">
        <v>220.7509</v>
      </c>
      <c r="Q59" s="171">
        <v>220.82490000000001</v>
      </c>
      <c r="R59" s="171">
        <v>216.87389999999999</v>
      </c>
      <c r="S59" s="171">
        <v>212.58029999999999</v>
      </c>
      <c r="T59" s="171">
        <v>220.79079999999999</v>
      </c>
      <c r="U59" s="171">
        <v>222.8</v>
      </c>
      <c r="V59" s="171">
        <v>0</v>
      </c>
      <c r="W59" s="171">
        <v>223.5</v>
      </c>
      <c r="X59" s="171">
        <v>135.9366</v>
      </c>
      <c r="Y59" s="171">
        <v>139.15119999999999</v>
      </c>
      <c r="Z59" s="171">
        <v>0</v>
      </c>
      <c r="AA59" s="171">
        <v>136.75370000000001</v>
      </c>
      <c r="AB59" s="171">
        <v>133.9014</v>
      </c>
      <c r="AC59" s="171">
        <v>0</v>
      </c>
      <c r="AD59" s="171">
        <v>140.52180000000001</v>
      </c>
      <c r="AE59" s="171">
        <v>123.3827</v>
      </c>
      <c r="AF59" s="171">
        <v>137.36799999999999</v>
      </c>
    </row>
    <row r="60" spans="1:32" x14ac:dyDescent="0.3">
      <c r="A60" s="231" t="s">
        <v>853</v>
      </c>
      <c r="B60" s="231"/>
      <c r="C60" s="171">
        <v>500.4539708333333</v>
      </c>
      <c r="D60" s="171">
        <v>505.2099</v>
      </c>
      <c r="E60" s="171">
        <v>504.35041895833331</v>
      </c>
      <c r="F60" s="171">
        <v>510.74753750000002</v>
      </c>
      <c r="G60" s="171">
        <v>514.08062500000005</v>
      </c>
      <c r="H60" s="171">
        <v>510.58934166666671</v>
      </c>
      <c r="I60" s="171">
        <v>515.03626062499995</v>
      </c>
      <c r="J60" s="171">
        <v>508.74229791666664</v>
      </c>
      <c r="K60" s="171">
        <v>501.69435625</v>
      </c>
      <c r="L60" s="171">
        <v>484.34727291666661</v>
      </c>
      <c r="M60" s="171">
        <v>507.56197500000002</v>
      </c>
      <c r="N60" s="171">
        <v>492.81196041666669</v>
      </c>
      <c r="O60" s="171">
        <v>225.37097708333332</v>
      </c>
      <c r="P60" s="171">
        <v>224.10059999999999</v>
      </c>
      <c r="Q60" s="171">
        <v>225.51469166666666</v>
      </c>
      <c r="R60" s="171">
        <v>220.74991041666667</v>
      </c>
      <c r="S60" s="171">
        <v>217.61781458333334</v>
      </c>
      <c r="T60" s="171">
        <v>222.2995895833333</v>
      </c>
      <c r="U60" s="171">
        <v>225.359375</v>
      </c>
      <c r="V60" s="171">
        <v>0</v>
      </c>
      <c r="W60" s="171">
        <v>225.64791666666665</v>
      </c>
      <c r="X60" s="171">
        <v>138.500265625</v>
      </c>
      <c r="Y60" s="171">
        <v>140.22134791666664</v>
      </c>
      <c r="Z60" s="171">
        <v>0</v>
      </c>
      <c r="AA60" s="171">
        <v>138.49339166666667</v>
      </c>
      <c r="AB60" s="171">
        <v>135.4081875</v>
      </c>
      <c r="AC60" s="171">
        <v>0</v>
      </c>
      <c r="AD60" s="171">
        <v>141.50765416666664</v>
      </c>
      <c r="AE60" s="171">
        <v>125.98062083333333</v>
      </c>
      <c r="AF60" s="171">
        <v>139.94126249999999</v>
      </c>
    </row>
    <row r="61" spans="1:32" x14ac:dyDescent="0.3">
      <c r="A61" s="231" t="s">
        <v>2335</v>
      </c>
      <c r="B61" s="231"/>
      <c r="C61" s="159" t="s">
        <v>195</v>
      </c>
      <c r="D61" s="159" t="s">
        <v>195</v>
      </c>
      <c r="E61" s="159" t="s">
        <v>195</v>
      </c>
      <c r="F61" s="159" t="s">
        <v>2336</v>
      </c>
      <c r="G61" s="159" t="s">
        <v>2336</v>
      </c>
      <c r="H61" s="159" t="s">
        <v>2336</v>
      </c>
      <c r="I61" s="159" t="s">
        <v>2337</v>
      </c>
      <c r="J61" s="159" t="s">
        <v>2337</v>
      </c>
      <c r="K61" s="159" t="s">
        <v>2337</v>
      </c>
      <c r="L61" s="159" t="s">
        <v>2337</v>
      </c>
      <c r="M61" s="159" t="s">
        <v>2337</v>
      </c>
      <c r="N61" s="159" t="s">
        <v>2337</v>
      </c>
      <c r="O61" s="159" t="s">
        <v>195</v>
      </c>
      <c r="P61" s="159" t="s">
        <v>195</v>
      </c>
      <c r="Q61" s="159" t="s">
        <v>195</v>
      </c>
      <c r="R61" s="159" t="s">
        <v>2336</v>
      </c>
      <c r="S61" s="159" t="s">
        <v>2336</v>
      </c>
      <c r="T61" s="159" t="s">
        <v>2337</v>
      </c>
      <c r="U61" s="159" t="s">
        <v>2337</v>
      </c>
      <c r="V61" s="159" t="s">
        <v>2337</v>
      </c>
      <c r="W61" s="159" t="s">
        <v>2337</v>
      </c>
      <c r="X61" s="159" t="s">
        <v>2337</v>
      </c>
      <c r="Y61" s="159" t="s">
        <v>2337</v>
      </c>
      <c r="Z61" s="159" t="s">
        <v>2337</v>
      </c>
      <c r="AA61" s="159" t="s">
        <v>2337</v>
      </c>
      <c r="AB61" s="159" t="s">
        <v>2337</v>
      </c>
      <c r="AC61" s="159" t="s">
        <v>2337</v>
      </c>
      <c r="AD61" s="159" t="s">
        <v>2337</v>
      </c>
      <c r="AE61" s="159" t="s">
        <v>2337</v>
      </c>
      <c r="AF61" s="159" t="s">
        <v>2337</v>
      </c>
    </row>
    <row r="62" spans="1:32" ht="27" customHeight="1" x14ac:dyDescent="0.3">
      <c r="A62" s="231" t="s">
        <v>3</v>
      </c>
      <c r="B62" s="231"/>
      <c r="C62" s="230" t="s">
        <v>68</v>
      </c>
      <c r="D62" s="230"/>
      <c r="E62" s="230"/>
      <c r="F62" s="230"/>
      <c r="G62" s="230"/>
      <c r="H62" s="230"/>
      <c r="I62" s="230" t="s">
        <v>202</v>
      </c>
      <c r="J62" s="230" t="s">
        <v>68</v>
      </c>
      <c r="K62" s="230" t="s">
        <v>202</v>
      </c>
      <c r="L62" s="230" t="s">
        <v>68</v>
      </c>
      <c r="M62" s="230" t="s">
        <v>350</v>
      </c>
      <c r="N62" s="230" t="s">
        <v>202</v>
      </c>
      <c r="O62" s="230" t="s">
        <v>406</v>
      </c>
      <c r="P62" s="230"/>
      <c r="Q62" s="230"/>
      <c r="R62" s="230"/>
      <c r="S62" s="230"/>
      <c r="T62" s="230" t="s">
        <v>68</v>
      </c>
      <c r="U62" s="230" t="s">
        <v>2347</v>
      </c>
      <c r="V62" s="230"/>
      <c r="W62" s="230"/>
      <c r="X62" s="230" t="s">
        <v>406</v>
      </c>
      <c r="Y62" s="230" t="s">
        <v>488</v>
      </c>
      <c r="Z62" s="230" t="s">
        <v>406</v>
      </c>
      <c r="AA62" s="230" t="s">
        <v>2348</v>
      </c>
      <c r="AB62" s="230" t="s">
        <v>587</v>
      </c>
      <c r="AC62" s="230" t="s">
        <v>406</v>
      </c>
      <c r="AD62" s="230" t="s">
        <v>107</v>
      </c>
      <c r="AE62" s="230" t="s">
        <v>406</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2706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2707</v>
      </c>
      <c r="C5" s="1"/>
      <c r="D5" s="1"/>
      <c r="E5" s="1"/>
      <c r="F5" s="1"/>
      <c r="G5" s="1"/>
    </row>
    <row r="6" spans="1:7" ht="34.950000000000003" customHeight="1" x14ac:dyDescent="0.3">
      <c r="A6" s="1"/>
      <c r="B6" s="3" t="s">
        <v>3</v>
      </c>
      <c r="C6" s="3" t="s">
        <v>4</v>
      </c>
      <c r="D6" s="3" t="s">
        <v>6</v>
      </c>
      <c r="E6" s="3" t="s">
        <v>7</v>
      </c>
      <c r="F6" s="3" t="s">
        <v>8</v>
      </c>
      <c r="G6" s="3" t="s">
        <v>2708</v>
      </c>
    </row>
    <row r="7" spans="1:7" x14ac:dyDescent="0.3">
      <c r="A7" s="1"/>
      <c r="B7" s="6" t="s">
        <v>589</v>
      </c>
      <c r="C7" s="6" t="s">
        <v>2709</v>
      </c>
      <c r="D7" s="86" t="s">
        <v>2710</v>
      </c>
      <c r="E7" s="86" t="s">
        <v>2711</v>
      </c>
      <c r="F7" s="86" t="s">
        <v>2712</v>
      </c>
      <c r="G7" s="6" t="s">
        <v>2713</v>
      </c>
    </row>
    <row r="8" spans="1:7" x14ac:dyDescent="0.3">
      <c r="A8" s="1"/>
      <c r="B8" s="6" t="s">
        <v>589</v>
      </c>
      <c r="C8" s="6" t="s">
        <v>2709</v>
      </c>
      <c r="D8" s="86" t="s">
        <v>2714</v>
      </c>
      <c r="E8" s="86" t="s">
        <v>2711</v>
      </c>
      <c r="F8" s="86" t="s">
        <v>2715</v>
      </c>
      <c r="G8" s="6" t="s">
        <v>2713</v>
      </c>
    </row>
    <row r="9" spans="1:7" x14ac:dyDescent="0.3">
      <c r="A9" s="1"/>
      <c r="B9" s="6" t="s">
        <v>589</v>
      </c>
      <c r="C9" s="6" t="s">
        <v>2709</v>
      </c>
      <c r="D9" s="86" t="s">
        <v>2710</v>
      </c>
      <c r="E9" s="86" t="s">
        <v>2716</v>
      </c>
      <c r="F9" s="86" t="s">
        <v>19</v>
      </c>
      <c r="G9" s="6" t="s">
        <v>2713</v>
      </c>
    </row>
    <row r="10" spans="1:7" x14ac:dyDescent="0.3">
      <c r="A10" s="1"/>
      <c r="B10" s="6" t="s">
        <v>589</v>
      </c>
      <c r="C10" s="6" t="s">
        <v>2709</v>
      </c>
      <c r="D10" s="86" t="s">
        <v>2714</v>
      </c>
      <c r="E10" s="86" t="s">
        <v>2717</v>
      </c>
      <c r="F10" s="86" t="s">
        <v>19</v>
      </c>
      <c r="G10" s="6" t="s">
        <v>2713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2718</v>
      </c>
      <c r="C5" s="1"/>
      <c r="D5" s="1"/>
      <c r="E5" s="1"/>
      <c r="F5" s="1"/>
      <c r="G5" s="1"/>
      <c r="H5" s="1"/>
      <c r="I5" s="1"/>
    </row>
    <row r="6" spans="1:9" ht="34.950000000000003" customHeight="1" x14ac:dyDescent="0.3">
      <c r="A6" s="1"/>
      <c r="B6" s="3" t="s">
        <v>4</v>
      </c>
      <c r="C6" s="3" t="s">
        <v>2719</v>
      </c>
      <c r="D6" s="3" t="s">
        <v>2720</v>
      </c>
      <c r="E6" s="3" t="s">
        <v>7</v>
      </c>
      <c r="F6" s="3" t="s">
        <v>8</v>
      </c>
      <c r="G6" s="3" t="s">
        <v>2721</v>
      </c>
      <c r="H6" s="3" t="s">
        <v>2708</v>
      </c>
      <c r="I6" s="3" t="s">
        <v>2722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2723</v>
      </c>
      <c r="C5" s="1"/>
      <c r="D5" s="1"/>
      <c r="E5" s="1"/>
      <c r="F5" s="1"/>
      <c r="G5" s="1"/>
      <c r="H5" s="1"/>
      <c r="I5" s="1"/>
    </row>
    <row r="6" spans="1:9" ht="30" customHeight="1" x14ac:dyDescent="0.3">
      <c r="A6" s="1"/>
      <c r="B6" s="203" t="s">
        <v>2724</v>
      </c>
      <c r="C6" s="203"/>
      <c r="D6" s="203"/>
      <c r="E6" s="203"/>
      <c r="F6" s="203"/>
      <c r="G6" s="203"/>
      <c r="H6" s="203"/>
      <c r="I6" s="203"/>
    </row>
    <row r="7" spans="1:9" ht="19.95" customHeight="1" x14ac:dyDescent="0.3">
      <c r="A7" s="1"/>
      <c r="B7" s="203" t="s">
        <v>2725</v>
      </c>
      <c r="C7" s="203" t="s">
        <v>2726</v>
      </c>
      <c r="D7" s="203"/>
      <c r="E7" s="203" t="s">
        <v>2727</v>
      </c>
      <c r="F7" s="203"/>
      <c r="G7" s="203" t="s">
        <v>2728</v>
      </c>
      <c r="H7" s="203"/>
      <c r="I7" s="203"/>
    </row>
    <row r="8" spans="1:9" ht="19.95" customHeight="1" x14ac:dyDescent="0.3">
      <c r="A8" s="1"/>
      <c r="B8" s="203"/>
      <c r="C8" s="3" t="s">
        <v>2729</v>
      </c>
      <c r="D8" s="3" t="s">
        <v>2730</v>
      </c>
      <c r="E8" s="3" t="s">
        <v>2729</v>
      </c>
      <c r="F8" s="3" t="s">
        <v>2730</v>
      </c>
      <c r="G8" s="3" t="s">
        <v>2729</v>
      </c>
      <c r="H8" s="3" t="s">
        <v>2730</v>
      </c>
      <c r="I8" s="3" t="s">
        <v>2731</v>
      </c>
    </row>
    <row r="9" spans="1:9" ht="26.4" x14ac:dyDescent="0.3">
      <c r="A9" s="1"/>
      <c r="B9" s="86" t="s">
        <v>2732</v>
      </c>
      <c r="C9" s="86" t="s">
        <v>2733</v>
      </c>
      <c r="D9" s="86" t="s">
        <v>2733</v>
      </c>
      <c r="E9" s="86" t="s">
        <v>2733</v>
      </c>
      <c r="F9" s="86" t="s">
        <v>2733</v>
      </c>
      <c r="G9" s="86" t="s">
        <v>2733</v>
      </c>
      <c r="H9" s="86" t="s">
        <v>2733</v>
      </c>
      <c r="I9" s="86" t="s">
        <v>2734</v>
      </c>
    </row>
    <row r="10" spans="1:9" ht="26.4" x14ac:dyDescent="0.3">
      <c r="A10" s="1"/>
      <c r="B10" s="86" t="s">
        <v>2735</v>
      </c>
      <c r="C10" s="86" t="s">
        <v>2733</v>
      </c>
      <c r="D10" s="86" t="s">
        <v>2733</v>
      </c>
      <c r="E10" s="86" t="s">
        <v>2733</v>
      </c>
      <c r="F10" s="86" t="s">
        <v>2733</v>
      </c>
      <c r="G10" s="86" t="s">
        <v>2733</v>
      </c>
      <c r="H10" s="86" t="s">
        <v>2733</v>
      </c>
      <c r="I10" s="86" t="s">
        <v>2734</v>
      </c>
    </row>
    <row r="11" spans="1:9" ht="26.4" x14ac:dyDescent="0.3">
      <c r="A11" s="1"/>
      <c r="B11" s="86" t="s">
        <v>2736</v>
      </c>
      <c r="C11" s="86" t="s">
        <v>2737</v>
      </c>
      <c r="D11" s="86" t="s">
        <v>2738</v>
      </c>
      <c r="E11" s="86" t="s">
        <v>2739</v>
      </c>
      <c r="F11" s="86" t="s">
        <v>2740</v>
      </c>
      <c r="G11" s="86" t="s">
        <v>946</v>
      </c>
      <c r="H11" s="86" t="s">
        <v>946</v>
      </c>
      <c r="I11" s="86" t="s">
        <v>946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3" t="s">
        <v>188</v>
      </c>
      <c r="C14" s="203"/>
      <c r="D14" s="203"/>
      <c r="E14" s="203"/>
      <c r="F14" s="203"/>
      <c r="G14" s="203"/>
      <c r="H14" s="203"/>
      <c r="I14" s="203"/>
    </row>
    <row r="15" spans="1:9" ht="19.95" customHeight="1" x14ac:dyDescent="0.3">
      <c r="A15" s="1"/>
      <c r="B15" s="203" t="s">
        <v>2725</v>
      </c>
      <c r="C15" s="203" t="s">
        <v>2726</v>
      </c>
      <c r="D15" s="203"/>
      <c r="E15" s="203" t="s">
        <v>2727</v>
      </c>
      <c r="F15" s="203"/>
      <c r="G15" s="203" t="s">
        <v>2728</v>
      </c>
      <c r="H15" s="203"/>
      <c r="I15" s="203"/>
    </row>
    <row r="16" spans="1:9" ht="19.95" customHeight="1" x14ac:dyDescent="0.3">
      <c r="A16" s="1"/>
      <c r="B16" s="203"/>
      <c r="C16" s="3" t="s">
        <v>2729</v>
      </c>
      <c r="D16" s="3" t="s">
        <v>2730</v>
      </c>
      <c r="E16" s="3" t="s">
        <v>2729</v>
      </c>
      <c r="F16" s="3" t="s">
        <v>2730</v>
      </c>
      <c r="G16" s="3" t="s">
        <v>2729</v>
      </c>
      <c r="H16" s="3" t="s">
        <v>2730</v>
      </c>
      <c r="I16" s="3" t="s">
        <v>2731</v>
      </c>
    </row>
    <row r="17" spans="1:9" ht="26.4" x14ac:dyDescent="0.3">
      <c r="A17" s="1"/>
      <c r="B17" s="86" t="s">
        <v>2732</v>
      </c>
      <c r="C17" s="86" t="s">
        <v>2733</v>
      </c>
      <c r="D17" s="86" t="s">
        <v>2733</v>
      </c>
      <c r="E17" s="86" t="s">
        <v>2733</v>
      </c>
      <c r="F17" s="86" t="s">
        <v>2733</v>
      </c>
      <c r="G17" s="86" t="s">
        <v>2733</v>
      </c>
      <c r="H17" s="86" t="s">
        <v>2733</v>
      </c>
      <c r="I17" s="86" t="s">
        <v>2734</v>
      </c>
    </row>
    <row r="18" spans="1:9" ht="26.4" x14ac:dyDescent="0.3">
      <c r="A18" s="1"/>
      <c r="B18" s="86" t="s">
        <v>2735</v>
      </c>
      <c r="C18" s="86" t="s">
        <v>2733</v>
      </c>
      <c r="D18" s="86" t="s">
        <v>2733</v>
      </c>
      <c r="E18" s="86" t="s">
        <v>2733</v>
      </c>
      <c r="F18" s="86" t="s">
        <v>2733</v>
      </c>
      <c r="G18" s="86" t="s">
        <v>2733</v>
      </c>
      <c r="H18" s="86" t="s">
        <v>2733</v>
      </c>
      <c r="I18" s="86" t="s">
        <v>2734</v>
      </c>
    </row>
    <row r="19" spans="1:9" x14ac:dyDescent="0.3">
      <c r="A19" s="1"/>
      <c r="B19" s="86" t="s">
        <v>2736</v>
      </c>
      <c r="C19" s="86" t="s">
        <v>2733</v>
      </c>
      <c r="D19" s="86" t="s">
        <v>2733</v>
      </c>
      <c r="E19" s="86" t="s">
        <v>2733</v>
      </c>
      <c r="F19" s="86" t="s">
        <v>2733</v>
      </c>
      <c r="G19" s="86" t="s">
        <v>946</v>
      </c>
      <c r="H19" s="86" t="s">
        <v>946</v>
      </c>
      <c r="I19" s="86" t="s">
        <v>946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3" t="s">
        <v>2741</v>
      </c>
      <c r="C22" s="203"/>
      <c r="D22" s="203"/>
      <c r="E22" s="203"/>
      <c r="F22" s="203"/>
      <c r="G22" s="203"/>
      <c r="H22" s="203"/>
      <c r="I22" s="203"/>
    </row>
    <row r="23" spans="1:9" ht="19.95" customHeight="1" x14ac:dyDescent="0.3">
      <c r="A23" s="1"/>
      <c r="B23" s="203" t="s">
        <v>2725</v>
      </c>
      <c r="C23" s="203" t="s">
        <v>2726</v>
      </c>
      <c r="D23" s="203"/>
      <c r="E23" s="203" t="s">
        <v>2727</v>
      </c>
      <c r="F23" s="203"/>
      <c r="G23" s="203" t="s">
        <v>2728</v>
      </c>
      <c r="H23" s="203"/>
      <c r="I23" s="203"/>
    </row>
    <row r="24" spans="1:9" ht="19.95" customHeight="1" x14ac:dyDescent="0.3">
      <c r="A24" s="1"/>
      <c r="B24" s="203"/>
      <c r="C24" s="3" t="s">
        <v>2729</v>
      </c>
      <c r="D24" s="3" t="s">
        <v>2730</v>
      </c>
      <c r="E24" s="3" t="s">
        <v>2729</v>
      </c>
      <c r="F24" s="3" t="s">
        <v>2730</v>
      </c>
      <c r="G24" s="3" t="s">
        <v>2729</v>
      </c>
      <c r="H24" s="3" t="s">
        <v>2730</v>
      </c>
      <c r="I24" s="3" t="s">
        <v>2731</v>
      </c>
    </row>
    <row r="25" spans="1:9" ht="26.4" x14ac:dyDescent="0.3">
      <c r="A25" s="1"/>
      <c r="B25" s="86" t="s">
        <v>2732</v>
      </c>
      <c r="C25" s="86" t="s">
        <v>2733</v>
      </c>
      <c r="D25" s="86" t="s">
        <v>2733</v>
      </c>
      <c r="E25" s="86" t="s">
        <v>2733</v>
      </c>
      <c r="F25" s="86" t="s">
        <v>2733</v>
      </c>
      <c r="G25" s="86" t="s">
        <v>2733</v>
      </c>
      <c r="H25" s="86" t="s">
        <v>2733</v>
      </c>
      <c r="I25" s="86" t="s">
        <v>2734</v>
      </c>
    </row>
    <row r="26" spans="1:9" ht="26.4" x14ac:dyDescent="0.3">
      <c r="A26" s="1"/>
      <c r="B26" s="86" t="s">
        <v>2735</v>
      </c>
      <c r="C26" s="86" t="s">
        <v>2733</v>
      </c>
      <c r="D26" s="86" t="s">
        <v>2733</v>
      </c>
      <c r="E26" s="86" t="s">
        <v>2733</v>
      </c>
      <c r="F26" s="86" t="s">
        <v>2733</v>
      </c>
      <c r="G26" s="86" t="s">
        <v>2733</v>
      </c>
      <c r="H26" s="86" t="s">
        <v>2733</v>
      </c>
      <c r="I26" s="86" t="s">
        <v>2734</v>
      </c>
    </row>
    <row r="27" spans="1:9" ht="39.6" x14ac:dyDescent="0.3">
      <c r="A27" s="1"/>
      <c r="B27" s="86" t="s">
        <v>2736</v>
      </c>
      <c r="C27" s="86" t="s">
        <v>2742</v>
      </c>
      <c r="D27" s="86" t="s">
        <v>2743</v>
      </c>
      <c r="E27" s="86" t="s">
        <v>2739</v>
      </c>
      <c r="F27" s="86" t="s">
        <v>2744</v>
      </c>
      <c r="G27" s="86" t="s">
        <v>946</v>
      </c>
      <c r="H27" s="86" t="s">
        <v>946</v>
      </c>
      <c r="I27" s="86" t="s">
        <v>946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3" t="s">
        <v>464</v>
      </c>
      <c r="C30" s="203"/>
      <c r="D30" s="203"/>
      <c r="E30" s="203"/>
      <c r="F30" s="203"/>
      <c r="G30" s="203"/>
      <c r="H30" s="203"/>
      <c r="I30" s="203"/>
    </row>
    <row r="31" spans="1:9" ht="19.95" customHeight="1" x14ac:dyDescent="0.3">
      <c r="A31" s="1"/>
      <c r="B31" s="203" t="s">
        <v>2725</v>
      </c>
      <c r="C31" s="203" t="s">
        <v>2726</v>
      </c>
      <c r="D31" s="203"/>
      <c r="E31" s="203" t="s">
        <v>2727</v>
      </c>
      <c r="F31" s="203"/>
      <c r="G31" s="203" t="s">
        <v>2728</v>
      </c>
      <c r="H31" s="203"/>
      <c r="I31" s="203"/>
    </row>
    <row r="32" spans="1:9" ht="19.95" customHeight="1" x14ac:dyDescent="0.3">
      <c r="A32" s="1"/>
      <c r="B32" s="203"/>
      <c r="C32" s="3" t="s">
        <v>2729</v>
      </c>
      <c r="D32" s="3" t="s">
        <v>2730</v>
      </c>
      <c r="E32" s="3" t="s">
        <v>2729</v>
      </c>
      <c r="F32" s="3" t="s">
        <v>2730</v>
      </c>
      <c r="G32" s="3" t="s">
        <v>2729</v>
      </c>
      <c r="H32" s="3" t="s">
        <v>2730</v>
      </c>
      <c r="I32" s="3" t="s">
        <v>2731</v>
      </c>
    </row>
    <row r="33" spans="1:9" ht="26.4" x14ac:dyDescent="0.3">
      <c r="A33" s="1"/>
      <c r="B33" s="86" t="s">
        <v>2732</v>
      </c>
      <c r="C33" s="86" t="s">
        <v>2733</v>
      </c>
      <c r="D33" s="86" t="s">
        <v>2733</v>
      </c>
      <c r="E33" s="86" t="s">
        <v>2733</v>
      </c>
      <c r="F33" s="86" t="s">
        <v>2733</v>
      </c>
      <c r="G33" s="86" t="s">
        <v>2733</v>
      </c>
      <c r="H33" s="86" t="s">
        <v>2733</v>
      </c>
      <c r="I33" s="86" t="s">
        <v>2734</v>
      </c>
    </row>
    <row r="34" spans="1:9" ht="26.4" x14ac:dyDescent="0.3">
      <c r="A34" s="1"/>
      <c r="B34" s="86" t="s">
        <v>2735</v>
      </c>
      <c r="C34" s="86" t="s">
        <v>2733</v>
      </c>
      <c r="D34" s="86" t="s">
        <v>2733</v>
      </c>
      <c r="E34" s="86" t="s">
        <v>2733</v>
      </c>
      <c r="F34" s="86" t="s">
        <v>2733</v>
      </c>
      <c r="G34" s="86" t="s">
        <v>2733</v>
      </c>
      <c r="H34" s="86" t="s">
        <v>2733</v>
      </c>
      <c r="I34" s="86" t="s">
        <v>2734</v>
      </c>
    </row>
    <row r="35" spans="1:9" ht="26.4" x14ac:dyDescent="0.3">
      <c r="A35" s="1"/>
      <c r="B35" s="86" t="s">
        <v>2736</v>
      </c>
      <c r="C35" s="86" t="s">
        <v>2737</v>
      </c>
      <c r="D35" s="86" t="s">
        <v>2745</v>
      </c>
      <c r="E35" s="86" t="s">
        <v>2739</v>
      </c>
      <c r="F35" s="86" t="s">
        <v>2746</v>
      </c>
      <c r="G35" s="86" t="s">
        <v>946</v>
      </c>
      <c r="H35" s="86" t="s">
        <v>946</v>
      </c>
      <c r="I35" s="86" t="s">
        <v>946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3" t="s">
        <v>63</v>
      </c>
      <c r="C38" s="203"/>
      <c r="D38" s="203"/>
      <c r="E38" s="203"/>
      <c r="F38" s="203"/>
      <c r="G38" s="203"/>
      <c r="H38" s="203"/>
      <c r="I38" s="203"/>
    </row>
    <row r="39" spans="1:9" ht="19.95" customHeight="1" x14ac:dyDescent="0.3">
      <c r="A39" s="1"/>
      <c r="B39" s="203" t="s">
        <v>2725</v>
      </c>
      <c r="C39" s="203" t="s">
        <v>2726</v>
      </c>
      <c r="D39" s="203"/>
      <c r="E39" s="203" t="s">
        <v>2727</v>
      </c>
      <c r="F39" s="203"/>
      <c r="G39" s="203" t="s">
        <v>2728</v>
      </c>
      <c r="H39" s="203"/>
      <c r="I39" s="203"/>
    </row>
    <row r="40" spans="1:9" ht="19.95" customHeight="1" x14ac:dyDescent="0.3">
      <c r="A40" s="1"/>
      <c r="B40" s="203"/>
      <c r="C40" s="3" t="s">
        <v>2729</v>
      </c>
      <c r="D40" s="3" t="s">
        <v>2730</v>
      </c>
      <c r="E40" s="3" t="s">
        <v>2729</v>
      </c>
      <c r="F40" s="3" t="s">
        <v>2730</v>
      </c>
      <c r="G40" s="3" t="s">
        <v>2729</v>
      </c>
      <c r="H40" s="3" t="s">
        <v>2730</v>
      </c>
      <c r="I40" s="3" t="s">
        <v>2731</v>
      </c>
    </row>
    <row r="41" spans="1:9" ht="26.4" x14ac:dyDescent="0.3">
      <c r="A41" s="1"/>
      <c r="B41" s="86" t="s">
        <v>2732</v>
      </c>
      <c r="C41" s="86" t="s">
        <v>2733</v>
      </c>
      <c r="D41" s="86" t="s">
        <v>2733</v>
      </c>
      <c r="E41" s="86" t="s">
        <v>2733</v>
      </c>
      <c r="F41" s="86" t="s">
        <v>2733</v>
      </c>
      <c r="G41" s="86" t="s">
        <v>2733</v>
      </c>
      <c r="H41" s="86" t="s">
        <v>2733</v>
      </c>
      <c r="I41" s="86" t="s">
        <v>2734</v>
      </c>
    </row>
    <row r="42" spans="1:9" ht="26.4" x14ac:dyDescent="0.3">
      <c r="A42" s="1"/>
      <c r="B42" s="86" t="s">
        <v>2735</v>
      </c>
      <c r="C42" s="86" t="s">
        <v>2733</v>
      </c>
      <c r="D42" s="86" t="s">
        <v>2733</v>
      </c>
      <c r="E42" s="86" t="s">
        <v>2733</v>
      </c>
      <c r="F42" s="86" t="s">
        <v>2733</v>
      </c>
      <c r="G42" s="86" t="s">
        <v>2733</v>
      </c>
      <c r="H42" s="86" t="s">
        <v>2733</v>
      </c>
      <c r="I42" s="86" t="s">
        <v>2734</v>
      </c>
    </row>
    <row r="43" spans="1:9" ht="39.6" x14ac:dyDescent="0.3">
      <c r="A43" s="1"/>
      <c r="B43" s="86" t="s">
        <v>2736</v>
      </c>
      <c r="C43" s="86" t="s">
        <v>2742</v>
      </c>
      <c r="D43" s="86" t="s">
        <v>2743</v>
      </c>
      <c r="E43" s="86" t="s">
        <v>2739</v>
      </c>
      <c r="F43" s="86" t="s">
        <v>2744</v>
      </c>
      <c r="G43" s="86" t="s">
        <v>946</v>
      </c>
      <c r="H43" s="86" t="s">
        <v>946</v>
      </c>
      <c r="I43" s="86" t="s">
        <v>946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3" t="s">
        <v>2747</v>
      </c>
      <c r="C46" s="203"/>
      <c r="D46" s="203"/>
      <c r="E46" s="203"/>
      <c r="F46" s="203"/>
      <c r="G46" s="203"/>
      <c r="H46" s="203"/>
      <c r="I46" s="203"/>
    </row>
    <row r="47" spans="1:9" ht="19.95" customHeight="1" x14ac:dyDescent="0.3">
      <c r="A47" s="1"/>
      <c r="B47" s="203" t="s">
        <v>2725</v>
      </c>
      <c r="C47" s="203" t="s">
        <v>2726</v>
      </c>
      <c r="D47" s="203"/>
      <c r="E47" s="203" t="s">
        <v>2727</v>
      </c>
      <c r="F47" s="203"/>
      <c r="G47" s="203" t="s">
        <v>2728</v>
      </c>
      <c r="H47" s="203"/>
      <c r="I47" s="203"/>
    </row>
    <row r="48" spans="1:9" ht="19.95" customHeight="1" x14ac:dyDescent="0.3">
      <c r="A48" s="1"/>
      <c r="B48" s="203"/>
      <c r="C48" s="3" t="s">
        <v>2729</v>
      </c>
      <c r="D48" s="3" t="s">
        <v>2730</v>
      </c>
      <c r="E48" s="3" t="s">
        <v>2729</v>
      </c>
      <c r="F48" s="3" t="s">
        <v>2730</v>
      </c>
      <c r="G48" s="3" t="s">
        <v>2729</v>
      </c>
      <c r="H48" s="3" t="s">
        <v>2730</v>
      </c>
      <c r="I48" s="3" t="s">
        <v>2731</v>
      </c>
    </row>
    <row r="49" spans="1:9" ht="26.4" x14ac:dyDescent="0.3">
      <c r="A49" s="1"/>
      <c r="B49" s="86" t="s">
        <v>2732</v>
      </c>
      <c r="C49" s="86" t="s">
        <v>2733</v>
      </c>
      <c r="D49" s="86" t="s">
        <v>2733</v>
      </c>
      <c r="E49" s="86" t="s">
        <v>2733</v>
      </c>
      <c r="F49" s="86" t="s">
        <v>2733</v>
      </c>
      <c r="G49" s="86" t="s">
        <v>2733</v>
      </c>
      <c r="H49" s="86" t="s">
        <v>2733</v>
      </c>
      <c r="I49" s="86" t="s">
        <v>2734</v>
      </c>
    </row>
    <row r="50" spans="1:9" ht="26.4" x14ac:dyDescent="0.3">
      <c r="A50" s="1"/>
      <c r="B50" s="86" t="s">
        <v>2735</v>
      </c>
      <c r="C50" s="86" t="s">
        <v>2733</v>
      </c>
      <c r="D50" s="86" t="s">
        <v>2733</v>
      </c>
      <c r="E50" s="86" t="s">
        <v>2733</v>
      </c>
      <c r="F50" s="86" t="s">
        <v>2733</v>
      </c>
      <c r="G50" s="86" t="s">
        <v>2733</v>
      </c>
      <c r="H50" s="86" t="s">
        <v>2733</v>
      </c>
      <c r="I50" s="86" t="s">
        <v>2734</v>
      </c>
    </row>
    <row r="51" spans="1:9" ht="39.6" x14ac:dyDescent="0.3">
      <c r="A51" s="1"/>
      <c r="B51" s="86" t="s">
        <v>2736</v>
      </c>
      <c r="C51" s="86" t="s">
        <v>2742</v>
      </c>
      <c r="D51" s="86" t="s">
        <v>2743</v>
      </c>
      <c r="E51" s="86" t="s">
        <v>2739</v>
      </c>
      <c r="F51" s="86" t="s">
        <v>2748</v>
      </c>
      <c r="G51" s="86" t="s">
        <v>946</v>
      </c>
      <c r="H51" s="86" t="s">
        <v>946</v>
      </c>
      <c r="I51" s="86" t="s">
        <v>946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3" t="s">
        <v>2749</v>
      </c>
      <c r="C54" s="203"/>
      <c r="D54" s="203"/>
      <c r="E54" s="203"/>
      <c r="F54" s="203"/>
      <c r="G54" s="203"/>
      <c r="H54" s="203"/>
      <c r="I54" s="203"/>
    </row>
    <row r="55" spans="1:9" ht="19.95" customHeight="1" x14ac:dyDescent="0.3">
      <c r="A55" s="1"/>
      <c r="B55" s="203" t="s">
        <v>2725</v>
      </c>
      <c r="C55" s="203" t="s">
        <v>2726</v>
      </c>
      <c r="D55" s="203"/>
      <c r="E55" s="203" t="s">
        <v>2727</v>
      </c>
      <c r="F55" s="203"/>
      <c r="G55" s="203" t="s">
        <v>2728</v>
      </c>
      <c r="H55" s="203"/>
      <c r="I55" s="203"/>
    </row>
    <row r="56" spans="1:9" ht="19.95" customHeight="1" x14ac:dyDescent="0.3">
      <c r="A56" s="1"/>
      <c r="B56" s="203"/>
      <c r="C56" s="3" t="s">
        <v>2729</v>
      </c>
      <c r="D56" s="3" t="s">
        <v>2730</v>
      </c>
      <c r="E56" s="3" t="s">
        <v>2729</v>
      </c>
      <c r="F56" s="3" t="s">
        <v>2730</v>
      </c>
      <c r="G56" s="3" t="s">
        <v>2729</v>
      </c>
      <c r="H56" s="3" t="s">
        <v>2730</v>
      </c>
      <c r="I56" s="3" t="s">
        <v>2731</v>
      </c>
    </row>
    <row r="57" spans="1:9" ht="26.4" x14ac:dyDescent="0.3">
      <c r="A57" s="1"/>
      <c r="B57" s="86" t="s">
        <v>2732</v>
      </c>
      <c r="C57" s="86" t="s">
        <v>2733</v>
      </c>
      <c r="D57" s="86" t="s">
        <v>2733</v>
      </c>
      <c r="E57" s="86" t="s">
        <v>2733</v>
      </c>
      <c r="F57" s="86" t="s">
        <v>2733</v>
      </c>
      <c r="G57" s="86" t="s">
        <v>2733</v>
      </c>
      <c r="H57" s="86" t="s">
        <v>2733</v>
      </c>
      <c r="I57" s="86" t="s">
        <v>2734</v>
      </c>
    </row>
    <row r="58" spans="1:9" ht="26.4" x14ac:dyDescent="0.3">
      <c r="A58" s="1"/>
      <c r="B58" s="86" t="s">
        <v>2735</v>
      </c>
      <c r="C58" s="86" t="s">
        <v>2733</v>
      </c>
      <c r="D58" s="86" t="s">
        <v>2733</v>
      </c>
      <c r="E58" s="86" t="s">
        <v>2733</v>
      </c>
      <c r="F58" s="86" t="s">
        <v>2733</v>
      </c>
      <c r="G58" s="86" t="s">
        <v>2733</v>
      </c>
      <c r="H58" s="86" t="s">
        <v>2733</v>
      </c>
      <c r="I58" s="86" t="s">
        <v>2734</v>
      </c>
    </row>
    <row r="59" spans="1:9" ht="39.6" x14ac:dyDescent="0.3">
      <c r="A59" s="1"/>
      <c r="B59" s="86" t="s">
        <v>2736</v>
      </c>
      <c r="C59" s="86" t="s">
        <v>2742</v>
      </c>
      <c r="D59" s="86" t="s">
        <v>2750</v>
      </c>
      <c r="E59" s="86" t="s">
        <v>2739</v>
      </c>
      <c r="F59" s="86" t="s">
        <v>2751</v>
      </c>
      <c r="G59" s="86" t="s">
        <v>946</v>
      </c>
      <c r="H59" s="86" t="s">
        <v>946</v>
      </c>
      <c r="I59" s="86" t="s">
        <v>946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3" t="s">
        <v>677</v>
      </c>
      <c r="C62" s="203"/>
      <c r="D62" s="203"/>
      <c r="E62" s="203"/>
      <c r="F62" s="203"/>
      <c r="G62" s="203"/>
      <c r="H62" s="203"/>
      <c r="I62" s="203"/>
    </row>
    <row r="63" spans="1:9" ht="19.95" customHeight="1" x14ac:dyDescent="0.3">
      <c r="A63" s="1"/>
      <c r="B63" s="203" t="s">
        <v>2725</v>
      </c>
      <c r="C63" s="203" t="s">
        <v>2726</v>
      </c>
      <c r="D63" s="203"/>
      <c r="E63" s="203" t="s">
        <v>2727</v>
      </c>
      <c r="F63" s="203"/>
      <c r="G63" s="203" t="s">
        <v>2728</v>
      </c>
      <c r="H63" s="203"/>
      <c r="I63" s="203"/>
    </row>
    <row r="64" spans="1:9" ht="19.95" customHeight="1" x14ac:dyDescent="0.3">
      <c r="A64" s="1"/>
      <c r="B64" s="203"/>
      <c r="C64" s="3" t="s">
        <v>2729</v>
      </c>
      <c r="D64" s="3" t="s">
        <v>2730</v>
      </c>
      <c r="E64" s="3" t="s">
        <v>2729</v>
      </c>
      <c r="F64" s="3" t="s">
        <v>2730</v>
      </c>
      <c r="G64" s="3" t="s">
        <v>2729</v>
      </c>
      <c r="H64" s="3" t="s">
        <v>2730</v>
      </c>
      <c r="I64" s="3" t="s">
        <v>2731</v>
      </c>
    </row>
    <row r="65" spans="1:9" ht="26.4" x14ac:dyDescent="0.3">
      <c r="A65" s="1"/>
      <c r="B65" s="86" t="s">
        <v>2732</v>
      </c>
      <c r="C65" s="86" t="s">
        <v>2733</v>
      </c>
      <c r="D65" s="86" t="s">
        <v>2733</v>
      </c>
      <c r="E65" s="86" t="s">
        <v>2733</v>
      </c>
      <c r="F65" s="86" t="s">
        <v>2733</v>
      </c>
      <c r="G65" s="86" t="s">
        <v>2733</v>
      </c>
      <c r="H65" s="86" t="s">
        <v>2733</v>
      </c>
      <c r="I65" s="86" t="s">
        <v>2734</v>
      </c>
    </row>
    <row r="66" spans="1:9" ht="26.4" x14ac:dyDescent="0.3">
      <c r="A66" s="1"/>
      <c r="B66" s="86" t="s">
        <v>2735</v>
      </c>
      <c r="C66" s="86" t="s">
        <v>2733</v>
      </c>
      <c r="D66" s="86" t="s">
        <v>2733</v>
      </c>
      <c r="E66" s="86" t="s">
        <v>2733</v>
      </c>
      <c r="F66" s="86" t="s">
        <v>2733</v>
      </c>
      <c r="G66" s="86" t="s">
        <v>2733</v>
      </c>
      <c r="H66" s="86" t="s">
        <v>2733</v>
      </c>
      <c r="I66" s="86" t="s">
        <v>2734</v>
      </c>
    </row>
    <row r="67" spans="1:9" ht="26.4" x14ac:dyDescent="0.3">
      <c r="A67" s="1"/>
      <c r="B67" s="86" t="s">
        <v>2736</v>
      </c>
      <c r="C67" s="86" t="s">
        <v>2752</v>
      </c>
      <c r="D67" s="86" t="s">
        <v>2738</v>
      </c>
      <c r="E67" s="86" t="s">
        <v>2739</v>
      </c>
      <c r="F67" s="86" t="s">
        <v>2740</v>
      </c>
      <c r="G67" s="86" t="s">
        <v>946</v>
      </c>
      <c r="H67" s="86" t="s">
        <v>946</v>
      </c>
      <c r="I67" s="86" t="s">
        <v>946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2753</v>
      </c>
      <c r="C5" s="1"/>
      <c r="D5" s="1"/>
      <c r="E5" s="1"/>
      <c r="F5" s="1"/>
      <c r="G5" s="1"/>
    </row>
    <row r="6" spans="1:7" ht="30" customHeight="1" x14ac:dyDescent="0.3">
      <c r="A6" s="1"/>
      <c r="B6" s="203" t="s">
        <v>2724</v>
      </c>
      <c r="C6" s="203"/>
      <c r="D6" s="203"/>
      <c r="E6" s="203"/>
      <c r="F6" s="203"/>
      <c r="G6" s="203"/>
    </row>
    <row r="7" spans="1:7" x14ac:dyDescent="0.3">
      <c r="A7" s="1"/>
      <c r="B7" s="203" t="s">
        <v>2754</v>
      </c>
      <c r="C7" s="203" t="s">
        <v>2755</v>
      </c>
      <c r="D7" s="203" t="s">
        <v>2756</v>
      </c>
      <c r="E7" s="203" t="s">
        <v>2757</v>
      </c>
      <c r="F7" s="203" t="s">
        <v>2758</v>
      </c>
      <c r="G7" s="203"/>
    </row>
    <row r="8" spans="1:7" x14ac:dyDescent="0.3">
      <c r="A8" s="1"/>
      <c r="B8" s="203"/>
      <c r="C8" s="203"/>
      <c r="D8" s="203"/>
      <c r="E8" s="203"/>
      <c r="F8" s="203" t="s">
        <v>2730</v>
      </c>
      <c r="G8" s="203"/>
    </row>
    <row r="9" spans="1:7" x14ac:dyDescent="0.3">
      <c r="A9" s="1"/>
      <c r="B9" s="203"/>
      <c r="C9" s="203"/>
      <c r="D9" s="203"/>
      <c r="E9" s="203"/>
      <c r="F9" s="3" t="s">
        <v>2759</v>
      </c>
      <c r="G9" s="3" t="s">
        <v>2760</v>
      </c>
    </row>
    <row r="10" spans="1:7" x14ac:dyDescent="0.3">
      <c r="A10" s="1"/>
      <c r="B10" s="86" t="s">
        <v>2732</v>
      </c>
      <c r="C10" s="86" t="s">
        <v>2733</v>
      </c>
      <c r="D10" s="86" t="s">
        <v>2733</v>
      </c>
      <c r="E10" s="86">
        <v>0</v>
      </c>
      <c r="F10" s="86">
        <v>60.36</v>
      </c>
      <c r="G10" s="86">
        <v>59.64</v>
      </c>
    </row>
    <row r="11" spans="1:7" x14ac:dyDescent="0.3">
      <c r="A11" s="1"/>
      <c r="B11" s="86" t="s">
        <v>2761</v>
      </c>
      <c r="C11" s="86" t="s">
        <v>2733</v>
      </c>
      <c r="D11" s="86" t="s">
        <v>2733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3" t="s">
        <v>188</v>
      </c>
      <c r="C14" s="203"/>
      <c r="D14" s="203"/>
      <c r="E14" s="203"/>
      <c r="F14" s="203"/>
      <c r="G14" s="203"/>
    </row>
    <row r="15" spans="1:7" x14ac:dyDescent="0.3">
      <c r="A15" s="1"/>
      <c r="B15" s="203" t="s">
        <v>2754</v>
      </c>
      <c r="C15" s="203" t="s">
        <v>2755</v>
      </c>
      <c r="D15" s="203" t="s">
        <v>2756</v>
      </c>
      <c r="E15" s="203" t="s">
        <v>2757</v>
      </c>
      <c r="F15" s="203" t="s">
        <v>2758</v>
      </c>
      <c r="G15" s="203"/>
    </row>
    <row r="16" spans="1:7" x14ac:dyDescent="0.3">
      <c r="A16" s="1"/>
      <c r="B16" s="203"/>
      <c r="C16" s="203"/>
      <c r="D16" s="203"/>
      <c r="E16" s="203"/>
      <c r="F16" s="203" t="s">
        <v>2730</v>
      </c>
      <c r="G16" s="203"/>
    </row>
    <row r="17" spans="1:7" x14ac:dyDescent="0.3">
      <c r="A17" s="1"/>
      <c r="B17" s="203"/>
      <c r="C17" s="203"/>
      <c r="D17" s="203"/>
      <c r="E17" s="203"/>
      <c r="F17" s="3" t="s">
        <v>2759</v>
      </c>
      <c r="G17" s="3" t="s">
        <v>2760</v>
      </c>
    </row>
    <row r="18" spans="1:7" x14ac:dyDescent="0.3">
      <c r="A18" s="1"/>
      <c r="B18" s="86" t="s">
        <v>2732</v>
      </c>
      <c r="C18" s="86" t="s">
        <v>2733</v>
      </c>
      <c r="D18" s="86" t="s">
        <v>2733</v>
      </c>
      <c r="E18" s="86">
        <v>0</v>
      </c>
      <c r="F18" s="86">
        <v>60.36</v>
      </c>
      <c r="G18" s="86">
        <v>59.64</v>
      </c>
    </row>
    <row r="19" spans="1:7" x14ac:dyDescent="0.3">
      <c r="A19" s="1"/>
      <c r="B19" s="86" t="s">
        <v>2761</v>
      </c>
      <c r="C19" s="86" t="s">
        <v>2733</v>
      </c>
      <c r="D19" s="86" t="s">
        <v>2733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3" t="s">
        <v>2741</v>
      </c>
      <c r="C22" s="203"/>
      <c r="D22" s="203"/>
      <c r="E22" s="203"/>
      <c r="F22" s="203"/>
      <c r="G22" s="203"/>
    </row>
    <row r="23" spans="1:7" x14ac:dyDescent="0.3">
      <c r="A23" s="1"/>
      <c r="B23" s="203" t="s">
        <v>2754</v>
      </c>
      <c r="C23" s="203" t="s">
        <v>2755</v>
      </c>
      <c r="D23" s="203" t="s">
        <v>2756</v>
      </c>
      <c r="E23" s="203" t="s">
        <v>2757</v>
      </c>
      <c r="F23" s="203" t="s">
        <v>2758</v>
      </c>
      <c r="G23" s="203"/>
    </row>
    <row r="24" spans="1:7" x14ac:dyDescent="0.3">
      <c r="A24" s="1"/>
      <c r="B24" s="203"/>
      <c r="C24" s="203"/>
      <c r="D24" s="203"/>
      <c r="E24" s="203"/>
      <c r="F24" s="203" t="s">
        <v>2730</v>
      </c>
      <c r="G24" s="203"/>
    </row>
    <row r="25" spans="1:7" x14ac:dyDescent="0.3">
      <c r="A25" s="1"/>
      <c r="B25" s="203"/>
      <c r="C25" s="203"/>
      <c r="D25" s="203"/>
      <c r="E25" s="203"/>
      <c r="F25" s="3" t="s">
        <v>2759</v>
      </c>
      <c r="G25" s="3" t="s">
        <v>2760</v>
      </c>
    </row>
    <row r="26" spans="1:7" x14ac:dyDescent="0.3">
      <c r="A26" s="1"/>
      <c r="B26" s="86" t="s">
        <v>2732</v>
      </c>
      <c r="C26" s="86" t="s">
        <v>2733</v>
      </c>
      <c r="D26" s="86" t="s">
        <v>2733</v>
      </c>
      <c r="E26" s="86">
        <v>0</v>
      </c>
      <c r="F26" s="86">
        <v>60.36</v>
      </c>
      <c r="G26" s="86">
        <v>59.64</v>
      </c>
    </row>
    <row r="27" spans="1:7" x14ac:dyDescent="0.3">
      <c r="A27" s="1"/>
      <c r="B27" s="86" t="s">
        <v>2761</v>
      </c>
      <c r="C27" s="86" t="s">
        <v>2733</v>
      </c>
      <c r="D27" s="86" t="s">
        <v>2733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3" t="s">
        <v>464</v>
      </c>
      <c r="C30" s="203"/>
      <c r="D30" s="203"/>
      <c r="E30" s="203"/>
      <c r="F30" s="203"/>
      <c r="G30" s="203"/>
    </row>
    <row r="31" spans="1:7" x14ac:dyDescent="0.3">
      <c r="A31" s="1"/>
      <c r="B31" s="203" t="s">
        <v>2754</v>
      </c>
      <c r="C31" s="203" t="s">
        <v>2755</v>
      </c>
      <c r="D31" s="203" t="s">
        <v>2756</v>
      </c>
      <c r="E31" s="203" t="s">
        <v>2757</v>
      </c>
      <c r="F31" s="203" t="s">
        <v>2758</v>
      </c>
      <c r="G31" s="203"/>
    </row>
    <row r="32" spans="1:7" x14ac:dyDescent="0.3">
      <c r="A32" s="1"/>
      <c r="B32" s="203"/>
      <c r="C32" s="203"/>
      <c r="D32" s="203"/>
      <c r="E32" s="203"/>
      <c r="F32" s="203" t="s">
        <v>2730</v>
      </c>
      <c r="G32" s="203"/>
    </row>
    <row r="33" spans="1:7" x14ac:dyDescent="0.3">
      <c r="A33" s="1"/>
      <c r="B33" s="203"/>
      <c r="C33" s="203"/>
      <c r="D33" s="203"/>
      <c r="E33" s="203"/>
      <c r="F33" s="3" t="s">
        <v>2759</v>
      </c>
      <c r="G33" s="3" t="s">
        <v>2760</v>
      </c>
    </row>
    <row r="34" spans="1:7" x14ac:dyDescent="0.3">
      <c r="A34" s="1"/>
      <c r="B34" s="86" t="s">
        <v>2732</v>
      </c>
      <c r="C34" s="86" t="s">
        <v>2733</v>
      </c>
      <c r="D34" s="86" t="s">
        <v>2733</v>
      </c>
      <c r="E34" s="86">
        <v>0</v>
      </c>
      <c r="F34" s="86">
        <v>60.36</v>
      </c>
      <c r="G34" s="86">
        <v>59.64</v>
      </c>
    </row>
    <row r="35" spans="1:7" x14ac:dyDescent="0.3">
      <c r="A35" s="1"/>
      <c r="B35" s="86" t="s">
        <v>2761</v>
      </c>
      <c r="C35" s="86" t="s">
        <v>2733</v>
      </c>
      <c r="D35" s="86" t="s">
        <v>2733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3" t="s">
        <v>63</v>
      </c>
      <c r="C38" s="203"/>
      <c r="D38" s="203"/>
      <c r="E38" s="203"/>
      <c r="F38" s="203"/>
      <c r="G38" s="203"/>
    </row>
    <row r="39" spans="1:7" x14ac:dyDescent="0.3">
      <c r="A39" s="1"/>
      <c r="B39" s="203" t="s">
        <v>2754</v>
      </c>
      <c r="C39" s="203" t="s">
        <v>2755</v>
      </c>
      <c r="D39" s="203" t="s">
        <v>2756</v>
      </c>
      <c r="E39" s="203" t="s">
        <v>2757</v>
      </c>
      <c r="F39" s="203" t="s">
        <v>2758</v>
      </c>
      <c r="G39" s="203"/>
    </row>
    <row r="40" spans="1:7" x14ac:dyDescent="0.3">
      <c r="A40" s="1"/>
      <c r="B40" s="203"/>
      <c r="C40" s="203"/>
      <c r="D40" s="203"/>
      <c r="E40" s="203"/>
      <c r="F40" s="203" t="s">
        <v>2730</v>
      </c>
      <c r="G40" s="203"/>
    </row>
    <row r="41" spans="1:7" x14ac:dyDescent="0.3">
      <c r="A41" s="1"/>
      <c r="B41" s="203"/>
      <c r="C41" s="203"/>
      <c r="D41" s="203"/>
      <c r="E41" s="203"/>
      <c r="F41" s="3" t="s">
        <v>2759</v>
      </c>
      <c r="G41" s="3" t="s">
        <v>2760</v>
      </c>
    </row>
    <row r="42" spans="1:7" x14ac:dyDescent="0.3">
      <c r="A42" s="1"/>
      <c r="B42" s="86" t="s">
        <v>2732</v>
      </c>
      <c r="C42" s="86" t="s">
        <v>2733</v>
      </c>
      <c r="D42" s="86" t="s">
        <v>2733</v>
      </c>
      <c r="E42" s="86">
        <v>0</v>
      </c>
      <c r="F42" s="86">
        <v>60.36</v>
      </c>
      <c r="G42" s="86">
        <v>59.64</v>
      </c>
    </row>
    <row r="43" spans="1:7" x14ac:dyDescent="0.3">
      <c r="A43" s="1"/>
      <c r="B43" s="86" t="s">
        <v>2761</v>
      </c>
      <c r="C43" s="86" t="s">
        <v>2733</v>
      </c>
      <c r="D43" s="86" t="s">
        <v>2733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3" t="s">
        <v>2747</v>
      </c>
      <c r="C46" s="203"/>
      <c r="D46" s="203"/>
      <c r="E46" s="203"/>
      <c r="F46" s="203"/>
      <c r="G46" s="203"/>
    </row>
    <row r="47" spans="1:7" x14ac:dyDescent="0.3">
      <c r="A47" s="1"/>
      <c r="B47" s="203" t="s">
        <v>2754</v>
      </c>
      <c r="C47" s="203" t="s">
        <v>2755</v>
      </c>
      <c r="D47" s="203" t="s">
        <v>2756</v>
      </c>
      <c r="E47" s="203" t="s">
        <v>2757</v>
      </c>
      <c r="F47" s="203" t="s">
        <v>2758</v>
      </c>
      <c r="G47" s="203"/>
    </row>
    <row r="48" spans="1:7" x14ac:dyDescent="0.3">
      <c r="A48" s="1"/>
      <c r="B48" s="203"/>
      <c r="C48" s="203"/>
      <c r="D48" s="203"/>
      <c r="E48" s="203"/>
      <c r="F48" s="203" t="s">
        <v>2730</v>
      </c>
      <c r="G48" s="203"/>
    </row>
    <row r="49" spans="1:7" x14ac:dyDescent="0.3">
      <c r="A49" s="1"/>
      <c r="B49" s="203"/>
      <c r="C49" s="203"/>
      <c r="D49" s="203"/>
      <c r="E49" s="203"/>
      <c r="F49" s="3" t="s">
        <v>2759</v>
      </c>
      <c r="G49" s="3" t="s">
        <v>2760</v>
      </c>
    </row>
    <row r="50" spans="1:7" x14ac:dyDescent="0.3">
      <c r="A50" s="1"/>
      <c r="B50" s="86" t="s">
        <v>2732</v>
      </c>
      <c r="C50" s="86" t="s">
        <v>2733</v>
      </c>
      <c r="D50" s="86" t="s">
        <v>2733</v>
      </c>
      <c r="E50" s="86">
        <v>0</v>
      </c>
      <c r="F50" s="86">
        <v>60.36</v>
      </c>
      <c r="G50" s="86">
        <v>59.64</v>
      </c>
    </row>
    <row r="51" spans="1:7" x14ac:dyDescent="0.3">
      <c r="A51" s="1"/>
      <c r="B51" s="86" t="s">
        <v>2761</v>
      </c>
      <c r="C51" s="86" t="s">
        <v>2733</v>
      </c>
      <c r="D51" s="86" t="s">
        <v>2733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3" t="s">
        <v>2749</v>
      </c>
      <c r="C54" s="203"/>
      <c r="D54" s="203"/>
      <c r="E54" s="203"/>
      <c r="F54" s="203"/>
      <c r="G54" s="203"/>
    </row>
    <row r="55" spans="1:7" x14ac:dyDescent="0.3">
      <c r="A55" s="1"/>
      <c r="B55" s="203" t="s">
        <v>2754</v>
      </c>
      <c r="C55" s="203" t="s">
        <v>2755</v>
      </c>
      <c r="D55" s="203" t="s">
        <v>2756</v>
      </c>
      <c r="E55" s="203" t="s">
        <v>2757</v>
      </c>
      <c r="F55" s="203" t="s">
        <v>2758</v>
      </c>
      <c r="G55" s="203"/>
    </row>
    <row r="56" spans="1:7" x14ac:dyDescent="0.3">
      <c r="A56" s="1"/>
      <c r="B56" s="203"/>
      <c r="C56" s="203"/>
      <c r="D56" s="203"/>
      <c r="E56" s="203"/>
      <c r="F56" s="203" t="s">
        <v>2730</v>
      </c>
      <c r="G56" s="203"/>
    </row>
    <row r="57" spans="1:7" x14ac:dyDescent="0.3">
      <c r="A57" s="1"/>
      <c r="B57" s="203"/>
      <c r="C57" s="203"/>
      <c r="D57" s="203"/>
      <c r="E57" s="203"/>
      <c r="F57" s="3" t="s">
        <v>2759</v>
      </c>
      <c r="G57" s="3" t="s">
        <v>2760</v>
      </c>
    </row>
    <row r="58" spans="1:7" x14ac:dyDescent="0.3">
      <c r="A58" s="1"/>
      <c r="B58" s="86" t="s">
        <v>2732</v>
      </c>
      <c r="C58" s="86" t="s">
        <v>2733</v>
      </c>
      <c r="D58" s="86" t="s">
        <v>2733</v>
      </c>
      <c r="E58" s="86">
        <v>0</v>
      </c>
      <c r="F58" s="86">
        <v>60.36</v>
      </c>
      <c r="G58" s="86">
        <v>59.64</v>
      </c>
    </row>
    <row r="59" spans="1:7" x14ac:dyDescent="0.3">
      <c r="A59" s="1"/>
      <c r="B59" s="86" t="s">
        <v>2761</v>
      </c>
      <c r="C59" s="86" t="s">
        <v>2733</v>
      </c>
      <c r="D59" s="86" t="s">
        <v>2733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3" t="s">
        <v>677</v>
      </c>
      <c r="C62" s="203"/>
      <c r="D62" s="203"/>
      <c r="E62" s="203"/>
      <c r="F62" s="203"/>
      <c r="G62" s="203"/>
    </row>
    <row r="63" spans="1:7" x14ac:dyDescent="0.3">
      <c r="A63" s="1"/>
      <c r="B63" s="203" t="s">
        <v>2754</v>
      </c>
      <c r="C63" s="203" t="s">
        <v>2755</v>
      </c>
      <c r="D63" s="203" t="s">
        <v>2756</v>
      </c>
      <c r="E63" s="203" t="s">
        <v>2757</v>
      </c>
      <c r="F63" s="203" t="s">
        <v>2758</v>
      </c>
      <c r="G63" s="203"/>
    </row>
    <row r="64" spans="1:7" x14ac:dyDescent="0.3">
      <c r="A64" s="1"/>
      <c r="B64" s="203"/>
      <c r="C64" s="203"/>
      <c r="D64" s="203"/>
      <c r="E64" s="203"/>
      <c r="F64" s="203" t="s">
        <v>2730</v>
      </c>
      <c r="G64" s="203"/>
    </row>
    <row r="65" spans="1:7" x14ac:dyDescent="0.3">
      <c r="A65" s="1"/>
      <c r="B65" s="203"/>
      <c r="C65" s="203"/>
      <c r="D65" s="203"/>
      <c r="E65" s="203"/>
      <c r="F65" s="3" t="s">
        <v>2759</v>
      </c>
      <c r="G65" s="3" t="s">
        <v>2760</v>
      </c>
    </row>
    <row r="66" spans="1:7" x14ac:dyDescent="0.3">
      <c r="A66" s="1"/>
      <c r="B66" s="86" t="s">
        <v>2732</v>
      </c>
      <c r="C66" s="86" t="s">
        <v>2733</v>
      </c>
      <c r="D66" s="86" t="s">
        <v>2733</v>
      </c>
      <c r="E66" s="86">
        <v>0</v>
      </c>
      <c r="F66" s="86">
        <v>60.36</v>
      </c>
      <c r="G66" s="86">
        <v>59.64</v>
      </c>
    </row>
    <row r="67" spans="1:7" x14ac:dyDescent="0.3">
      <c r="A67" s="1"/>
      <c r="B67" s="86" t="s">
        <v>2761</v>
      </c>
      <c r="C67" s="86" t="s">
        <v>2733</v>
      </c>
      <c r="D67" s="86" t="s">
        <v>2733</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2762</v>
      </c>
      <c r="C5" s="1"/>
      <c r="D5" s="1"/>
      <c r="E5" s="1"/>
      <c r="F5" s="1"/>
    </row>
    <row r="6" spans="1:7" ht="27" customHeight="1" x14ac:dyDescent="0.3">
      <c r="A6" s="1"/>
      <c r="B6" s="7" t="s">
        <v>81</v>
      </c>
      <c r="C6" s="7" t="s">
        <v>575</v>
      </c>
      <c r="D6" s="7" t="s">
        <v>2763</v>
      </c>
      <c r="E6" s="7" t="s">
        <v>2764</v>
      </c>
      <c r="F6" s="7" t="s">
        <v>2765</v>
      </c>
    </row>
    <row r="7" spans="1:7" x14ac:dyDescent="0.3">
      <c r="A7" s="1"/>
      <c r="B7" s="147" t="s">
        <v>85</v>
      </c>
      <c r="C7" s="147" t="s">
        <v>792</v>
      </c>
      <c r="D7" s="53">
        <v>6848.9039300000004</v>
      </c>
      <c r="E7" s="53">
        <v>6782.5856800000001</v>
      </c>
      <c r="F7" s="177">
        <v>-9.6830457366336564E-3</v>
      </c>
    </row>
    <row r="8" spans="1:7" x14ac:dyDescent="0.3">
      <c r="A8" s="1"/>
      <c r="B8" s="147" t="s">
        <v>85</v>
      </c>
      <c r="C8" s="147" t="s">
        <v>793</v>
      </c>
      <c r="D8" s="53">
        <v>6723.5077000000001</v>
      </c>
      <c r="E8" s="53">
        <v>6673.2039100000002</v>
      </c>
      <c r="F8" s="177">
        <v>-7.4817777036233629E-3</v>
      </c>
    </row>
    <row r="9" spans="1:7" x14ac:dyDescent="0.3">
      <c r="A9" s="1"/>
      <c r="B9" s="147" t="s">
        <v>85</v>
      </c>
      <c r="C9" s="147" t="s">
        <v>794</v>
      </c>
      <c r="D9" s="53">
        <v>6509.7415899999996</v>
      </c>
      <c r="E9" s="53">
        <v>6603.2712600000004</v>
      </c>
      <c r="F9" s="177">
        <v>1.4367647118846694E-2</v>
      </c>
    </row>
    <row r="10" spans="1:7" x14ac:dyDescent="0.3">
      <c r="A10" s="1"/>
      <c r="B10" s="147" t="s">
        <v>85</v>
      </c>
      <c r="C10" s="147" t="s">
        <v>795</v>
      </c>
      <c r="D10" s="53">
        <v>6530.1536900000001</v>
      </c>
      <c r="E10" s="53">
        <v>6519.1116300000003</v>
      </c>
      <c r="F10" s="177">
        <v>-1.6909341685034677E-3</v>
      </c>
    </row>
    <row r="11" spans="1:7" x14ac:dyDescent="0.3">
      <c r="A11" s="1"/>
      <c r="B11" s="147" t="s">
        <v>85</v>
      </c>
      <c r="C11" s="147" t="s">
        <v>796</v>
      </c>
      <c r="D11" s="53">
        <v>6499.1268799999998</v>
      </c>
      <c r="E11" s="53">
        <v>6466.5042100000001</v>
      </c>
      <c r="F11" s="177">
        <v>-5.0195465640763123E-3</v>
      </c>
    </row>
    <row r="12" spans="1:7" x14ac:dyDescent="0.3">
      <c r="A12" s="1"/>
      <c r="B12" s="147" t="s">
        <v>85</v>
      </c>
      <c r="C12" s="147" t="s">
        <v>797</v>
      </c>
      <c r="D12" s="53">
        <v>6411.8230100000001</v>
      </c>
      <c r="E12" s="53">
        <v>6474.4997899999998</v>
      </c>
      <c r="F12" s="177">
        <v>9.7751887259283545E-3</v>
      </c>
    </row>
    <row r="13" spans="1:7" x14ac:dyDescent="0.3">
      <c r="A13" s="1"/>
      <c r="B13" s="147" t="s">
        <v>85</v>
      </c>
      <c r="C13" s="147" t="s">
        <v>798</v>
      </c>
      <c r="D13" s="53">
        <v>6432.0336200000002</v>
      </c>
      <c r="E13" s="53">
        <v>6451.7785700000004</v>
      </c>
      <c r="F13" s="177">
        <v>3.0697833945712493E-3</v>
      </c>
    </row>
    <row r="14" spans="1:7" x14ac:dyDescent="0.3">
      <c r="A14" s="1"/>
      <c r="B14" s="147" t="s">
        <v>85</v>
      </c>
      <c r="C14" s="147" t="s">
        <v>799</v>
      </c>
      <c r="D14" s="53">
        <v>6380.3236800000004</v>
      </c>
      <c r="E14" s="53">
        <v>6448.3295099999996</v>
      </c>
      <c r="F14" s="177">
        <v>1.0658680250529233E-2</v>
      </c>
    </row>
    <row r="15" spans="1:7" x14ac:dyDescent="0.3">
      <c r="A15" s="1"/>
      <c r="B15" s="147" t="s">
        <v>85</v>
      </c>
      <c r="C15" s="147" t="s">
        <v>800</v>
      </c>
      <c r="D15" s="53">
        <v>6511.7568099999999</v>
      </c>
      <c r="E15" s="53">
        <v>6489.7173199999997</v>
      </c>
      <c r="F15" s="177">
        <v>-3.384568963962891E-3</v>
      </c>
    </row>
    <row r="16" spans="1:7" x14ac:dyDescent="0.3">
      <c r="A16" s="1"/>
      <c r="B16" s="147" t="s">
        <v>85</v>
      </c>
      <c r="C16" s="147" t="s">
        <v>801</v>
      </c>
      <c r="D16" s="53">
        <v>6456.5617599999996</v>
      </c>
      <c r="E16" s="53">
        <v>6528.09321</v>
      </c>
      <c r="F16" s="177">
        <v>1.1078876445224308E-2</v>
      </c>
    </row>
    <row r="17" spans="1:6" x14ac:dyDescent="0.3">
      <c r="A17" s="1"/>
      <c r="B17" s="147" t="s">
        <v>85</v>
      </c>
      <c r="C17" s="147" t="s">
        <v>802</v>
      </c>
      <c r="D17" s="53">
        <v>6578.5827200000003</v>
      </c>
      <c r="E17" s="53">
        <v>6617.86913</v>
      </c>
      <c r="F17" s="177">
        <v>5.9718653199514679E-3</v>
      </c>
    </row>
    <row r="18" spans="1:6" x14ac:dyDescent="0.3">
      <c r="A18" s="1"/>
      <c r="B18" s="147" t="s">
        <v>85</v>
      </c>
      <c r="C18" s="147" t="s">
        <v>803</v>
      </c>
      <c r="D18" s="53">
        <v>6679.1742999999997</v>
      </c>
      <c r="E18" s="53">
        <v>6573.6864299999997</v>
      </c>
      <c r="F18" s="177">
        <v>-1.579354951105259E-2</v>
      </c>
    </row>
    <row r="19" spans="1:6" x14ac:dyDescent="0.3">
      <c r="A19" s="1"/>
      <c r="B19" s="147" t="s">
        <v>85</v>
      </c>
      <c r="C19" s="147" t="s">
        <v>804</v>
      </c>
      <c r="D19" s="53">
        <v>6878.1754199999996</v>
      </c>
      <c r="E19" s="53">
        <v>6781.38159</v>
      </c>
      <c r="F19" s="177">
        <v>-1.4072602701953188E-2</v>
      </c>
    </row>
    <row r="20" spans="1:6" x14ac:dyDescent="0.3">
      <c r="A20" s="1"/>
      <c r="B20" s="147" t="s">
        <v>85</v>
      </c>
      <c r="C20" s="147" t="s">
        <v>805</v>
      </c>
      <c r="D20" s="53">
        <v>6879.3914299999997</v>
      </c>
      <c r="E20" s="53">
        <v>6872.4828600000001</v>
      </c>
      <c r="F20" s="177">
        <v>-1.0042414463978249E-3</v>
      </c>
    </row>
    <row r="21" spans="1:6" x14ac:dyDescent="0.3">
      <c r="A21" s="1"/>
      <c r="B21" s="147" t="s">
        <v>85</v>
      </c>
      <c r="C21" s="147" t="s">
        <v>806</v>
      </c>
      <c r="D21" s="53">
        <v>7031.9393</v>
      </c>
      <c r="E21" s="53">
        <v>7033.3024100000002</v>
      </c>
      <c r="F21" s="177">
        <v>1.9384552992372957E-4</v>
      </c>
    </row>
    <row r="22" spans="1:6" x14ac:dyDescent="0.3">
      <c r="A22" s="1"/>
      <c r="B22" s="147" t="s">
        <v>85</v>
      </c>
      <c r="C22" s="147" t="s">
        <v>807</v>
      </c>
      <c r="D22" s="53">
        <v>7045.6083699999999</v>
      </c>
      <c r="E22" s="53">
        <v>7053.11571</v>
      </c>
      <c r="F22" s="177">
        <v>1.0655346714935278E-3</v>
      </c>
    </row>
    <row r="23" spans="1:6" x14ac:dyDescent="0.3">
      <c r="A23" s="1"/>
      <c r="B23" s="147" t="s">
        <v>85</v>
      </c>
      <c r="C23" s="147" t="s">
        <v>808</v>
      </c>
      <c r="D23" s="53">
        <v>7380.1096200000002</v>
      </c>
      <c r="E23" s="53">
        <v>7361.98686</v>
      </c>
      <c r="F23" s="177">
        <v>-2.4556220616137677E-3</v>
      </c>
    </row>
    <row r="24" spans="1:6" x14ac:dyDescent="0.3">
      <c r="A24" s="1"/>
      <c r="B24" s="147" t="s">
        <v>85</v>
      </c>
      <c r="C24" s="147" t="s">
        <v>809</v>
      </c>
      <c r="D24" s="53">
        <v>7453.0947500000002</v>
      </c>
      <c r="E24" s="53">
        <v>7468.9506300000003</v>
      </c>
      <c r="F24" s="177">
        <v>2.1274223033324515E-3</v>
      </c>
    </row>
    <row r="25" spans="1:6" x14ac:dyDescent="0.3">
      <c r="A25" s="1"/>
      <c r="B25" s="147" t="s">
        <v>85</v>
      </c>
      <c r="C25" s="147" t="s">
        <v>810</v>
      </c>
      <c r="D25" s="53">
        <v>7481.8031099999998</v>
      </c>
      <c r="E25" s="53">
        <v>7609.40427</v>
      </c>
      <c r="F25" s="177">
        <v>1.7054867406153917E-2</v>
      </c>
    </row>
    <row r="26" spans="1:6" x14ac:dyDescent="0.3">
      <c r="A26" s="1"/>
      <c r="B26" s="147" t="s">
        <v>85</v>
      </c>
      <c r="C26" s="147" t="s">
        <v>811</v>
      </c>
      <c r="D26" s="53">
        <v>7595.1049800000001</v>
      </c>
      <c r="E26" s="53">
        <v>7722.2427299999999</v>
      </c>
      <c r="F26" s="177">
        <v>1.6739432876147028E-2</v>
      </c>
    </row>
    <row r="27" spans="1:6" x14ac:dyDescent="0.3">
      <c r="A27" s="1"/>
      <c r="B27" s="147" t="s">
        <v>85</v>
      </c>
      <c r="C27" s="147" t="s">
        <v>812</v>
      </c>
      <c r="D27" s="53">
        <v>7628.7093800000002</v>
      </c>
      <c r="E27" s="53">
        <v>7799.6987099999997</v>
      </c>
      <c r="F27" s="177">
        <v>2.2413926325241661E-2</v>
      </c>
    </row>
    <row r="28" spans="1:6" x14ac:dyDescent="0.3">
      <c r="A28" s="1"/>
      <c r="B28" s="147" t="s">
        <v>85</v>
      </c>
      <c r="C28" s="147" t="s">
        <v>813</v>
      </c>
      <c r="D28" s="53">
        <v>7793.2045500000004</v>
      </c>
      <c r="E28" s="53">
        <v>7864.5796799999998</v>
      </c>
      <c r="F28" s="177">
        <v>9.1586368023664922E-3</v>
      </c>
    </row>
    <row r="29" spans="1:6" x14ac:dyDescent="0.3">
      <c r="A29" s="1"/>
      <c r="B29" s="147" t="s">
        <v>85</v>
      </c>
      <c r="C29" s="147" t="s">
        <v>814</v>
      </c>
      <c r="D29" s="53">
        <v>7900.6472899999999</v>
      </c>
      <c r="E29" s="53">
        <v>7981.0065599999998</v>
      </c>
      <c r="F29" s="177">
        <v>1.0171226109753346E-2</v>
      </c>
    </row>
    <row r="30" spans="1:6" x14ac:dyDescent="0.3">
      <c r="A30" s="1"/>
      <c r="B30" s="147" t="s">
        <v>85</v>
      </c>
      <c r="C30" s="147" t="s">
        <v>815</v>
      </c>
      <c r="D30" s="53">
        <v>7733.4963900000002</v>
      </c>
      <c r="E30" s="53">
        <v>7864.4501899999996</v>
      </c>
      <c r="F30" s="177">
        <v>1.6933323996806058E-2</v>
      </c>
    </row>
    <row r="31" spans="1:6" x14ac:dyDescent="0.3">
      <c r="A31" s="1"/>
      <c r="B31" s="147" t="s">
        <v>85</v>
      </c>
      <c r="C31" s="147" t="s">
        <v>816</v>
      </c>
      <c r="D31" s="53">
        <v>7690.58104</v>
      </c>
      <c r="E31" s="53">
        <v>7789.1490899999999</v>
      </c>
      <c r="F31" s="177">
        <v>1.2816723403255367E-2</v>
      </c>
    </row>
    <row r="32" spans="1:6" x14ac:dyDescent="0.3">
      <c r="A32" s="1"/>
      <c r="B32" s="147" t="s">
        <v>85</v>
      </c>
      <c r="C32" s="147" t="s">
        <v>817</v>
      </c>
      <c r="D32" s="53">
        <v>7547.6606099999999</v>
      </c>
      <c r="E32" s="53">
        <v>7732.9983700000003</v>
      </c>
      <c r="F32" s="177">
        <v>2.4555656325410742E-2</v>
      </c>
    </row>
    <row r="33" spans="1:6" x14ac:dyDescent="0.3">
      <c r="A33" s="1"/>
      <c r="B33" s="147" t="s">
        <v>85</v>
      </c>
      <c r="C33" s="147" t="s">
        <v>818</v>
      </c>
      <c r="D33" s="53">
        <v>7601.3341600000003</v>
      </c>
      <c r="E33" s="53">
        <v>7691.3474399999996</v>
      </c>
      <c r="F33" s="177">
        <v>1.1841773839344014E-2</v>
      </c>
    </row>
    <row r="34" spans="1:6" x14ac:dyDescent="0.3">
      <c r="A34" s="1"/>
      <c r="B34" s="147" t="s">
        <v>85</v>
      </c>
      <c r="C34" s="147" t="s">
        <v>819</v>
      </c>
      <c r="D34" s="53">
        <v>7640.6451500000003</v>
      </c>
      <c r="E34" s="53">
        <v>7800.2978999999996</v>
      </c>
      <c r="F34" s="177">
        <v>2.0895192338568427E-2</v>
      </c>
    </row>
    <row r="35" spans="1:6" x14ac:dyDescent="0.3">
      <c r="A35" s="1"/>
      <c r="B35" s="147" t="s">
        <v>85</v>
      </c>
      <c r="C35" s="147" t="s">
        <v>820</v>
      </c>
      <c r="D35" s="53">
        <v>7795.1751000000004</v>
      </c>
      <c r="E35" s="53">
        <v>7926.0148200000003</v>
      </c>
      <c r="F35" s="177">
        <v>1.6784705708535016E-2</v>
      </c>
    </row>
    <row r="36" spans="1:6" x14ac:dyDescent="0.3">
      <c r="A36" s="1"/>
      <c r="B36" s="147" t="s">
        <v>85</v>
      </c>
      <c r="C36" s="147" t="s">
        <v>821</v>
      </c>
      <c r="D36" s="53">
        <v>7797.2289600000004</v>
      </c>
      <c r="E36" s="53">
        <v>7948.6700899999996</v>
      </c>
      <c r="F36" s="177">
        <v>1.9422429529374754E-2</v>
      </c>
    </row>
    <row r="37" spans="1:6" x14ac:dyDescent="0.3">
      <c r="A37" s="1"/>
      <c r="B37" s="147" t="s">
        <v>85</v>
      </c>
      <c r="C37" s="147" t="s">
        <v>822</v>
      </c>
      <c r="D37" s="53">
        <v>7646.99071</v>
      </c>
      <c r="E37" s="53">
        <v>7862.1864999999998</v>
      </c>
      <c r="F37" s="177">
        <v>2.8141238581418392E-2</v>
      </c>
    </row>
    <row r="38" spans="1:6" x14ac:dyDescent="0.3">
      <c r="A38" s="1"/>
      <c r="B38" s="147" t="s">
        <v>85</v>
      </c>
      <c r="C38" s="147" t="s">
        <v>823</v>
      </c>
      <c r="D38" s="53">
        <v>7669.5902500000002</v>
      </c>
      <c r="E38" s="53">
        <v>7932.2006700000002</v>
      </c>
      <c r="F38" s="177">
        <v>3.4240475884614568E-2</v>
      </c>
    </row>
    <row r="39" spans="1:6" x14ac:dyDescent="0.3">
      <c r="A39" s="1"/>
      <c r="B39" s="147" t="s">
        <v>85</v>
      </c>
      <c r="C39" s="147" t="s">
        <v>824</v>
      </c>
      <c r="D39" s="53">
        <v>7681.3600500000002</v>
      </c>
      <c r="E39" s="53">
        <v>7857.4700300000004</v>
      </c>
      <c r="F39" s="177">
        <v>2.2926926853272554E-2</v>
      </c>
    </row>
    <row r="40" spans="1:6" x14ac:dyDescent="0.3">
      <c r="A40" s="1"/>
      <c r="B40" s="147" t="s">
        <v>85</v>
      </c>
      <c r="C40" s="147" t="s">
        <v>825</v>
      </c>
      <c r="D40" s="53">
        <v>7546.9182600000004</v>
      </c>
      <c r="E40" s="53">
        <v>7725.1171800000002</v>
      </c>
      <c r="F40" s="177">
        <v>2.3612143905743059E-2</v>
      </c>
    </row>
    <row r="41" spans="1:6" x14ac:dyDescent="0.3">
      <c r="A41" s="1"/>
      <c r="B41" s="147" t="s">
        <v>85</v>
      </c>
      <c r="C41" s="147" t="s">
        <v>826</v>
      </c>
      <c r="D41" s="53">
        <v>7518.99845</v>
      </c>
      <c r="E41" s="53">
        <v>7659.6929</v>
      </c>
      <c r="F41" s="177">
        <v>1.8711860487216885E-2</v>
      </c>
    </row>
    <row r="42" spans="1:6" x14ac:dyDescent="0.3">
      <c r="A42" s="1"/>
      <c r="B42" s="147" t="s">
        <v>85</v>
      </c>
      <c r="C42" s="147" t="s">
        <v>827</v>
      </c>
      <c r="D42" s="53">
        <v>7348.4261900000001</v>
      </c>
      <c r="E42" s="53">
        <v>7498.9390400000002</v>
      </c>
      <c r="F42" s="177">
        <v>2.0482324528866228E-2</v>
      </c>
    </row>
    <row r="43" spans="1:6" x14ac:dyDescent="0.3">
      <c r="A43" s="1"/>
      <c r="B43" s="147" t="s">
        <v>85</v>
      </c>
      <c r="C43" s="147" t="s">
        <v>828</v>
      </c>
      <c r="D43" s="53">
        <v>7615.5963000000002</v>
      </c>
      <c r="E43" s="53">
        <v>7616.1494000000002</v>
      </c>
      <c r="F43" s="177">
        <v>7.2627274111155291E-5</v>
      </c>
    </row>
    <row r="44" spans="1:6" x14ac:dyDescent="0.3">
      <c r="A44" s="1"/>
      <c r="B44" s="147" t="s">
        <v>85</v>
      </c>
      <c r="C44" s="147" t="s">
        <v>829</v>
      </c>
      <c r="D44" s="53">
        <v>7763.8347400000002</v>
      </c>
      <c r="E44" s="53">
        <v>7866.0055499999999</v>
      </c>
      <c r="F44" s="177">
        <v>1.3159838330098201E-2</v>
      </c>
    </row>
    <row r="45" spans="1:6" x14ac:dyDescent="0.3">
      <c r="A45" s="1"/>
      <c r="B45" s="147" t="s">
        <v>85</v>
      </c>
      <c r="C45" s="147" t="s">
        <v>830</v>
      </c>
      <c r="D45" s="53">
        <v>7794.7157200000001</v>
      </c>
      <c r="E45" s="53">
        <v>7881.4438899999996</v>
      </c>
      <c r="F45" s="177">
        <v>1.1126534066851126E-2</v>
      </c>
    </row>
    <row r="46" spans="1:6" x14ac:dyDescent="0.3">
      <c r="A46" s="1"/>
      <c r="B46" s="147" t="s">
        <v>85</v>
      </c>
      <c r="C46" s="147" t="s">
        <v>831</v>
      </c>
      <c r="D46" s="53">
        <v>7802.0717400000003</v>
      </c>
      <c r="E46" s="53">
        <v>7866.4060600000003</v>
      </c>
      <c r="F46" s="177">
        <v>8.2457995957878755E-3</v>
      </c>
    </row>
    <row r="47" spans="1:6" x14ac:dyDescent="0.3">
      <c r="A47" s="1"/>
      <c r="B47" s="147" t="s">
        <v>85</v>
      </c>
      <c r="C47" s="147" t="s">
        <v>832</v>
      </c>
      <c r="D47" s="53">
        <v>7781.9983400000001</v>
      </c>
      <c r="E47" s="53">
        <v>7837.30087</v>
      </c>
      <c r="F47" s="177">
        <v>7.1064690049779675E-3</v>
      </c>
    </row>
    <row r="48" spans="1:6" x14ac:dyDescent="0.3">
      <c r="A48" s="1"/>
      <c r="B48" s="147" t="s">
        <v>85</v>
      </c>
      <c r="C48" s="147" t="s">
        <v>833</v>
      </c>
      <c r="D48" s="53">
        <v>7768.5527400000001</v>
      </c>
      <c r="E48" s="53">
        <v>7851.3905100000002</v>
      </c>
      <c r="F48" s="177">
        <v>1.0663217818355185E-2</v>
      </c>
    </row>
    <row r="49" spans="1:6" x14ac:dyDescent="0.3">
      <c r="A49" s="1"/>
      <c r="B49" s="147" t="s">
        <v>85</v>
      </c>
      <c r="C49" s="147" t="s">
        <v>834</v>
      </c>
      <c r="D49" s="53">
        <v>7709.2528199999997</v>
      </c>
      <c r="E49" s="53">
        <v>7852.8131800000001</v>
      </c>
      <c r="F49" s="177">
        <v>1.8621825402789165E-2</v>
      </c>
    </row>
    <row r="50" spans="1:6" x14ac:dyDescent="0.3">
      <c r="A50" s="1"/>
      <c r="B50" s="147" t="s">
        <v>85</v>
      </c>
      <c r="C50" s="147" t="s">
        <v>835</v>
      </c>
      <c r="D50" s="53">
        <v>7681.9205499999998</v>
      </c>
      <c r="E50" s="53">
        <v>7750.8200200000001</v>
      </c>
      <c r="F50" s="177">
        <v>8.9690422533724341E-3</v>
      </c>
    </row>
    <row r="51" spans="1:6" x14ac:dyDescent="0.3">
      <c r="A51" s="1"/>
      <c r="B51" s="147" t="s">
        <v>85</v>
      </c>
      <c r="C51" s="147" t="s">
        <v>836</v>
      </c>
      <c r="D51" s="53">
        <v>7590.6150799999996</v>
      </c>
      <c r="E51" s="53">
        <v>7663.8010999999997</v>
      </c>
      <c r="F51" s="177">
        <v>9.6416455357923384E-3</v>
      </c>
    </row>
    <row r="52" spans="1:6" x14ac:dyDescent="0.3">
      <c r="A52" s="1"/>
      <c r="B52" s="147" t="s">
        <v>85</v>
      </c>
      <c r="C52" s="147" t="s">
        <v>837</v>
      </c>
      <c r="D52" s="53">
        <v>7369.0125600000001</v>
      </c>
      <c r="E52" s="53">
        <v>7425.9769500000002</v>
      </c>
      <c r="F52" s="177">
        <v>7.7302609455723332E-3</v>
      </c>
    </row>
    <row r="53" spans="1:6" x14ac:dyDescent="0.3">
      <c r="A53" s="1"/>
      <c r="B53" s="147" t="s">
        <v>85</v>
      </c>
      <c r="C53" s="147" t="s">
        <v>838</v>
      </c>
      <c r="D53" s="53">
        <v>7142.2290300000004</v>
      </c>
      <c r="E53" s="53">
        <v>7177.1487800000004</v>
      </c>
      <c r="F53" s="177">
        <v>4.8891949352679884E-3</v>
      </c>
    </row>
    <row r="54" spans="1:6" x14ac:dyDescent="0.3">
      <c r="A54" s="1"/>
      <c r="B54" s="147" t="s">
        <v>839</v>
      </c>
      <c r="C54" s="147" t="s">
        <v>86</v>
      </c>
      <c r="D54" s="53">
        <v>6804.8254900000002</v>
      </c>
      <c r="E54" s="53">
        <v>6942.5101699999996</v>
      </c>
      <c r="F54" s="177">
        <v>2.0233388821261307E-2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4" t="s">
        <v>2766</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row>
    <row r="6" spans="1:659" ht="19.95" customHeight="1" x14ac:dyDescent="0.3">
      <c r="A6" s="1"/>
      <c r="B6" s="203" t="s">
        <v>81</v>
      </c>
      <c r="C6" s="203" t="s">
        <v>575</v>
      </c>
      <c r="D6" s="228" t="s">
        <v>585</v>
      </c>
      <c r="E6" s="228"/>
      <c r="F6" s="228"/>
      <c r="G6" s="228"/>
      <c r="H6" s="228" t="s">
        <v>97</v>
      </c>
      <c r="I6" s="228"/>
      <c r="J6" s="228"/>
      <c r="K6" s="228"/>
      <c r="L6" s="228" t="s">
        <v>97</v>
      </c>
      <c r="M6" s="228"/>
      <c r="N6" s="228"/>
      <c r="O6" s="228"/>
      <c r="P6" s="228" t="s">
        <v>97</v>
      </c>
      <c r="Q6" s="228"/>
      <c r="R6" s="228"/>
      <c r="S6" s="228"/>
      <c r="T6" s="228" t="s">
        <v>97</v>
      </c>
      <c r="U6" s="228"/>
      <c r="V6" s="228"/>
      <c r="W6" s="228"/>
      <c r="X6" s="228" t="s">
        <v>56</v>
      </c>
      <c r="Y6" s="228"/>
      <c r="Z6" s="228"/>
      <c r="AA6" s="228"/>
      <c r="AB6" s="228" t="s">
        <v>56</v>
      </c>
      <c r="AC6" s="228"/>
      <c r="AD6" s="228"/>
      <c r="AE6" s="228"/>
      <c r="AF6" s="228" t="s">
        <v>170</v>
      </c>
      <c r="AG6" s="228"/>
      <c r="AH6" s="228"/>
      <c r="AI6" s="228"/>
      <c r="AJ6" s="228" t="s">
        <v>170</v>
      </c>
      <c r="AK6" s="228"/>
      <c r="AL6" s="228"/>
      <c r="AM6" s="228"/>
      <c r="AN6" s="228" t="s">
        <v>119</v>
      </c>
      <c r="AO6" s="228"/>
      <c r="AP6" s="228"/>
      <c r="AQ6" s="228"/>
      <c r="AR6" s="228" t="s">
        <v>119</v>
      </c>
      <c r="AS6" s="228"/>
      <c r="AT6" s="228"/>
      <c r="AU6" s="228"/>
      <c r="AV6" s="228" t="s">
        <v>119</v>
      </c>
      <c r="AW6" s="228"/>
      <c r="AX6" s="228"/>
      <c r="AY6" s="228"/>
      <c r="AZ6" s="228" t="s">
        <v>119</v>
      </c>
      <c r="BA6" s="228"/>
      <c r="BB6" s="228"/>
      <c r="BC6" s="228"/>
      <c r="BD6" s="228" t="s">
        <v>119</v>
      </c>
      <c r="BE6" s="228"/>
      <c r="BF6" s="228"/>
      <c r="BG6" s="228"/>
      <c r="BH6" s="228" t="s">
        <v>119</v>
      </c>
      <c r="BI6" s="228"/>
      <c r="BJ6" s="228"/>
      <c r="BK6" s="228"/>
      <c r="BL6" s="228" t="s">
        <v>119</v>
      </c>
      <c r="BM6" s="228"/>
      <c r="BN6" s="228"/>
      <c r="BO6" s="228"/>
      <c r="BP6" s="228" t="s">
        <v>119</v>
      </c>
      <c r="BQ6" s="228"/>
      <c r="BR6" s="228"/>
      <c r="BS6" s="228"/>
      <c r="BT6" s="228" t="s">
        <v>586</v>
      </c>
      <c r="BU6" s="228"/>
      <c r="BV6" s="228"/>
      <c r="BW6" s="228"/>
      <c r="BX6" s="228" t="s">
        <v>586</v>
      </c>
      <c r="BY6" s="228"/>
      <c r="BZ6" s="228"/>
      <c r="CA6" s="228"/>
      <c r="CB6" s="228" t="s">
        <v>586</v>
      </c>
      <c r="CC6" s="228"/>
      <c r="CD6" s="228"/>
      <c r="CE6" s="228"/>
      <c r="CF6" s="228" t="s">
        <v>586</v>
      </c>
      <c r="CG6" s="228"/>
      <c r="CH6" s="228"/>
      <c r="CI6" s="228"/>
      <c r="CJ6" s="228" t="s">
        <v>587</v>
      </c>
      <c r="CK6" s="228"/>
      <c r="CL6" s="228"/>
      <c r="CM6" s="228"/>
      <c r="CN6" s="228" t="s">
        <v>269</v>
      </c>
      <c r="CO6" s="228"/>
      <c r="CP6" s="228"/>
      <c r="CQ6" s="228"/>
      <c r="CR6" s="228" t="s">
        <v>269</v>
      </c>
      <c r="CS6" s="228"/>
      <c r="CT6" s="228"/>
      <c r="CU6" s="228"/>
      <c r="CV6" s="228" t="s">
        <v>269</v>
      </c>
      <c r="CW6" s="228"/>
      <c r="CX6" s="228"/>
      <c r="CY6" s="228"/>
      <c r="CZ6" s="228" t="s">
        <v>92</v>
      </c>
      <c r="DA6" s="228"/>
      <c r="DB6" s="228"/>
      <c r="DC6" s="228"/>
      <c r="DD6" s="228" t="s">
        <v>92</v>
      </c>
      <c r="DE6" s="228"/>
      <c r="DF6" s="228"/>
      <c r="DG6" s="228"/>
      <c r="DH6" s="228" t="s">
        <v>92</v>
      </c>
      <c r="DI6" s="228"/>
      <c r="DJ6" s="228"/>
      <c r="DK6" s="228"/>
      <c r="DL6" s="228" t="s">
        <v>92</v>
      </c>
      <c r="DM6" s="228"/>
      <c r="DN6" s="228"/>
      <c r="DO6" s="228"/>
      <c r="DP6" s="228" t="s">
        <v>92</v>
      </c>
      <c r="DQ6" s="228"/>
      <c r="DR6" s="228"/>
      <c r="DS6" s="228"/>
      <c r="DT6" s="228" t="s">
        <v>92</v>
      </c>
      <c r="DU6" s="228"/>
      <c r="DV6" s="228"/>
      <c r="DW6" s="228"/>
      <c r="DX6" s="228" t="s">
        <v>92</v>
      </c>
      <c r="DY6" s="228"/>
      <c r="DZ6" s="228"/>
      <c r="EA6" s="228"/>
      <c r="EB6" s="228" t="s">
        <v>63</v>
      </c>
      <c r="EC6" s="228"/>
      <c r="ED6" s="228"/>
      <c r="EE6" s="228"/>
      <c r="EF6" s="228" t="s">
        <v>88</v>
      </c>
      <c r="EG6" s="228"/>
      <c r="EH6" s="228"/>
      <c r="EI6" s="228"/>
      <c r="EJ6" s="228" t="s">
        <v>350</v>
      </c>
      <c r="EK6" s="228"/>
      <c r="EL6" s="228"/>
      <c r="EM6" s="228"/>
      <c r="EN6" s="228" t="s">
        <v>588</v>
      </c>
      <c r="EO6" s="228"/>
      <c r="EP6" s="228"/>
      <c r="EQ6" s="228"/>
      <c r="ER6" s="228" t="s">
        <v>588</v>
      </c>
      <c r="ES6" s="228"/>
      <c r="ET6" s="228"/>
      <c r="EU6" s="228"/>
      <c r="EV6" s="228" t="s">
        <v>589</v>
      </c>
      <c r="EW6" s="228"/>
      <c r="EX6" s="228"/>
      <c r="EY6" s="228"/>
      <c r="EZ6" s="228" t="s">
        <v>589</v>
      </c>
      <c r="FA6" s="228"/>
      <c r="FB6" s="228"/>
      <c r="FC6" s="228"/>
      <c r="FD6" s="228" t="s">
        <v>590</v>
      </c>
      <c r="FE6" s="228"/>
      <c r="FF6" s="228"/>
      <c r="FG6" s="228"/>
      <c r="FH6" s="228" t="s">
        <v>591</v>
      </c>
      <c r="FI6" s="228"/>
      <c r="FJ6" s="228"/>
      <c r="FK6" s="228"/>
      <c r="FL6" s="228" t="s">
        <v>591</v>
      </c>
      <c r="FM6" s="228"/>
      <c r="FN6" s="228"/>
      <c r="FO6" s="228"/>
      <c r="FP6" s="228" t="s">
        <v>592</v>
      </c>
      <c r="FQ6" s="228"/>
      <c r="FR6" s="228"/>
      <c r="FS6" s="228"/>
      <c r="FT6" s="228" t="s">
        <v>593</v>
      </c>
      <c r="FU6" s="228"/>
      <c r="FV6" s="228"/>
      <c r="FW6" s="228"/>
      <c r="FX6" s="228" t="s">
        <v>594</v>
      </c>
      <c r="FY6" s="228"/>
      <c r="FZ6" s="228"/>
      <c r="GA6" s="228"/>
      <c r="GB6" s="228" t="s">
        <v>116</v>
      </c>
      <c r="GC6" s="228"/>
      <c r="GD6" s="228"/>
      <c r="GE6" s="228"/>
      <c r="GF6" s="228" t="s">
        <v>116</v>
      </c>
      <c r="GG6" s="228"/>
      <c r="GH6" s="228"/>
      <c r="GI6" s="228"/>
      <c r="GJ6" s="228" t="s">
        <v>116</v>
      </c>
      <c r="GK6" s="228"/>
      <c r="GL6" s="228"/>
      <c r="GM6" s="228"/>
      <c r="GN6" s="228" t="s">
        <v>164</v>
      </c>
      <c r="GO6" s="228"/>
      <c r="GP6" s="228"/>
      <c r="GQ6" s="228"/>
      <c r="GR6" s="228" t="s">
        <v>164</v>
      </c>
      <c r="GS6" s="228"/>
      <c r="GT6" s="228"/>
      <c r="GU6" s="228"/>
      <c r="GV6" s="228" t="s">
        <v>164</v>
      </c>
      <c r="GW6" s="228"/>
      <c r="GX6" s="228"/>
      <c r="GY6" s="228"/>
      <c r="GZ6" s="228" t="s">
        <v>164</v>
      </c>
      <c r="HA6" s="228"/>
      <c r="HB6" s="228"/>
      <c r="HC6" s="228"/>
      <c r="HD6" s="228" t="s">
        <v>164</v>
      </c>
      <c r="HE6" s="228"/>
      <c r="HF6" s="228"/>
      <c r="HG6" s="228"/>
      <c r="HH6" s="228" t="s">
        <v>164</v>
      </c>
      <c r="HI6" s="228"/>
      <c r="HJ6" s="228"/>
      <c r="HK6" s="228"/>
      <c r="HL6" s="228" t="s">
        <v>595</v>
      </c>
      <c r="HM6" s="228"/>
      <c r="HN6" s="228"/>
      <c r="HO6" s="228"/>
      <c r="HP6" s="228" t="s">
        <v>595</v>
      </c>
      <c r="HQ6" s="228"/>
      <c r="HR6" s="228"/>
      <c r="HS6" s="228"/>
      <c r="HT6" s="228" t="s">
        <v>596</v>
      </c>
      <c r="HU6" s="228"/>
      <c r="HV6" s="228"/>
      <c r="HW6" s="228"/>
      <c r="HX6" s="228" t="s">
        <v>100</v>
      </c>
      <c r="HY6" s="228"/>
      <c r="HZ6" s="228"/>
      <c r="IA6" s="228"/>
      <c r="IB6" s="228" t="s">
        <v>100</v>
      </c>
      <c r="IC6" s="228"/>
      <c r="ID6" s="228"/>
      <c r="IE6" s="228"/>
      <c r="IF6" s="228" t="s">
        <v>100</v>
      </c>
      <c r="IG6" s="228"/>
      <c r="IH6" s="228"/>
      <c r="II6" s="228"/>
      <c r="IJ6" s="228" t="s">
        <v>107</v>
      </c>
      <c r="IK6" s="228"/>
      <c r="IL6" s="228"/>
      <c r="IM6" s="228"/>
      <c r="IN6" s="228" t="s">
        <v>107</v>
      </c>
      <c r="IO6" s="228"/>
      <c r="IP6" s="228"/>
      <c r="IQ6" s="228"/>
      <c r="IR6" s="228" t="s">
        <v>107</v>
      </c>
      <c r="IS6" s="228"/>
      <c r="IT6" s="228"/>
      <c r="IU6" s="228"/>
      <c r="IV6" s="228" t="s">
        <v>107</v>
      </c>
      <c r="IW6" s="228"/>
      <c r="IX6" s="228"/>
      <c r="IY6" s="228"/>
      <c r="IZ6" s="228" t="s">
        <v>107</v>
      </c>
      <c r="JA6" s="228"/>
      <c r="JB6" s="228"/>
      <c r="JC6" s="228"/>
      <c r="JD6" s="228" t="s">
        <v>107</v>
      </c>
      <c r="JE6" s="228"/>
      <c r="JF6" s="228"/>
      <c r="JG6" s="228"/>
      <c r="JH6" s="228" t="s">
        <v>107</v>
      </c>
      <c r="JI6" s="228"/>
      <c r="JJ6" s="228"/>
      <c r="JK6" s="228"/>
      <c r="JL6" s="228" t="s">
        <v>107</v>
      </c>
      <c r="JM6" s="228"/>
      <c r="JN6" s="228"/>
      <c r="JO6" s="228"/>
      <c r="JP6" s="228" t="s">
        <v>107</v>
      </c>
      <c r="JQ6" s="228"/>
      <c r="JR6" s="228"/>
      <c r="JS6" s="228"/>
      <c r="JT6" s="228" t="s">
        <v>107</v>
      </c>
      <c r="JU6" s="228"/>
      <c r="JV6" s="228"/>
      <c r="JW6" s="228"/>
      <c r="JX6" s="228" t="s">
        <v>107</v>
      </c>
      <c r="JY6" s="228"/>
      <c r="JZ6" s="228"/>
      <c r="KA6" s="228"/>
      <c r="KB6" s="228" t="s">
        <v>107</v>
      </c>
      <c r="KC6" s="228"/>
      <c r="KD6" s="228"/>
      <c r="KE6" s="228"/>
      <c r="KF6" s="228" t="s">
        <v>107</v>
      </c>
      <c r="KG6" s="228"/>
      <c r="KH6" s="228"/>
      <c r="KI6" s="228"/>
      <c r="KJ6" s="228" t="s">
        <v>107</v>
      </c>
      <c r="KK6" s="228"/>
      <c r="KL6" s="228"/>
      <c r="KM6" s="228"/>
      <c r="KN6" s="228" t="s">
        <v>597</v>
      </c>
      <c r="KO6" s="228"/>
      <c r="KP6" s="228"/>
      <c r="KQ6" s="228"/>
      <c r="KR6" s="228" t="s">
        <v>597</v>
      </c>
      <c r="KS6" s="228"/>
      <c r="KT6" s="228"/>
      <c r="KU6" s="228"/>
      <c r="KV6" s="228" t="s">
        <v>49</v>
      </c>
      <c r="KW6" s="228"/>
      <c r="KX6" s="228"/>
      <c r="KY6" s="228"/>
      <c r="KZ6" s="228" t="s">
        <v>150</v>
      </c>
      <c r="LA6" s="228"/>
      <c r="LB6" s="228"/>
      <c r="LC6" s="228"/>
      <c r="LD6" s="228" t="s">
        <v>150</v>
      </c>
      <c r="LE6" s="228"/>
      <c r="LF6" s="228"/>
      <c r="LG6" s="228"/>
      <c r="LH6" s="228" t="s">
        <v>150</v>
      </c>
      <c r="LI6" s="228"/>
      <c r="LJ6" s="228"/>
      <c r="LK6" s="228"/>
      <c r="LL6" s="228" t="s">
        <v>150</v>
      </c>
      <c r="LM6" s="228"/>
      <c r="LN6" s="228"/>
      <c r="LO6" s="228"/>
      <c r="LP6" s="228" t="s">
        <v>150</v>
      </c>
      <c r="LQ6" s="228"/>
      <c r="LR6" s="228"/>
      <c r="LS6" s="228"/>
      <c r="LT6" s="228" t="s">
        <v>150</v>
      </c>
      <c r="LU6" s="228"/>
      <c r="LV6" s="228"/>
      <c r="LW6" s="228"/>
      <c r="LX6" s="228" t="s">
        <v>150</v>
      </c>
      <c r="LY6" s="228"/>
      <c r="LZ6" s="228"/>
      <c r="MA6" s="228"/>
      <c r="MB6" s="228" t="s">
        <v>150</v>
      </c>
      <c r="MC6" s="228"/>
      <c r="MD6" s="228"/>
      <c r="ME6" s="228"/>
      <c r="MF6" s="228" t="s">
        <v>150</v>
      </c>
      <c r="MG6" s="228"/>
      <c r="MH6" s="228"/>
      <c r="MI6" s="228"/>
      <c r="MJ6" s="228" t="s">
        <v>150</v>
      </c>
      <c r="MK6" s="228"/>
      <c r="ML6" s="228"/>
      <c r="MM6" s="228"/>
      <c r="MN6" s="228" t="s">
        <v>150</v>
      </c>
      <c r="MO6" s="228"/>
      <c r="MP6" s="228"/>
      <c r="MQ6" s="228"/>
      <c r="MR6" s="228" t="s">
        <v>150</v>
      </c>
      <c r="MS6" s="228"/>
      <c r="MT6" s="228"/>
      <c r="MU6" s="228"/>
      <c r="MV6" s="228" t="s">
        <v>161</v>
      </c>
      <c r="MW6" s="228"/>
      <c r="MX6" s="228"/>
      <c r="MY6" s="228"/>
      <c r="MZ6" s="228" t="s">
        <v>161</v>
      </c>
      <c r="NA6" s="228"/>
      <c r="NB6" s="228"/>
      <c r="NC6" s="228"/>
      <c r="ND6" s="228" t="s">
        <v>161</v>
      </c>
      <c r="NE6" s="228"/>
      <c r="NF6" s="228"/>
      <c r="NG6" s="228"/>
      <c r="NH6" s="228" t="s">
        <v>161</v>
      </c>
      <c r="NI6" s="228"/>
      <c r="NJ6" s="228"/>
      <c r="NK6" s="228"/>
      <c r="NL6" s="228" t="s">
        <v>167</v>
      </c>
      <c r="NM6" s="228"/>
      <c r="NN6" s="228"/>
      <c r="NO6" s="228"/>
      <c r="NP6" s="228" t="s">
        <v>167</v>
      </c>
      <c r="NQ6" s="228"/>
      <c r="NR6" s="228"/>
      <c r="NS6" s="228"/>
      <c r="NT6" s="228" t="s">
        <v>598</v>
      </c>
      <c r="NU6" s="228"/>
      <c r="NV6" s="228"/>
      <c r="NW6" s="228"/>
      <c r="NX6" s="228" t="s">
        <v>598</v>
      </c>
      <c r="NY6" s="228"/>
      <c r="NZ6" s="228"/>
      <c r="OA6" s="228"/>
      <c r="OB6" s="228" t="s">
        <v>253</v>
      </c>
      <c r="OC6" s="228"/>
      <c r="OD6" s="228"/>
      <c r="OE6" s="228"/>
      <c r="OF6" s="228" t="s">
        <v>599</v>
      </c>
      <c r="OG6" s="228"/>
      <c r="OH6" s="228"/>
      <c r="OI6" s="228"/>
      <c r="OJ6" s="228" t="s">
        <v>600</v>
      </c>
      <c r="OK6" s="228"/>
      <c r="OL6" s="228"/>
      <c r="OM6" s="228"/>
      <c r="ON6" s="228" t="s">
        <v>601</v>
      </c>
      <c r="OO6" s="228"/>
      <c r="OP6" s="228"/>
      <c r="OQ6" s="228"/>
      <c r="OR6" s="228" t="s">
        <v>602</v>
      </c>
      <c r="OS6" s="228"/>
      <c r="OT6" s="228"/>
      <c r="OU6" s="228"/>
      <c r="OV6" s="228" t="s">
        <v>603</v>
      </c>
      <c r="OW6" s="228"/>
      <c r="OX6" s="228"/>
      <c r="OY6" s="228"/>
      <c r="OZ6" s="228" t="s">
        <v>74</v>
      </c>
      <c r="PA6" s="228"/>
      <c r="PB6" s="228"/>
      <c r="PC6" s="228"/>
      <c r="PD6" s="228" t="s">
        <v>56</v>
      </c>
      <c r="PE6" s="228"/>
      <c r="PF6" s="228"/>
      <c r="PG6" s="228"/>
      <c r="PH6" s="228" t="s">
        <v>56</v>
      </c>
      <c r="PI6" s="228"/>
      <c r="PJ6" s="228"/>
      <c r="PK6" s="228"/>
      <c r="PL6" s="228" t="s">
        <v>119</v>
      </c>
      <c r="PM6" s="228"/>
      <c r="PN6" s="228"/>
      <c r="PO6" s="228"/>
      <c r="PP6" s="228" t="s">
        <v>63</v>
      </c>
      <c r="PQ6" s="228"/>
      <c r="PR6" s="228"/>
      <c r="PS6" s="228"/>
      <c r="PT6" s="228" t="s">
        <v>604</v>
      </c>
      <c r="PU6" s="228"/>
      <c r="PV6" s="228"/>
      <c r="PW6" s="228"/>
      <c r="PX6" s="228" t="s">
        <v>605</v>
      </c>
      <c r="PY6" s="228"/>
      <c r="PZ6" s="228"/>
      <c r="QA6" s="228"/>
      <c r="QB6" s="228" t="s">
        <v>606</v>
      </c>
      <c r="QC6" s="228"/>
      <c r="QD6" s="228"/>
      <c r="QE6" s="228"/>
      <c r="QF6" s="228" t="s">
        <v>607</v>
      </c>
      <c r="QG6" s="228"/>
      <c r="QH6" s="228"/>
      <c r="QI6" s="228"/>
      <c r="QJ6" s="228" t="s">
        <v>608</v>
      </c>
      <c r="QK6" s="228"/>
      <c r="QL6" s="228"/>
      <c r="QM6" s="228"/>
      <c r="QN6" s="228" t="s">
        <v>609</v>
      </c>
      <c r="QO6" s="228"/>
      <c r="QP6" s="228"/>
      <c r="QQ6" s="228"/>
      <c r="QR6" s="228" t="s">
        <v>610</v>
      </c>
      <c r="QS6" s="228"/>
      <c r="QT6" s="228"/>
      <c r="QU6" s="228"/>
      <c r="QV6" s="228" t="s">
        <v>611</v>
      </c>
      <c r="QW6" s="228"/>
      <c r="QX6" s="228"/>
      <c r="QY6" s="228"/>
      <c r="QZ6" s="228" t="s">
        <v>612</v>
      </c>
      <c r="RA6" s="228"/>
      <c r="RB6" s="228"/>
      <c r="RC6" s="228"/>
      <c r="RD6" s="228" t="s">
        <v>613</v>
      </c>
      <c r="RE6" s="228"/>
      <c r="RF6" s="228"/>
      <c r="RG6" s="228"/>
      <c r="RH6" s="228" t="s">
        <v>614</v>
      </c>
      <c r="RI6" s="228"/>
      <c r="RJ6" s="228"/>
      <c r="RK6" s="228"/>
      <c r="RL6" s="228" t="s">
        <v>615</v>
      </c>
      <c r="RM6" s="228"/>
      <c r="RN6" s="228"/>
      <c r="RO6" s="228"/>
      <c r="RP6" s="228" t="s">
        <v>616</v>
      </c>
      <c r="RQ6" s="228"/>
      <c r="RR6" s="228"/>
      <c r="RS6" s="228"/>
      <c r="RT6" s="228" t="s">
        <v>617</v>
      </c>
      <c r="RU6" s="228"/>
      <c r="RV6" s="228"/>
      <c r="RW6" s="228"/>
      <c r="RX6" s="228" t="s">
        <v>618</v>
      </c>
      <c r="RY6" s="228"/>
      <c r="RZ6" s="228"/>
      <c r="SA6" s="228"/>
      <c r="SB6" s="228" t="s">
        <v>619</v>
      </c>
      <c r="SC6" s="228"/>
      <c r="SD6" s="228"/>
      <c r="SE6" s="228"/>
      <c r="SF6" s="228" t="s">
        <v>620</v>
      </c>
      <c r="SG6" s="228"/>
      <c r="SH6" s="228"/>
      <c r="SI6" s="228"/>
      <c r="SJ6" s="228" t="s">
        <v>620</v>
      </c>
      <c r="SK6" s="228"/>
      <c r="SL6" s="228"/>
      <c r="SM6" s="228"/>
      <c r="SN6" s="228" t="s">
        <v>620</v>
      </c>
      <c r="SO6" s="228"/>
      <c r="SP6" s="228"/>
      <c r="SQ6" s="228"/>
      <c r="SR6" s="228" t="s">
        <v>620</v>
      </c>
      <c r="SS6" s="228"/>
      <c r="ST6" s="228"/>
      <c r="SU6" s="228"/>
      <c r="SV6" s="228" t="s">
        <v>621</v>
      </c>
      <c r="SW6" s="228"/>
      <c r="SX6" s="228"/>
      <c r="SY6" s="228"/>
      <c r="SZ6" s="228" t="s">
        <v>622</v>
      </c>
      <c r="TA6" s="228"/>
      <c r="TB6" s="228"/>
      <c r="TC6" s="228"/>
      <c r="TD6" s="228" t="s">
        <v>622</v>
      </c>
      <c r="TE6" s="228"/>
      <c r="TF6" s="228"/>
      <c r="TG6" s="228"/>
      <c r="TH6" s="228" t="s">
        <v>107</v>
      </c>
      <c r="TI6" s="228"/>
      <c r="TJ6" s="228"/>
      <c r="TK6" s="228"/>
      <c r="TL6" s="228" t="s">
        <v>107</v>
      </c>
      <c r="TM6" s="228"/>
      <c r="TN6" s="228"/>
      <c r="TO6" s="228"/>
      <c r="TP6" s="228" t="s">
        <v>107</v>
      </c>
      <c r="TQ6" s="228"/>
      <c r="TR6" s="228"/>
      <c r="TS6" s="228"/>
      <c r="TT6" s="228" t="s">
        <v>107</v>
      </c>
      <c r="TU6" s="228"/>
      <c r="TV6" s="228"/>
      <c r="TW6" s="228"/>
      <c r="TX6" s="228" t="s">
        <v>107</v>
      </c>
      <c r="TY6" s="228"/>
      <c r="TZ6" s="228"/>
      <c r="UA6" s="228"/>
      <c r="UB6" s="228" t="s">
        <v>37</v>
      </c>
      <c r="UC6" s="228"/>
      <c r="UD6" s="228"/>
      <c r="UE6" s="228"/>
      <c r="UF6" s="228" t="s">
        <v>37</v>
      </c>
      <c r="UG6" s="228"/>
      <c r="UH6" s="228"/>
      <c r="UI6" s="228"/>
      <c r="UJ6" s="228" t="s">
        <v>43</v>
      </c>
      <c r="UK6" s="228"/>
      <c r="UL6" s="228"/>
      <c r="UM6" s="228"/>
      <c r="UN6" s="228" t="s">
        <v>43</v>
      </c>
      <c r="UO6" s="228"/>
      <c r="UP6" s="228"/>
      <c r="UQ6" s="228"/>
      <c r="UR6" s="228" t="s">
        <v>43</v>
      </c>
      <c r="US6" s="228"/>
      <c r="UT6" s="228"/>
      <c r="UU6" s="228"/>
      <c r="UV6" s="228" t="s">
        <v>43</v>
      </c>
      <c r="UW6" s="228"/>
      <c r="UX6" s="228"/>
      <c r="UY6" s="228"/>
      <c r="UZ6" s="228" t="s">
        <v>310</v>
      </c>
      <c r="VA6" s="228"/>
      <c r="VB6" s="228"/>
      <c r="VC6" s="228"/>
      <c r="VD6" s="228" t="s">
        <v>623</v>
      </c>
      <c r="VE6" s="228"/>
      <c r="VF6" s="228"/>
      <c r="VG6" s="228"/>
      <c r="VH6" s="228" t="s">
        <v>624</v>
      </c>
      <c r="VI6" s="228"/>
      <c r="VJ6" s="228"/>
      <c r="VK6" s="228"/>
      <c r="VL6" s="228" t="s">
        <v>150</v>
      </c>
      <c r="VM6" s="228"/>
      <c r="VN6" s="228"/>
      <c r="VO6" s="228"/>
      <c r="VP6" s="228" t="s">
        <v>150</v>
      </c>
      <c r="VQ6" s="228"/>
      <c r="VR6" s="228"/>
      <c r="VS6" s="228"/>
      <c r="VT6" s="228" t="s">
        <v>150</v>
      </c>
      <c r="VU6" s="228"/>
      <c r="VV6" s="228"/>
      <c r="VW6" s="228"/>
      <c r="VX6" s="228" t="s">
        <v>150</v>
      </c>
      <c r="VY6" s="228"/>
      <c r="VZ6" s="228"/>
      <c r="WA6" s="228"/>
      <c r="WB6" s="228" t="s">
        <v>150</v>
      </c>
      <c r="WC6" s="228"/>
      <c r="WD6" s="228"/>
      <c r="WE6" s="228"/>
      <c r="WF6" s="228" t="s">
        <v>394</v>
      </c>
      <c r="WG6" s="228"/>
      <c r="WH6" s="228"/>
      <c r="WI6" s="228"/>
      <c r="WJ6" s="228" t="s">
        <v>394</v>
      </c>
      <c r="WK6" s="228"/>
      <c r="WL6" s="228"/>
      <c r="WM6" s="228"/>
      <c r="WN6" s="228" t="s">
        <v>394</v>
      </c>
      <c r="WO6" s="228"/>
      <c r="WP6" s="228"/>
      <c r="WQ6" s="228"/>
      <c r="WR6" s="228" t="s">
        <v>394</v>
      </c>
      <c r="WS6" s="228"/>
      <c r="WT6" s="228"/>
      <c r="WU6" s="228"/>
      <c r="WV6" s="228" t="s">
        <v>625</v>
      </c>
      <c r="WW6" s="228"/>
      <c r="WX6" s="228"/>
      <c r="WY6" s="228"/>
      <c r="WZ6" s="228" t="s">
        <v>626</v>
      </c>
      <c r="XA6" s="228"/>
      <c r="XB6" s="228"/>
      <c r="XC6" s="228"/>
      <c r="XD6" s="228" t="s">
        <v>626</v>
      </c>
      <c r="XE6" s="228"/>
      <c r="XF6" s="228"/>
      <c r="XG6" s="228"/>
      <c r="XH6" s="228" t="s">
        <v>627</v>
      </c>
      <c r="XI6" s="228"/>
      <c r="XJ6" s="228"/>
      <c r="XK6" s="228"/>
      <c r="XL6" s="228" t="s">
        <v>628</v>
      </c>
      <c r="XM6" s="228"/>
      <c r="XN6" s="228"/>
      <c r="XO6" s="228"/>
      <c r="XP6" s="228" t="s">
        <v>628</v>
      </c>
      <c r="XQ6" s="228"/>
      <c r="XR6" s="228"/>
      <c r="XS6" s="228"/>
      <c r="XT6" s="228" t="s">
        <v>187</v>
      </c>
      <c r="XU6" s="228"/>
      <c r="XV6" s="228"/>
      <c r="XW6" s="228"/>
      <c r="XX6" s="228" t="s">
        <v>629</v>
      </c>
      <c r="XY6" s="228"/>
      <c r="XZ6" s="228"/>
      <c r="YA6" s="228"/>
      <c r="YB6" s="228" t="s">
        <v>630</v>
      </c>
      <c r="YC6" s="228"/>
      <c r="YD6" s="228"/>
      <c r="YE6" s="228"/>
      <c r="YF6" s="228" t="s">
        <v>198</v>
      </c>
      <c r="YG6" s="228"/>
      <c r="YH6" s="228"/>
      <c r="YI6" s="228"/>
    </row>
    <row r="7" spans="1:659" ht="40.049999999999997" customHeight="1" x14ac:dyDescent="0.3">
      <c r="A7" s="1"/>
      <c r="B7" s="203"/>
      <c r="C7" s="203"/>
      <c r="D7" s="236" t="s">
        <v>636</v>
      </c>
      <c r="E7" s="203"/>
      <c r="F7" s="203"/>
      <c r="G7" s="203"/>
      <c r="H7" s="236" t="s">
        <v>286</v>
      </c>
      <c r="I7" s="203"/>
      <c r="J7" s="203"/>
      <c r="K7" s="203"/>
      <c r="L7" s="236" t="s">
        <v>637</v>
      </c>
      <c r="M7" s="203"/>
      <c r="N7" s="203"/>
      <c r="O7" s="203"/>
      <c r="P7" s="236" t="s">
        <v>638</v>
      </c>
      <c r="Q7" s="203"/>
      <c r="R7" s="203"/>
      <c r="S7" s="203"/>
      <c r="T7" s="236" t="s">
        <v>639</v>
      </c>
      <c r="U7" s="203"/>
      <c r="V7" s="203"/>
      <c r="W7" s="203"/>
      <c r="X7" s="236" t="s">
        <v>57</v>
      </c>
      <c r="Y7" s="203"/>
      <c r="Z7" s="203"/>
      <c r="AA7" s="203"/>
      <c r="AB7" s="236" t="s">
        <v>640</v>
      </c>
      <c r="AC7" s="203"/>
      <c r="AD7" s="203"/>
      <c r="AE7" s="203"/>
      <c r="AF7" s="236" t="s">
        <v>641</v>
      </c>
      <c r="AG7" s="203"/>
      <c r="AH7" s="203"/>
      <c r="AI7" s="203"/>
      <c r="AJ7" s="236" t="s">
        <v>642</v>
      </c>
      <c r="AK7" s="203"/>
      <c r="AL7" s="203"/>
      <c r="AM7" s="203"/>
      <c r="AN7" s="236" t="s">
        <v>643</v>
      </c>
      <c r="AO7" s="203"/>
      <c r="AP7" s="203"/>
      <c r="AQ7" s="203"/>
      <c r="AR7" s="236" t="s">
        <v>644</v>
      </c>
      <c r="AS7" s="203"/>
      <c r="AT7" s="203"/>
      <c r="AU7" s="203"/>
      <c r="AV7" s="236" t="s">
        <v>645</v>
      </c>
      <c r="AW7" s="203"/>
      <c r="AX7" s="203"/>
      <c r="AY7" s="203"/>
      <c r="AZ7" s="236" t="s">
        <v>646</v>
      </c>
      <c r="BA7" s="203"/>
      <c r="BB7" s="203"/>
      <c r="BC7" s="203"/>
      <c r="BD7" s="236" t="s">
        <v>647</v>
      </c>
      <c r="BE7" s="203"/>
      <c r="BF7" s="203"/>
      <c r="BG7" s="203"/>
      <c r="BH7" s="236" t="s">
        <v>648</v>
      </c>
      <c r="BI7" s="203"/>
      <c r="BJ7" s="203"/>
      <c r="BK7" s="203"/>
      <c r="BL7" s="236" t="s">
        <v>649</v>
      </c>
      <c r="BM7" s="203"/>
      <c r="BN7" s="203"/>
      <c r="BO7" s="203"/>
      <c r="BP7" s="236" t="s">
        <v>650</v>
      </c>
      <c r="BQ7" s="203"/>
      <c r="BR7" s="203"/>
      <c r="BS7" s="203"/>
      <c r="BT7" s="236" t="s">
        <v>651</v>
      </c>
      <c r="BU7" s="203"/>
      <c r="BV7" s="203"/>
      <c r="BW7" s="203"/>
      <c r="BX7" s="236" t="s">
        <v>652</v>
      </c>
      <c r="BY7" s="203"/>
      <c r="BZ7" s="203"/>
      <c r="CA7" s="203"/>
      <c r="CB7" s="236" t="s">
        <v>653</v>
      </c>
      <c r="CC7" s="203"/>
      <c r="CD7" s="203"/>
      <c r="CE7" s="203"/>
      <c r="CF7" s="236" t="s">
        <v>654</v>
      </c>
      <c r="CG7" s="203"/>
      <c r="CH7" s="203"/>
      <c r="CI7" s="203"/>
      <c r="CJ7" s="236" t="s">
        <v>655</v>
      </c>
      <c r="CK7" s="203"/>
      <c r="CL7" s="203"/>
      <c r="CM7" s="203"/>
      <c r="CN7" s="236" t="s">
        <v>656</v>
      </c>
      <c r="CO7" s="203"/>
      <c r="CP7" s="203"/>
      <c r="CQ7" s="203"/>
      <c r="CR7" s="236" t="s">
        <v>657</v>
      </c>
      <c r="CS7" s="203"/>
      <c r="CT7" s="203"/>
      <c r="CU7" s="203"/>
      <c r="CV7" s="236" t="s">
        <v>273</v>
      </c>
      <c r="CW7" s="203"/>
      <c r="CX7" s="203"/>
      <c r="CY7" s="203"/>
      <c r="CZ7" s="236" t="s">
        <v>658</v>
      </c>
      <c r="DA7" s="203"/>
      <c r="DB7" s="203"/>
      <c r="DC7" s="203"/>
      <c r="DD7" s="236" t="s">
        <v>659</v>
      </c>
      <c r="DE7" s="203"/>
      <c r="DF7" s="203"/>
      <c r="DG7" s="203"/>
      <c r="DH7" s="236" t="s">
        <v>262</v>
      </c>
      <c r="DI7" s="203"/>
      <c r="DJ7" s="203"/>
      <c r="DK7" s="203"/>
      <c r="DL7" s="236" t="s">
        <v>660</v>
      </c>
      <c r="DM7" s="203"/>
      <c r="DN7" s="203"/>
      <c r="DO7" s="203"/>
      <c r="DP7" s="236" t="s">
        <v>661</v>
      </c>
      <c r="DQ7" s="203"/>
      <c r="DR7" s="203"/>
      <c r="DS7" s="203"/>
      <c r="DT7" s="236" t="s">
        <v>662</v>
      </c>
      <c r="DU7" s="203"/>
      <c r="DV7" s="203"/>
      <c r="DW7" s="203"/>
      <c r="DX7" s="236" t="s">
        <v>663</v>
      </c>
      <c r="DY7" s="203"/>
      <c r="DZ7" s="203"/>
      <c r="EA7" s="203"/>
      <c r="EB7" s="236" t="s">
        <v>485</v>
      </c>
      <c r="EC7" s="203"/>
      <c r="ED7" s="203"/>
      <c r="EE7" s="203"/>
      <c r="EF7" s="236" t="s">
        <v>664</v>
      </c>
      <c r="EG7" s="203"/>
      <c r="EH7" s="203"/>
      <c r="EI7" s="203"/>
      <c r="EJ7" s="236" t="s">
        <v>351</v>
      </c>
      <c r="EK7" s="203"/>
      <c r="EL7" s="203"/>
      <c r="EM7" s="203"/>
      <c r="EN7" s="236" t="s">
        <v>665</v>
      </c>
      <c r="EO7" s="203"/>
      <c r="EP7" s="203"/>
      <c r="EQ7" s="203"/>
      <c r="ER7" s="236" t="s">
        <v>666</v>
      </c>
      <c r="ES7" s="203"/>
      <c r="ET7" s="203"/>
      <c r="EU7" s="203"/>
      <c r="EV7" s="236" t="s">
        <v>667</v>
      </c>
      <c r="EW7" s="203"/>
      <c r="EX7" s="203"/>
      <c r="EY7" s="203"/>
      <c r="EZ7" s="236" t="s">
        <v>668</v>
      </c>
      <c r="FA7" s="203"/>
      <c r="FB7" s="203"/>
      <c r="FC7" s="203"/>
      <c r="FD7" s="236" t="s">
        <v>590</v>
      </c>
      <c r="FE7" s="203"/>
      <c r="FF7" s="203"/>
      <c r="FG7" s="203"/>
      <c r="FH7" s="236" t="s">
        <v>669</v>
      </c>
      <c r="FI7" s="203"/>
      <c r="FJ7" s="203"/>
      <c r="FK7" s="203"/>
      <c r="FL7" s="236" t="s">
        <v>670</v>
      </c>
      <c r="FM7" s="203"/>
      <c r="FN7" s="203"/>
      <c r="FO7" s="203"/>
      <c r="FP7" s="236" t="s">
        <v>671</v>
      </c>
      <c r="FQ7" s="203"/>
      <c r="FR7" s="203"/>
      <c r="FS7" s="203"/>
      <c r="FT7" s="236" t="s">
        <v>672</v>
      </c>
      <c r="FU7" s="203"/>
      <c r="FV7" s="203"/>
      <c r="FW7" s="203"/>
      <c r="FX7" s="236" t="s">
        <v>673</v>
      </c>
      <c r="FY7" s="203"/>
      <c r="FZ7" s="203"/>
      <c r="GA7" s="203"/>
      <c r="GB7" s="236" t="s">
        <v>674</v>
      </c>
      <c r="GC7" s="203"/>
      <c r="GD7" s="203"/>
      <c r="GE7" s="203"/>
      <c r="GF7" s="236" t="s">
        <v>675</v>
      </c>
      <c r="GG7" s="203"/>
      <c r="GH7" s="203"/>
      <c r="GI7" s="203"/>
      <c r="GJ7" s="236" t="s">
        <v>676</v>
      </c>
      <c r="GK7" s="203"/>
      <c r="GL7" s="203"/>
      <c r="GM7" s="203"/>
      <c r="GN7" s="236" t="s">
        <v>677</v>
      </c>
      <c r="GO7" s="203"/>
      <c r="GP7" s="203"/>
      <c r="GQ7" s="203"/>
      <c r="GR7" s="236" t="s">
        <v>507</v>
      </c>
      <c r="GS7" s="203"/>
      <c r="GT7" s="203"/>
      <c r="GU7" s="203"/>
      <c r="GV7" s="236" t="s">
        <v>678</v>
      </c>
      <c r="GW7" s="203"/>
      <c r="GX7" s="203"/>
      <c r="GY7" s="203"/>
      <c r="GZ7" s="236" t="s">
        <v>679</v>
      </c>
      <c r="HA7" s="203"/>
      <c r="HB7" s="203"/>
      <c r="HC7" s="203"/>
      <c r="HD7" s="236" t="s">
        <v>680</v>
      </c>
      <c r="HE7" s="203"/>
      <c r="HF7" s="203"/>
      <c r="HG7" s="203"/>
      <c r="HH7" s="236" t="s">
        <v>502</v>
      </c>
      <c r="HI7" s="203"/>
      <c r="HJ7" s="203"/>
      <c r="HK7" s="203"/>
      <c r="HL7" s="236" t="s">
        <v>681</v>
      </c>
      <c r="HM7" s="203"/>
      <c r="HN7" s="203"/>
      <c r="HO7" s="203"/>
      <c r="HP7" s="236" t="s">
        <v>682</v>
      </c>
      <c r="HQ7" s="203"/>
      <c r="HR7" s="203"/>
      <c r="HS7" s="203"/>
      <c r="HT7" s="236" t="s">
        <v>683</v>
      </c>
      <c r="HU7" s="203"/>
      <c r="HV7" s="203"/>
      <c r="HW7" s="203"/>
      <c r="HX7" s="236" t="s">
        <v>684</v>
      </c>
      <c r="HY7" s="203"/>
      <c r="HZ7" s="203"/>
      <c r="IA7" s="203"/>
      <c r="IB7" s="236" t="s">
        <v>685</v>
      </c>
      <c r="IC7" s="203"/>
      <c r="ID7" s="203"/>
      <c r="IE7" s="203"/>
      <c r="IF7" s="236" t="s">
        <v>686</v>
      </c>
      <c r="IG7" s="203"/>
      <c r="IH7" s="203"/>
      <c r="II7" s="203"/>
      <c r="IJ7" s="236" t="s">
        <v>687</v>
      </c>
      <c r="IK7" s="203"/>
      <c r="IL7" s="203"/>
      <c r="IM7" s="203"/>
      <c r="IN7" s="236" t="s">
        <v>688</v>
      </c>
      <c r="IO7" s="203"/>
      <c r="IP7" s="203"/>
      <c r="IQ7" s="203"/>
      <c r="IR7" s="236" t="s">
        <v>689</v>
      </c>
      <c r="IS7" s="203"/>
      <c r="IT7" s="203"/>
      <c r="IU7" s="203"/>
      <c r="IV7" s="236" t="s">
        <v>690</v>
      </c>
      <c r="IW7" s="203"/>
      <c r="IX7" s="203"/>
      <c r="IY7" s="203"/>
      <c r="IZ7" s="236" t="s">
        <v>691</v>
      </c>
      <c r="JA7" s="203"/>
      <c r="JB7" s="203"/>
      <c r="JC7" s="203"/>
      <c r="JD7" s="236" t="s">
        <v>692</v>
      </c>
      <c r="JE7" s="203"/>
      <c r="JF7" s="203"/>
      <c r="JG7" s="203"/>
      <c r="JH7" s="236" t="s">
        <v>693</v>
      </c>
      <c r="JI7" s="203"/>
      <c r="JJ7" s="203"/>
      <c r="JK7" s="203"/>
      <c r="JL7" s="236" t="s">
        <v>694</v>
      </c>
      <c r="JM7" s="203"/>
      <c r="JN7" s="203"/>
      <c r="JO7" s="203"/>
      <c r="JP7" s="236" t="s">
        <v>695</v>
      </c>
      <c r="JQ7" s="203"/>
      <c r="JR7" s="203"/>
      <c r="JS7" s="203"/>
      <c r="JT7" s="236" t="s">
        <v>696</v>
      </c>
      <c r="JU7" s="203"/>
      <c r="JV7" s="203"/>
      <c r="JW7" s="203"/>
      <c r="JX7" s="236" t="s">
        <v>697</v>
      </c>
      <c r="JY7" s="203"/>
      <c r="JZ7" s="203"/>
      <c r="KA7" s="203"/>
      <c r="KB7" s="236" t="s">
        <v>698</v>
      </c>
      <c r="KC7" s="203"/>
      <c r="KD7" s="203"/>
      <c r="KE7" s="203"/>
      <c r="KF7" s="236" t="s">
        <v>699</v>
      </c>
      <c r="KG7" s="203"/>
      <c r="KH7" s="203"/>
      <c r="KI7" s="203"/>
      <c r="KJ7" s="236" t="s">
        <v>304</v>
      </c>
      <c r="KK7" s="203"/>
      <c r="KL7" s="203"/>
      <c r="KM7" s="203"/>
      <c r="KN7" s="236" t="s">
        <v>700</v>
      </c>
      <c r="KO7" s="203"/>
      <c r="KP7" s="203"/>
      <c r="KQ7" s="203"/>
      <c r="KR7" s="236" t="s">
        <v>701</v>
      </c>
      <c r="KS7" s="203"/>
      <c r="KT7" s="203"/>
      <c r="KU7" s="203"/>
      <c r="KV7" s="236" t="s">
        <v>50</v>
      </c>
      <c r="KW7" s="203"/>
      <c r="KX7" s="203"/>
      <c r="KY7" s="203"/>
      <c r="KZ7" s="236" t="s">
        <v>702</v>
      </c>
      <c r="LA7" s="203"/>
      <c r="LB7" s="203"/>
      <c r="LC7" s="203"/>
      <c r="LD7" s="236" t="s">
        <v>386</v>
      </c>
      <c r="LE7" s="203"/>
      <c r="LF7" s="203"/>
      <c r="LG7" s="203"/>
      <c r="LH7" s="236" t="s">
        <v>703</v>
      </c>
      <c r="LI7" s="203"/>
      <c r="LJ7" s="203"/>
      <c r="LK7" s="203"/>
      <c r="LL7" s="236" t="s">
        <v>381</v>
      </c>
      <c r="LM7" s="203"/>
      <c r="LN7" s="203"/>
      <c r="LO7" s="203"/>
      <c r="LP7" s="236" t="s">
        <v>704</v>
      </c>
      <c r="LQ7" s="203"/>
      <c r="LR7" s="203"/>
      <c r="LS7" s="203"/>
      <c r="LT7" s="236" t="s">
        <v>705</v>
      </c>
      <c r="LU7" s="203"/>
      <c r="LV7" s="203"/>
      <c r="LW7" s="203"/>
      <c r="LX7" s="236" t="s">
        <v>706</v>
      </c>
      <c r="LY7" s="203"/>
      <c r="LZ7" s="203"/>
      <c r="MA7" s="203"/>
      <c r="MB7" s="236" t="s">
        <v>707</v>
      </c>
      <c r="MC7" s="203"/>
      <c r="MD7" s="203"/>
      <c r="ME7" s="203"/>
      <c r="MF7" s="236" t="s">
        <v>708</v>
      </c>
      <c r="MG7" s="203"/>
      <c r="MH7" s="203"/>
      <c r="MI7" s="203"/>
      <c r="MJ7" s="236" t="s">
        <v>709</v>
      </c>
      <c r="MK7" s="203"/>
      <c r="ML7" s="203"/>
      <c r="MM7" s="203"/>
      <c r="MN7" s="236" t="s">
        <v>710</v>
      </c>
      <c r="MO7" s="203"/>
      <c r="MP7" s="203"/>
      <c r="MQ7" s="203"/>
      <c r="MR7" s="236" t="s">
        <v>711</v>
      </c>
      <c r="MS7" s="203"/>
      <c r="MT7" s="203"/>
      <c r="MU7" s="203"/>
      <c r="MV7" s="236" t="s">
        <v>712</v>
      </c>
      <c r="MW7" s="203"/>
      <c r="MX7" s="203"/>
      <c r="MY7" s="203"/>
      <c r="MZ7" s="236" t="s">
        <v>713</v>
      </c>
      <c r="NA7" s="203"/>
      <c r="NB7" s="203"/>
      <c r="NC7" s="203"/>
      <c r="ND7" s="236" t="s">
        <v>714</v>
      </c>
      <c r="NE7" s="203"/>
      <c r="NF7" s="203"/>
      <c r="NG7" s="203"/>
      <c r="NH7" s="236" t="s">
        <v>715</v>
      </c>
      <c r="NI7" s="203"/>
      <c r="NJ7" s="203"/>
      <c r="NK7" s="203"/>
      <c r="NL7" s="236" t="s">
        <v>716</v>
      </c>
      <c r="NM7" s="203"/>
      <c r="NN7" s="203"/>
      <c r="NO7" s="203"/>
      <c r="NP7" s="236" t="s">
        <v>717</v>
      </c>
      <c r="NQ7" s="203"/>
      <c r="NR7" s="203"/>
      <c r="NS7" s="203"/>
      <c r="NT7" s="236" t="s">
        <v>718</v>
      </c>
      <c r="NU7" s="203"/>
      <c r="NV7" s="203"/>
      <c r="NW7" s="203"/>
      <c r="NX7" s="236" t="s">
        <v>719</v>
      </c>
      <c r="NY7" s="203"/>
      <c r="NZ7" s="203"/>
      <c r="OA7" s="203"/>
      <c r="OB7" s="236" t="s">
        <v>720</v>
      </c>
      <c r="OC7" s="203"/>
      <c r="OD7" s="203"/>
      <c r="OE7" s="203"/>
      <c r="OF7" s="236" t="s">
        <v>721</v>
      </c>
      <c r="OG7" s="203"/>
      <c r="OH7" s="203"/>
      <c r="OI7" s="203"/>
      <c r="OJ7" s="236" t="s">
        <v>722</v>
      </c>
      <c r="OK7" s="203"/>
      <c r="OL7" s="203"/>
      <c r="OM7" s="203"/>
      <c r="ON7" s="236" t="s">
        <v>723</v>
      </c>
      <c r="OO7" s="203"/>
      <c r="OP7" s="203"/>
      <c r="OQ7" s="203"/>
      <c r="OR7" s="236" t="s">
        <v>724</v>
      </c>
      <c r="OS7" s="203"/>
      <c r="OT7" s="203"/>
      <c r="OU7" s="203"/>
      <c r="OV7" s="236" t="s">
        <v>725</v>
      </c>
      <c r="OW7" s="203"/>
      <c r="OX7" s="203"/>
      <c r="OY7" s="203"/>
      <c r="OZ7" s="236" t="s">
        <v>726</v>
      </c>
      <c r="PA7" s="203"/>
      <c r="PB7" s="203"/>
      <c r="PC7" s="203"/>
      <c r="PD7" s="236" t="s">
        <v>727</v>
      </c>
      <c r="PE7" s="203"/>
      <c r="PF7" s="203"/>
      <c r="PG7" s="203"/>
      <c r="PH7" s="236" t="s">
        <v>728</v>
      </c>
      <c r="PI7" s="203"/>
      <c r="PJ7" s="203"/>
      <c r="PK7" s="203"/>
      <c r="PL7" s="236" t="s">
        <v>729</v>
      </c>
      <c r="PM7" s="203"/>
      <c r="PN7" s="203"/>
      <c r="PO7" s="203"/>
      <c r="PP7" s="236" t="s">
        <v>730</v>
      </c>
      <c r="PQ7" s="203"/>
      <c r="PR7" s="203"/>
      <c r="PS7" s="203"/>
      <c r="PT7" s="236" t="s">
        <v>731</v>
      </c>
      <c r="PU7" s="203"/>
      <c r="PV7" s="203"/>
      <c r="PW7" s="203"/>
      <c r="PX7" s="236" t="s">
        <v>732</v>
      </c>
      <c r="PY7" s="203"/>
      <c r="PZ7" s="203"/>
      <c r="QA7" s="203"/>
      <c r="QB7" s="236" t="s">
        <v>733</v>
      </c>
      <c r="QC7" s="203"/>
      <c r="QD7" s="203"/>
      <c r="QE7" s="203"/>
      <c r="QF7" s="236" t="s">
        <v>734</v>
      </c>
      <c r="QG7" s="203"/>
      <c r="QH7" s="203"/>
      <c r="QI7" s="203"/>
      <c r="QJ7" s="236" t="s">
        <v>735</v>
      </c>
      <c r="QK7" s="203"/>
      <c r="QL7" s="203"/>
      <c r="QM7" s="203"/>
      <c r="QN7" s="236" t="s">
        <v>736</v>
      </c>
      <c r="QO7" s="203"/>
      <c r="QP7" s="203"/>
      <c r="QQ7" s="203"/>
      <c r="QR7" s="236" t="s">
        <v>737</v>
      </c>
      <c r="QS7" s="203"/>
      <c r="QT7" s="203"/>
      <c r="QU7" s="203"/>
      <c r="QV7" s="236" t="s">
        <v>738</v>
      </c>
      <c r="QW7" s="203"/>
      <c r="QX7" s="203"/>
      <c r="QY7" s="203"/>
      <c r="QZ7" s="236" t="s">
        <v>739</v>
      </c>
      <c r="RA7" s="203"/>
      <c r="RB7" s="203"/>
      <c r="RC7" s="203"/>
      <c r="RD7" s="236" t="s">
        <v>740</v>
      </c>
      <c r="RE7" s="203"/>
      <c r="RF7" s="203"/>
      <c r="RG7" s="203"/>
      <c r="RH7" s="236" t="s">
        <v>741</v>
      </c>
      <c r="RI7" s="203"/>
      <c r="RJ7" s="203"/>
      <c r="RK7" s="203"/>
      <c r="RL7" s="236" t="s">
        <v>742</v>
      </c>
      <c r="RM7" s="203"/>
      <c r="RN7" s="203"/>
      <c r="RO7" s="203"/>
      <c r="RP7" s="236" t="s">
        <v>743</v>
      </c>
      <c r="RQ7" s="203"/>
      <c r="RR7" s="203"/>
      <c r="RS7" s="203"/>
      <c r="RT7" s="236" t="s">
        <v>744</v>
      </c>
      <c r="RU7" s="203"/>
      <c r="RV7" s="203"/>
      <c r="RW7" s="203"/>
      <c r="RX7" s="236" t="s">
        <v>745</v>
      </c>
      <c r="RY7" s="203"/>
      <c r="RZ7" s="203"/>
      <c r="SA7" s="203"/>
      <c r="SB7" s="236" t="s">
        <v>746</v>
      </c>
      <c r="SC7" s="203"/>
      <c r="SD7" s="203"/>
      <c r="SE7" s="203"/>
      <c r="SF7" s="236" t="s">
        <v>747</v>
      </c>
      <c r="SG7" s="203"/>
      <c r="SH7" s="203"/>
      <c r="SI7" s="203"/>
      <c r="SJ7" s="236" t="s">
        <v>748</v>
      </c>
      <c r="SK7" s="203"/>
      <c r="SL7" s="203"/>
      <c r="SM7" s="203"/>
      <c r="SN7" s="236" t="s">
        <v>749</v>
      </c>
      <c r="SO7" s="203"/>
      <c r="SP7" s="203"/>
      <c r="SQ7" s="203"/>
      <c r="SR7" s="236" t="s">
        <v>750</v>
      </c>
      <c r="SS7" s="203"/>
      <c r="ST7" s="203"/>
      <c r="SU7" s="203"/>
      <c r="SV7" s="236" t="s">
        <v>751</v>
      </c>
      <c r="SW7" s="203"/>
      <c r="SX7" s="203"/>
      <c r="SY7" s="203"/>
      <c r="SZ7" s="236" t="s">
        <v>752</v>
      </c>
      <c r="TA7" s="203"/>
      <c r="TB7" s="203"/>
      <c r="TC7" s="203"/>
      <c r="TD7" s="236" t="s">
        <v>753</v>
      </c>
      <c r="TE7" s="203"/>
      <c r="TF7" s="203"/>
      <c r="TG7" s="203"/>
      <c r="TH7" s="236" t="s">
        <v>294</v>
      </c>
      <c r="TI7" s="203"/>
      <c r="TJ7" s="203"/>
      <c r="TK7" s="203"/>
      <c r="TL7" s="236" t="s">
        <v>754</v>
      </c>
      <c r="TM7" s="203"/>
      <c r="TN7" s="203"/>
      <c r="TO7" s="203"/>
      <c r="TP7" s="236" t="s">
        <v>755</v>
      </c>
      <c r="TQ7" s="203"/>
      <c r="TR7" s="203"/>
      <c r="TS7" s="203"/>
      <c r="TT7" s="236" t="s">
        <v>756</v>
      </c>
      <c r="TU7" s="203"/>
      <c r="TV7" s="203"/>
      <c r="TW7" s="203"/>
      <c r="TX7" s="236" t="s">
        <v>757</v>
      </c>
      <c r="TY7" s="203"/>
      <c r="TZ7" s="203"/>
      <c r="UA7" s="203"/>
      <c r="UB7" s="236" t="s">
        <v>758</v>
      </c>
      <c r="UC7" s="203"/>
      <c r="UD7" s="203"/>
      <c r="UE7" s="203"/>
      <c r="UF7" s="236" t="s">
        <v>759</v>
      </c>
      <c r="UG7" s="203"/>
      <c r="UH7" s="203"/>
      <c r="UI7" s="203"/>
      <c r="UJ7" s="236" t="s">
        <v>760</v>
      </c>
      <c r="UK7" s="203"/>
      <c r="UL7" s="203"/>
      <c r="UM7" s="203"/>
      <c r="UN7" s="236" t="s">
        <v>761</v>
      </c>
      <c r="UO7" s="203"/>
      <c r="UP7" s="203"/>
      <c r="UQ7" s="203"/>
      <c r="UR7" s="236" t="s">
        <v>762</v>
      </c>
      <c r="US7" s="203"/>
      <c r="UT7" s="203"/>
      <c r="UU7" s="203"/>
      <c r="UV7" s="236" t="s">
        <v>763</v>
      </c>
      <c r="UW7" s="203"/>
      <c r="UX7" s="203"/>
      <c r="UY7" s="203"/>
      <c r="UZ7" s="236" t="s">
        <v>764</v>
      </c>
      <c r="VA7" s="203"/>
      <c r="VB7" s="203"/>
      <c r="VC7" s="203"/>
      <c r="VD7" s="236" t="s">
        <v>765</v>
      </c>
      <c r="VE7" s="203"/>
      <c r="VF7" s="203"/>
      <c r="VG7" s="203"/>
      <c r="VH7" s="236" t="s">
        <v>766</v>
      </c>
      <c r="VI7" s="203"/>
      <c r="VJ7" s="203"/>
      <c r="VK7" s="203"/>
      <c r="VL7" s="236" t="s">
        <v>767</v>
      </c>
      <c r="VM7" s="203"/>
      <c r="VN7" s="203"/>
      <c r="VO7" s="203"/>
      <c r="VP7" s="236" t="s">
        <v>768</v>
      </c>
      <c r="VQ7" s="203"/>
      <c r="VR7" s="203"/>
      <c r="VS7" s="203"/>
      <c r="VT7" s="236" t="s">
        <v>769</v>
      </c>
      <c r="VU7" s="203"/>
      <c r="VV7" s="203"/>
      <c r="VW7" s="203"/>
      <c r="VX7" s="236" t="s">
        <v>770</v>
      </c>
      <c r="VY7" s="203"/>
      <c r="VZ7" s="203"/>
      <c r="WA7" s="203"/>
      <c r="WB7" s="236" t="s">
        <v>771</v>
      </c>
      <c r="WC7" s="203"/>
      <c r="WD7" s="203"/>
      <c r="WE7" s="203"/>
      <c r="WF7" s="236" t="s">
        <v>395</v>
      </c>
      <c r="WG7" s="203"/>
      <c r="WH7" s="203"/>
      <c r="WI7" s="203"/>
      <c r="WJ7" s="236" t="s">
        <v>772</v>
      </c>
      <c r="WK7" s="203"/>
      <c r="WL7" s="203"/>
      <c r="WM7" s="203"/>
      <c r="WN7" s="236" t="s">
        <v>773</v>
      </c>
      <c r="WO7" s="203"/>
      <c r="WP7" s="203"/>
      <c r="WQ7" s="203"/>
      <c r="WR7" s="236" t="s">
        <v>774</v>
      </c>
      <c r="WS7" s="203"/>
      <c r="WT7" s="203"/>
      <c r="WU7" s="203"/>
      <c r="WV7" s="236" t="s">
        <v>775</v>
      </c>
      <c r="WW7" s="203"/>
      <c r="WX7" s="203"/>
      <c r="WY7" s="203"/>
      <c r="WZ7" s="236" t="s">
        <v>776</v>
      </c>
      <c r="XA7" s="203"/>
      <c r="XB7" s="203"/>
      <c r="XC7" s="203"/>
      <c r="XD7" s="236" t="s">
        <v>777</v>
      </c>
      <c r="XE7" s="203"/>
      <c r="XF7" s="203"/>
      <c r="XG7" s="203"/>
      <c r="XH7" s="236" t="s">
        <v>778</v>
      </c>
      <c r="XI7" s="203"/>
      <c r="XJ7" s="203"/>
      <c r="XK7" s="203"/>
      <c r="XL7" s="236" t="s">
        <v>779</v>
      </c>
      <c r="XM7" s="203"/>
      <c r="XN7" s="203"/>
      <c r="XO7" s="203"/>
      <c r="XP7" s="236" t="s">
        <v>780</v>
      </c>
      <c r="XQ7" s="203"/>
      <c r="XR7" s="203"/>
      <c r="XS7" s="203"/>
      <c r="XT7" s="236" t="s">
        <v>188</v>
      </c>
      <c r="XU7" s="203"/>
      <c r="XV7" s="203"/>
      <c r="XW7" s="203"/>
      <c r="XX7" s="236" t="s">
        <v>781</v>
      </c>
      <c r="XY7" s="203"/>
      <c r="XZ7" s="203"/>
      <c r="YA7" s="203"/>
      <c r="YB7" s="236" t="s">
        <v>782</v>
      </c>
      <c r="YC7" s="203"/>
      <c r="YD7" s="203"/>
      <c r="YE7" s="203"/>
      <c r="YF7" s="236" t="s">
        <v>199</v>
      </c>
      <c r="YG7" s="203"/>
      <c r="YH7" s="203"/>
      <c r="YI7" s="203"/>
    </row>
    <row r="8" spans="1:659" ht="19.95" customHeight="1" x14ac:dyDescent="0.3">
      <c r="A8" s="1"/>
      <c r="B8" s="203"/>
      <c r="C8" s="203"/>
      <c r="D8" s="9" t="s">
        <v>2767</v>
      </c>
      <c r="E8" s="9" t="s">
        <v>2768</v>
      </c>
      <c r="F8" s="9" t="s">
        <v>2769</v>
      </c>
      <c r="G8" s="9" t="s">
        <v>2770</v>
      </c>
      <c r="H8" s="9" t="s">
        <v>2767</v>
      </c>
      <c r="I8" s="9" t="s">
        <v>2768</v>
      </c>
      <c r="J8" s="9" t="s">
        <v>2769</v>
      </c>
      <c r="K8" s="9" t="s">
        <v>2770</v>
      </c>
      <c r="L8" s="9" t="s">
        <v>2767</v>
      </c>
      <c r="M8" s="9" t="s">
        <v>2768</v>
      </c>
      <c r="N8" s="9" t="s">
        <v>2769</v>
      </c>
      <c r="O8" s="9" t="s">
        <v>2770</v>
      </c>
      <c r="P8" s="9" t="s">
        <v>2767</v>
      </c>
      <c r="Q8" s="9" t="s">
        <v>2768</v>
      </c>
      <c r="R8" s="9" t="s">
        <v>2769</v>
      </c>
      <c r="S8" s="9" t="s">
        <v>2770</v>
      </c>
      <c r="T8" s="9" t="s">
        <v>2767</v>
      </c>
      <c r="U8" s="9" t="s">
        <v>2768</v>
      </c>
      <c r="V8" s="9" t="s">
        <v>2769</v>
      </c>
      <c r="W8" s="9" t="s">
        <v>2770</v>
      </c>
      <c r="X8" s="9" t="s">
        <v>2767</v>
      </c>
      <c r="Y8" s="9" t="s">
        <v>2768</v>
      </c>
      <c r="Z8" s="9" t="s">
        <v>2769</v>
      </c>
      <c r="AA8" s="9" t="s">
        <v>2770</v>
      </c>
      <c r="AB8" s="9" t="s">
        <v>2767</v>
      </c>
      <c r="AC8" s="9" t="s">
        <v>2768</v>
      </c>
      <c r="AD8" s="9" t="s">
        <v>2769</v>
      </c>
      <c r="AE8" s="9" t="s">
        <v>2770</v>
      </c>
      <c r="AF8" s="9" t="s">
        <v>2767</v>
      </c>
      <c r="AG8" s="9" t="s">
        <v>2768</v>
      </c>
      <c r="AH8" s="9" t="s">
        <v>2769</v>
      </c>
      <c r="AI8" s="9" t="s">
        <v>2770</v>
      </c>
      <c r="AJ8" s="9" t="s">
        <v>2767</v>
      </c>
      <c r="AK8" s="9" t="s">
        <v>2768</v>
      </c>
      <c r="AL8" s="9" t="s">
        <v>2769</v>
      </c>
      <c r="AM8" s="9" t="s">
        <v>2770</v>
      </c>
      <c r="AN8" s="9" t="s">
        <v>2767</v>
      </c>
      <c r="AO8" s="9" t="s">
        <v>2768</v>
      </c>
      <c r="AP8" s="9" t="s">
        <v>2769</v>
      </c>
      <c r="AQ8" s="9" t="s">
        <v>2770</v>
      </c>
      <c r="AR8" s="9" t="s">
        <v>2767</v>
      </c>
      <c r="AS8" s="9" t="s">
        <v>2768</v>
      </c>
      <c r="AT8" s="9" t="s">
        <v>2769</v>
      </c>
      <c r="AU8" s="9" t="s">
        <v>2770</v>
      </c>
      <c r="AV8" s="9" t="s">
        <v>2767</v>
      </c>
      <c r="AW8" s="9" t="s">
        <v>2768</v>
      </c>
      <c r="AX8" s="9" t="s">
        <v>2769</v>
      </c>
      <c r="AY8" s="9" t="s">
        <v>2770</v>
      </c>
      <c r="AZ8" s="9" t="s">
        <v>2767</v>
      </c>
      <c r="BA8" s="9" t="s">
        <v>2768</v>
      </c>
      <c r="BB8" s="9" t="s">
        <v>2769</v>
      </c>
      <c r="BC8" s="9" t="s">
        <v>2770</v>
      </c>
      <c r="BD8" s="9" t="s">
        <v>2767</v>
      </c>
      <c r="BE8" s="9" t="s">
        <v>2768</v>
      </c>
      <c r="BF8" s="9" t="s">
        <v>2769</v>
      </c>
      <c r="BG8" s="9" t="s">
        <v>2770</v>
      </c>
      <c r="BH8" s="9" t="s">
        <v>2767</v>
      </c>
      <c r="BI8" s="9" t="s">
        <v>2768</v>
      </c>
      <c r="BJ8" s="9" t="s">
        <v>2769</v>
      </c>
      <c r="BK8" s="9" t="s">
        <v>2770</v>
      </c>
      <c r="BL8" s="9" t="s">
        <v>2767</v>
      </c>
      <c r="BM8" s="9" t="s">
        <v>2768</v>
      </c>
      <c r="BN8" s="9" t="s">
        <v>2769</v>
      </c>
      <c r="BO8" s="9" t="s">
        <v>2770</v>
      </c>
      <c r="BP8" s="9" t="s">
        <v>2767</v>
      </c>
      <c r="BQ8" s="9" t="s">
        <v>2768</v>
      </c>
      <c r="BR8" s="9" t="s">
        <v>2769</v>
      </c>
      <c r="BS8" s="9" t="s">
        <v>2770</v>
      </c>
      <c r="BT8" s="9" t="s">
        <v>2767</v>
      </c>
      <c r="BU8" s="9" t="s">
        <v>2768</v>
      </c>
      <c r="BV8" s="9" t="s">
        <v>2769</v>
      </c>
      <c r="BW8" s="9" t="s">
        <v>2770</v>
      </c>
      <c r="BX8" s="9" t="s">
        <v>2767</v>
      </c>
      <c r="BY8" s="9" t="s">
        <v>2768</v>
      </c>
      <c r="BZ8" s="9" t="s">
        <v>2769</v>
      </c>
      <c r="CA8" s="9" t="s">
        <v>2770</v>
      </c>
      <c r="CB8" s="9" t="s">
        <v>2767</v>
      </c>
      <c r="CC8" s="9" t="s">
        <v>2768</v>
      </c>
      <c r="CD8" s="9" t="s">
        <v>2769</v>
      </c>
      <c r="CE8" s="9" t="s">
        <v>2770</v>
      </c>
      <c r="CF8" s="9" t="s">
        <v>2767</v>
      </c>
      <c r="CG8" s="9" t="s">
        <v>2768</v>
      </c>
      <c r="CH8" s="9" t="s">
        <v>2769</v>
      </c>
      <c r="CI8" s="9" t="s">
        <v>2770</v>
      </c>
      <c r="CJ8" s="9" t="s">
        <v>2767</v>
      </c>
      <c r="CK8" s="9" t="s">
        <v>2768</v>
      </c>
      <c r="CL8" s="9" t="s">
        <v>2769</v>
      </c>
      <c r="CM8" s="9" t="s">
        <v>2770</v>
      </c>
      <c r="CN8" s="9" t="s">
        <v>2767</v>
      </c>
      <c r="CO8" s="9" t="s">
        <v>2768</v>
      </c>
      <c r="CP8" s="9" t="s">
        <v>2769</v>
      </c>
      <c r="CQ8" s="9" t="s">
        <v>2770</v>
      </c>
      <c r="CR8" s="9" t="s">
        <v>2767</v>
      </c>
      <c r="CS8" s="9" t="s">
        <v>2768</v>
      </c>
      <c r="CT8" s="9" t="s">
        <v>2769</v>
      </c>
      <c r="CU8" s="9" t="s">
        <v>2770</v>
      </c>
      <c r="CV8" s="9" t="s">
        <v>2767</v>
      </c>
      <c r="CW8" s="9" t="s">
        <v>2768</v>
      </c>
      <c r="CX8" s="9" t="s">
        <v>2769</v>
      </c>
      <c r="CY8" s="9" t="s">
        <v>2770</v>
      </c>
      <c r="CZ8" s="9" t="s">
        <v>2767</v>
      </c>
      <c r="DA8" s="9" t="s">
        <v>2768</v>
      </c>
      <c r="DB8" s="9" t="s">
        <v>2769</v>
      </c>
      <c r="DC8" s="9" t="s">
        <v>2770</v>
      </c>
      <c r="DD8" s="9" t="s">
        <v>2767</v>
      </c>
      <c r="DE8" s="9" t="s">
        <v>2768</v>
      </c>
      <c r="DF8" s="9" t="s">
        <v>2769</v>
      </c>
      <c r="DG8" s="9" t="s">
        <v>2770</v>
      </c>
      <c r="DH8" s="9" t="s">
        <v>2767</v>
      </c>
      <c r="DI8" s="9" t="s">
        <v>2768</v>
      </c>
      <c r="DJ8" s="9" t="s">
        <v>2769</v>
      </c>
      <c r="DK8" s="9" t="s">
        <v>2770</v>
      </c>
      <c r="DL8" s="9" t="s">
        <v>2767</v>
      </c>
      <c r="DM8" s="9" t="s">
        <v>2768</v>
      </c>
      <c r="DN8" s="9" t="s">
        <v>2769</v>
      </c>
      <c r="DO8" s="9" t="s">
        <v>2770</v>
      </c>
      <c r="DP8" s="9" t="s">
        <v>2767</v>
      </c>
      <c r="DQ8" s="9" t="s">
        <v>2768</v>
      </c>
      <c r="DR8" s="9" t="s">
        <v>2769</v>
      </c>
      <c r="DS8" s="9" t="s">
        <v>2770</v>
      </c>
      <c r="DT8" s="9" t="s">
        <v>2767</v>
      </c>
      <c r="DU8" s="9" t="s">
        <v>2768</v>
      </c>
      <c r="DV8" s="9" t="s">
        <v>2769</v>
      </c>
      <c r="DW8" s="9" t="s">
        <v>2770</v>
      </c>
      <c r="DX8" s="9" t="s">
        <v>2767</v>
      </c>
      <c r="DY8" s="9" t="s">
        <v>2768</v>
      </c>
      <c r="DZ8" s="9" t="s">
        <v>2769</v>
      </c>
      <c r="EA8" s="9" t="s">
        <v>2770</v>
      </c>
      <c r="EB8" s="9" t="s">
        <v>2767</v>
      </c>
      <c r="EC8" s="9" t="s">
        <v>2768</v>
      </c>
      <c r="ED8" s="9" t="s">
        <v>2769</v>
      </c>
      <c r="EE8" s="9" t="s">
        <v>2770</v>
      </c>
      <c r="EF8" s="9" t="s">
        <v>2767</v>
      </c>
      <c r="EG8" s="9" t="s">
        <v>2768</v>
      </c>
      <c r="EH8" s="9" t="s">
        <v>2769</v>
      </c>
      <c r="EI8" s="9" t="s">
        <v>2770</v>
      </c>
      <c r="EJ8" s="9" t="s">
        <v>2767</v>
      </c>
      <c r="EK8" s="9" t="s">
        <v>2768</v>
      </c>
      <c r="EL8" s="9" t="s">
        <v>2769</v>
      </c>
      <c r="EM8" s="9" t="s">
        <v>2770</v>
      </c>
      <c r="EN8" s="9" t="s">
        <v>2767</v>
      </c>
      <c r="EO8" s="9" t="s">
        <v>2768</v>
      </c>
      <c r="EP8" s="9" t="s">
        <v>2769</v>
      </c>
      <c r="EQ8" s="9" t="s">
        <v>2770</v>
      </c>
      <c r="ER8" s="9" t="s">
        <v>2767</v>
      </c>
      <c r="ES8" s="9" t="s">
        <v>2768</v>
      </c>
      <c r="ET8" s="9" t="s">
        <v>2769</v>
      </c>
      <c r="EU8" s="9" t="s">
        <v>2770</v>
      </c>
      <c r="EV8" s="9" t="s">
        <v>2767</v>
      </c>
      <c r="EW8" s="9" t="s">
        <v>2768</v>
      </c>
      <c r="EX8" s="9" t="s">
        <v>2769</v>
      </c>
      <c r="EY8" s="9" t="s">
        <v>2770</v>
      </c>
      <c r="EZ8" s="9" t="s">
        <v>2767</v>
      </c>
      <c r="FA8" s="9" t="s">
        <v>2768</v>
      </c>
      <c r="FB8" s="9" t="s">
        <v>2769</v>
      </c>
      <c r="FC8" s="9" t="s">
        <v>2770</v>
      </c>
      <c r="FD8" s="9" t="s">
        <v>2767</v>
      </c>
      <c r="FE8" s="9" t="s">
        <v>2768</v>
      </c>
      <c r="FF8" s="9" t="s">
        <v>2769</v>
      </c>
      <c r="FG8" s="9" t="s">
        <v>2770</v>
      </c>
      <c r="FH8" s="9" t="s">
        <v>2767</v>
      </c>
      <c r="FI8" s="9" t="s">
        <v>2768</v>
      </c>
      <c r="FJ8" s="9" t="s">
        <v>2769</v>
      </c>
      <c r="FK8" s="9" t="s">
        <v>2770</v>
      </c>
      <c r="FL8" s="9" t="s">
        <v>2767</v>
      </c>
      <c r="FM8" s="9" t="s">
        <v>2768</v>
      </c>
      <c r="FN8" s="9" t="s">
        <v>2769</v>
      </c>
      <c r="FO8" s="9" t="s">
        <v>2770</v>
      </c>
      <c r="FP8" s="9" t="s">
        <v>2767</v>
      </c>
      <c r="FQ8" s="9" t="s">
        <v>2768</v>
      </c>
      <c r="FR8" s="9" t="s">
        <v>2769</v>
      </c>
      <c r="FS8" s="9" t="s">
        <v>2770</v>
      </c>
      <c r="FT8" s="9" t="s">
        <v>2767</v>
      </c>
      <c r="FU8" s="9" t="s">
        <v>2768</v>
      </c>
      <c r="FV8" s="9" t="s">
        <v>2769</v>
      </c>
      <c r="FW8" s="9" t="s">
        <v>2770</v>
      </c>
      <c r="FX8" s="9" t="s">
        <v>2767</v>
      </c>
      <c r="FY8" s="9" t="s">
        <v>2768</v>
      </c>
      <c r="FZ8" s="9" t="s">
        <v>2769</v>
      </c>
      <c r="GA8" s="9" t="s">
        <v>2770</v>
      </c>
      <c r="GB8" s="9" t="s">
        <v>2767</v>
      </c>
      <c r="GC8" s="9" t="s">
        <v>2768</v>
      </c>
      <c r="GD8" s="9" t="s">
        <v>2769</v>
      </c>
      <c r="GE8" s="9" t="s">
        <v>2770</v>
      </c>
      <c r="GF8" s="9" t="s">
        <v>2767</v>
      </c>
      <c r="GG8" s="9" t="s">
        <v>2768</v>
      </c>
      <c r="GH8" s="9" t="s">
        <v>2769</v>
      </c>
      <c r="GI8" s="9" t="s">
        <v>2770</v>
      </c>
      <c r="GJ8" s="9" t="s">
        <v>2767</v>
      </c>
      <c r="GK8" s="9" t="s">
        <v>2768</v>
      </c>
      <c r="GL8" s="9" t="s">
        <v>2769</v>
      </c>
      <c r="GM8" s="9" t="s">
        <v>2770</v>
      </c>
      <c r="GN8" s="9" t="s">
        <v>2767</v>
      </c>
      <c r="GO8" s="9" t="s">
        <v>2768</v>
      </c>
      <c r="GP8" s="9" t="s">
        <v>2769</v>
      </c>
      <c r="GQ8" s="9" t="s">
        <v>2770</v>
      </c>
      <c r="GR8" s="9" t="s">
        <v>2767</v>
      </c>
      <c r="GS8" s="9" t="s">
        <v>2768</v>
      </c>
      <c r="GT8" s="9" t="s">
        <v>2769</v>
      </c>
      <c r="GU8" s="9" t="s">
        <v>2770</v>
      </c>
      <c r="GV8" s="9" t="s">
        <v>2767</v>
      </c>
      <c r="GW8" s="9" t="s">
        <v>2768</v>
      </c>
      <c r="GX8" s="9" t="s">
        <v>2769</v>
      </c>
      <c r="GY8" s="9" t="s">
        <v>2770</v>
      </c>
      <c r="GZ8" s="9" t="s">
        <v>2767</v>
      </c>
      <c r="HA8" s="9" t="s">
        <v>2768</v>
      </c>
      <c r="HB8" s="9" t="s">
        <v>2769</v>
      </c>
      <c r="HC8" s="9" t="s">
        <v>2770</v>
      </c>
      <c r="HD8" s="9" t="s">
        <v>2767</v>
      </c>
      <c r="HE8" s="9" t="s">
        <v>2768</v>
      </c>
      <c r="HF8" s="9" t="s">
        <v>2769</v>
      </c>
      <c r="HG8" s="9" t="s">
        <v>2770</v>
      </c>
      <c r="HH8" s="9" t="s">
        <v>2767</v>
      </c>
      <c r="HI8" s="9" t="s">
        <v>2768</v>
      </c>
      <c r="HJ8" s="9" t="s">
        <v>2769</v>
      </c>
      <c r="HK8" s="9" t="s">
        <v>2770</v>
      </c>
      <c r="HL8" s="9" t="s">
        <v>2767</v>
      </c>
      <c r="HM8" s="9" t="s">
        <v>2768</v>
      </c>
      <c r="HN8" s="9" t="s">
        <v>2769</v>
      </c>
      <c r="HO8" s="9" t="s">
        <v>2770</v>
      </c>
      <c r="HP8" s="9" t="s">
        <v>2767</v>
      </c>
      <c r="HQ8" s="9" t="s">
        <v>2768</v>
      </c>
      <c r="HR8" s="9" t="s">
        <v>2769</v>
      </c>
      <c r="HS8" s="9" t="s">
        <v>2770</v>
      </c>
      <c r="HT8" s="9" t="s">
        <v>2767</v>
      </c>
      <c r="HU8" s="9" t="s">
        <v>2768</v>
      </c>
      <c r="HV8" s="9" t="s">
        <v>2769</v>
      </c>
      <c r="HW8" s="9" t="s">
        <v>2770</v>
      </c>
      <c r="HX8" s="9" t="s">
        <v>2767</v>
      </c>
      <c r="HY8" s="9" t="s">
        <v>2768</v>
      </c>
      <c r="HZ8" s="9" t="s">
        <v>2769</v>
      </c>
      <c r="IA8" s="9" t="s">
        <v>2770</v>
      </c>
      <c r="IB8" s="9" t="s">
        <v>2767</v>
      </c>
      <c r="IC8" s="9" t="s">
        <v>2768</v>
      </c>
      <c r="ID8" s="9" t="s">
        <v>2769</v>
      </c>
      <c r="IE8" s="9" t="s">
        <v>2770</v>
      </c>
      <c r="IF8" s="9" t="s">
        <v>2767</v>
      </c>
      <c r="IG8" s="9" t="s">
        <v>2768</v>
      </c>
      <c r="IH8" s="9" t="s">
        <v>2769</v>
      </c>
      <c r="II8" s="9" t="s">
        <v>2770</v>
      </c>
      <c r="IJ8" s="9" t="s">
        <v>2767</v>
      </c>
      <c r="IK8" s="9" t="s">
        <v>2768</v>
      </c>
      <c r="IL8" s="9" t="s">
        <v>2769</v>
      </c>
      <c r="IM8" s="9" t="s">
        <v>2770</v>
      </c>
      <c r="IN8" s="9" t="s">
        <v>2767</v>
      </c>
      <c r="IO8" s="9" t="s">
        <v>2768</v>
      </c>
      <c r="IP8" s="9" t="s">
        <v>2769</v>
      </c>
      <c r="IQ8" s="9" t="s">
        <v>2770</v>
      </c>
      <c r="IR8" s="9" t="s">
        <v>2767</v>
      </c>
      <c r="IS8" s="9" t="s">
        <v>2768</v>
      </c>
      <c r="IT8" s="9" t="s">
        <v>2769</v>
      </c>
      <c r="IU8" s="9" t="s">
        <v>2770</v>
      </c>
      <c r="IV8" s="9" t="s">
        <v>2767</v>
      </c>
      <c r="IW8" s="9" t="s">
        <v>2768</v>
      </c>
      <c r="IX8" s="9" t="s">
        <v>2769</v>
      </c>
      <c r="IY8" s="9" t="s">
        <v>2770</v>
      </c>
      <c r="IZ8" s="9" t="s">
        <v>2767</v>
      </c>
      <c r="JA8" s="9" t="s">
        <v>2768</v>
      </c>
      <c r="JB8" s="9" t="s">
        <v>2769</v>
      </c>
      <c r="JC8" s="9" t="s">
        <v>2770</v>
      </c>
      <c r="JD8" s="9" t="s">
        <v>2767</v>
      </c>
      <c r="JE8" s="9" t="s">
        <v>2768</v>
      </c>
      <c r="JF8" s="9" t="s">
        <v>2769</v>
      </c>
      <c r="JG8" s="9" t="s">
        <v>2770</v>
      </c>
      <c r="JH8" s="9" t="s">
        <v>2767</v>
      </c>
      <c r="JI8" s="9" t="s">
        <v>2768</v>
      </c>
      <c r="JJ8" s="9" t="s">
        <v>2769</v>
      </c>
      <c r="JK8" s="9" t="s">
        <v>2770</v>
      </c>
      <c r="JL8" s="9" t="s">
        <v>2767</v>
      </c>
      <c r="JM8" s="9" t="s">
        <v>2768</v>
      </c>
      <c r="JN8" s="9" t="s">
        <v>2769</v>
      </c>
      <c r="JO8" s="9" t="s">
        <v>2770</v>
      </c>
      <c r="JP8" s="9" t="s">
        <v>2767</v>
      </c>
      <c r="JQ8" s="9" t="s">
        <v>2768</v>
      </c>
      <c r="JR8" s="9" t="s">
        <v>2769</v>
      </c>
      <c r="JS8" s="9" t="s">
        <v>2770</v>
      </c>
      <c r="JT8" s="9" t="s">
        <v>2767</v>
      </c>
      <c r="JU8" s="9" t="s">
        <v>2768</v>
      </c>
      <c r="JV8" s="9" t="s">
        <v>2769</v>
      </c>
      <c r="JW8" s="9" t="s">
        <v>2770</v>
      </c>
      <c r="JX8" s="9" t="s">
        <v>2767</v>
      </c>
      <c r="JY8" s="9" t="s">
        <v>2768</v>
      </c>
      <c r="JZ8" s="9" t="s">
        <v>2769</v>
      </c>
      <c r="KA8" s="9" t="s">
        <v>2770</v>
      </c>
      <c r="KB8" s="9" t="s">
        <v>2767</v>
      </c>
      <c r="KC8" s="9" t="s">
        <v>2768</v>
      </c>
      <c r="KD8" s="9" t="s">
        <v>2769</v>
      </c>
      <c r="KE8" s="9" t="s">
        <v>2770</v>
      </c>
      <c r="KF8" s="9" t="s">
        <v>2767</v>
      </c>
      <c r="KG8" s="9" t="s">
        <v>2768</v>
      </c>
      <c r="KH8" s="9" t="s">
        <v>2769</v>
      </c>
      <c r="KI8" s="9" t="s">
        <v>2770</v>
      </c>
      <c r="KJ8" s="9" t="s">
        <v>2767</v>
      </c>
      <c r="KK8" s="9" t="s">
        <v>2768</v>
      </c>
      <c r="KL8" s="9" t="s">
        <v>2769</v>
      </c>
      <c r="KM8" s="9" t="s">
        <v>2770</v>
      </c>
      <c r="KN8" s="9" t="s">
        <v>2767</v>
      </c>
      <c r="KO8" s="9" t="s">
        <v>2768</v>
      </c>
      <c r="KP8" s="9" t="s">
        <v>2769</v>
      </c>
      <c r="KQ8" s="9" t="s">
        <v>2770</v>
      </c>
      <c r="KR8" s="9" t="s">
        <v>2767</v>
      </c>
      <c r="KS8" s="9" t="s">
        <v>2768</v>
      </c>
      <c r="KT8" s="9" t="s">
        <v>2769</v>
      </c>
      <c r="KU8" s="9" t="s">
        <v>2770</v>
      </c>
      <c r="KV8" s="9" t="s">
        <v>2767</v>
      </c>
      <c r="KW8" s="9" t="s">
        <v>2768</v>
      </c>
      <c r="KX8" s="9" t="s">
        <v>2769</v>
      </c>
      <c r="KY8" s="9" t="s">
        <v>2770</v>
      </c>
      <c r="KZ8" s="9" t="s">
        <v>2767</v>
      </c>
      <c r="LA8" s="9" t="s">
        <v>2768</v>
      </c>
      <c r="LB8" s="9" t="s">
        <v>2769</v>
      </c>
      <c r="LC8" s="9" t="s">
        <v>2770</v>
      </c>
      <c r="LD8" s="9" t="s">
        <v>2767</v>
      </c>
      <c r="LE8" s="9" t="s">
        <v>2768</v>
      </c>
      <c r="LF8" s="9" t="s">
        <v>2769</v>
      </c>
      <c r="LG8" s="9" t="s">
        <v>2770</v>
      </c>
      <c r="LH8" s="9" t="s">
        <v>2767</v>
      </c>
      <c r="LI8" s="9" t="s">
        <v>2768</v>
      </c>
      <c r="LJ8" s="9" t="s">
        <v>2769</v>
      </c>
      <c r="LK8" s="9" t="s">
        <v>2770</v>
      </c>
      <c r="LL8" s="9" t="s">
        <v>2767</v>
      </c>
      <c r="LM8" s="9" t="s">
        <v>2768</v>
      </c>
      <c r="LN8" s="9" t="s">
        <v>2769</v>
      </c>
      <c r="LO8" s="9" t="s">
        <v>2770</v>
      </c>
      <c r="LP8" s="9" t="s">
        <v>2767</v>
      </c>
      <c r="LQ8" s="9" t="s">
        <v>2768</v>
      </c>
      <c r="LR8" s="9" t="s">
        <v>2769</v>
      </c>
      <c r="LS8" s="9" t="s">
        <v>2770</v>
      </c>
      <c r="LT8" s="9" t="s">
        <v>2767</v>
      </c>
      <c r="LU8" s="9" t="s">
        <v>2768</v>
      </c>
      <c r="LV8" s="9" t="s">
        <v>2769</v>
      </c>
      <c r="LW8" s="9" t="s">
        <v>2770</v>
      </c>
      <c r="LX8" s="9" t="s">
        <v>2767</v>
      </c>
      <c r="LY8" s="9" t="s">
        <v>2768</v>
      </c>
      <c r="LZ8" s="9" t="s">
        <v>2769</v>
      </c>
      <c r="MA8" s="9" t="s">
        <v>2770</v>
      </c>
      <c r="MB8" s="9" t="s">
        <v>2767</v>
      </c>
      <c r="MC8" s="9" t="s">
        <v>2768</v>
      </c>
      <c r="MD8" s="9" t="s">
        <v>2769</v>
      </c>
      <c r="ME8" s="9" t="s">
        <v>2770</v>
      </c>
      <c r="MF8" s="9" t="s">
        <v>2767</v>
      </c>
      <c r="MG8" s="9" t="s">
        <v>2768</v>
      </c>
      <c r="MH8" s="9" t="s">
        <v>2769</v>
      </c>
      <c r="MI8" s="9" t="s">
        <v>2770</v>
      </c>
      <c r="MJ8" s="9" t="s">
        <v>2767</v>
      </c>
      <c r="MK8" s="9" t="s">
        <v>2768</v>
      </c>
      <c r="ML8" s="9" t="s">
        <v>2769</v>
      </c>
      <c r="MM8" s="9" t="s">
        <v>2770</v>
      </c>
      <c r="MN8" s="9" t="s">
        <v>2767</v>
      </c>
      <c r="MO8" s="9" t="s">
        <v>2768</v>
      </c>
      <c r="MP8" s="9" t="s">
        <v>2769</v>
      </c>
      <c r="MQ8" s="9" t="s">
        <v>2770</v>
      </c>
      <c r="MR8" s="9" t="s">
        <v>2767</v>
      </c>
      <c r="MS8" s="9" t="s">
        <v>2768</v>
      </c>
      <c r="MT8" s="9" t="s">
        <v>2769</v>
      </c>
      <c r="MU8" s="9" t="s">
        <v>2770</v>
      </c>
      <c r="MV8" s="9" t="s">
        <v>2767</v>
      </c>
      <c r="MW8" s="9" t="s">
        <v>2768</v>
      </c>
      <c r="MX8" s="9" t="s">
        <v>2769</v>
      </c>
      <c r="MY8" s="9" t="s">
        <v>2770</v>
      </c>
      <c r="MZ8" s="9" t="s">
        <v>2767</v>
      </c>
      <c r="NA8" s="9" t="s">
        <v>2768</v>
      </c>
      <c r="NB8" s="9" t="s">
        <v>2769</v>
      </c>
      <c r="NC8" s="9" t="s">
        <v>2770</v>
      </c>
      <c r="ND8" s="9" t="s">
        <v>2767</v>
      </c>
      <c r="NE8" s="9" t="s">
        <v>2768</v>
      </c>
      <c r="NF8" s="9" t="s">
        <v>2769</v>
      </c>
      <c r="NG8" s="9" t="s">
        <v>2770</v>
      </c>
      <c r="NH8" s="9" t="s">
        <v>2767</v>
      </c>
      <c r="NI8" s="9" t="s">
        <v>2768</v>
      </c>
      <c r="NJ8" s="9" t="s">
        <v>2769</v>
      </c>
      <c r="NK8" s="9" t="s">
        <v>2770</v>
      </c>
      <c r="NL8" s="9" t="s">
        <v>2767</v>
      </c>
      <c r="NM8" s="9" t="s">
        <v>2768</v>
      </c>
      <c r="NN8" s="9" t="s">
        <v>2769</v>
      </c>
      <c r="NO8" s="9" t="s">
        <v>2770</v>
      </c>
      <c r="NP8" s="9" t="s">
        <v>2767</v>
      </c>
      <c r="NQ8" s="9" t="s">
        <v>2768</v>
      </c>
      <c r="NR8" s="9" t="s">
        <v>2769</v>
      </c>
      <c r="NS8" s="9" t="s">
        <v>2770</v>
      </c>
      <c r="NT8" s="9" t="s">
        <v>2767</v>
      </c>
      <c r="NU8" s="9" t="s">
        <v>2768</v>
      </c>
      <c r="NV8" s="9" t="s">
        <v>2769</v>
      </c>
      <c r="NW8" s="9" t="s">
        <v>2770</v>
      </c>
      <c r="NX8" s="9" t="s">
        <v>2767</v>
      </c>
      <c r="NY8" s="9" t="s">
        <v>2768</v>
      </c>
      <c r="NZ8" s="9" t="s">
        <v>2769</v>
      </c>
      <c r="OA8" s="9" t="s">
        <v>2770</v>
      </c>
      <c r="OB8" s="9" t="s">
        <v>2767</v>
      </c>
      <c r="OC8" s="9" t="s">
        <v>2768</v>
      </c>
      <c r="OD8" s="9" t="s">
        <v>2769</v>
      </c>
      <c r="OE8" s="9" t="s">
        <v>2770</v>
      </c>
      <c r="OF8" s="9" t="s">
        <v>2767</v>
      </c>
      <c r="OG8" s="9" t="s">
        <v>2768</v>
      </c>
      <c r="OH8" s="9" t="s">
        <v>2769</v>
      </c>
      <c r="OI8" s="9" t="s">
        <v>2770</v>
      </c>
      <c r="OJ8" s="9" t="s">
        <v>2767</v>
      </c>
      <c r="OK8" s="9" t="s">
        <v>2768</v>
      </c>
      <c r="OL8" s="9" t="s">
        <v>2769</v>
      </c>
      <c r="OM8" s="9" t="s">
        <v>2770</v>
      </c>
      <c r="ON8" s="9" t="s">
        <v>2767</v>
      </c>
      <c r="OO8" s="9" t="s">
        <v>2768</v>
      </c>
      <c r="OP8" s="9" t="s">
        <v>2769</v>
      </c>
      <c r="OQ8" s="9" t="s">
        <v>2770</v>
      </c>
      <c r="OR8" s="9" t="s">
        <v>2767</v>
      </c>
      <c r="OS8" s="9" t="s">
        <v>2768</v>
      </c>
      <c r="OT8" s="9" t="s">
        <v>2769</v>
      </c>
      <c r="OU8" s="9" t="s">
        <v>2770</v>
      </c>
      <c r="OV8" s="9" t="s">
        <v>2767</v>
      </c>
      <c r="OW8" s="9" t="s">
        <v>2768</v>
      </c>
      <c r="OX8" s="9" t="s">
        <v>2769</v>
      </c>
      <c r="OY8" s="9" t="s">
        <v>2770</v>
      </c>
      <c r="OZ8" s="9" t="s">
        <v>2767</v>
      </c>
      <c r="PA8" s="9" t="s">
        <v>2768</v>
      </c>
      <c r="PB8" s="9" t="s">
        <v>2769</v>
      </c>
      <c r="PC8" s="9" t="s">
        <v>2770</v>
      </c>
      <c r="PD8" s="9" t="s">
        <v>2767</v>
      </c>
      <c r="PE8" s="9" t="s">
        <v>2768</v>
      </c>
      <c r="PF8" s="9" t="s">
        <v>2769</v>
      </c>
      <c r="PG8" s="9" t="s">
        <v>2770</v>
      </c>
      <c r="PH8" s="9" t="s">
        <v>2767</v>
      </c>
      <c r="PI8" s="9" t="s">
        <v>2768</v>
      </c>
      <c r="PJ8" s="9" t="s">
        <v>2769</v>
      </c>
      <c r="PK8" s="9" t="s">
        <v>2770</v>
      </c>
      <c r="PL8" s="9" t="s">
        <v>2767</v>
      </c>
      <c r="PM8" s="9" t="s">
        <v>2768</v>
      </c>
      <c r="PN8" s="9" t="s">
        <v>2769</v>
      </c>
      <c r="PO8" s="9" t="s">
        <v>2770</v>
      </c>
      <c r="PP8" s="9" t="s">
        <v>2767</v>
      </c>
      <c r="PQ8" s="9" t="s">
        <v>2768</v>
      </c>
      <c r="PR8" s="9" t="s">
        <v>2769</v>
      </c>
      <c r="PS8" s="9" t="s">
        <v>2770</v>
      </c>
      <c r="PT8" s="9" t="s">
        <v>2767</v>
      </c>
      <c r="PU8" s="9" t="s">
        <v>2768</v>
      </c>
      <c r="PV8" s="9" t="s">
        <v>2769</v>
      </c>
      <c r="PW8" s="9" t="s">
        <v>2770</v>
      </c>
      <c r="PX8" s="9" t="s">
        <v>2767</v>
      </c>
      <c r="PY8" s="9" t="s">
        <v>2768</v>
      </c>
      <c r="PZ8" s="9" t="s">
        <v>2769</v>
      </c>
      <c r="QA8" s="9" t="s">
        <v>2770</v>
      </c>
      <c r="QB8" s="9" t="s">
        <v>2767</v>
      </c>
      <c r="QC8" s="9" t="s">
        <v>2768</v>
      </c>
      <c r="QD8" s="9" t="s">
        <v>2769</v>
      </c>
      <c r="QE8" s="9" t="s">
        <v>2770</v>
      </c>
      <c r="QF8" s="9" t="s">
        <v>2767</v>
      </c>
      <c r="QG8" s="9" t="s">
        <v>2768</v>
      </c>
      <c r="QH8" s="9" t="s">
        <v>2769</v>
      </c>
      <c r="QI8" s="9" t="s">
        <v>2770</v>
      </c>
      <c r="QJ8" s="9" t="s">
        <v>2767</v>
      </c>
      <c r="QK8" s="9" t="s">
        <v>2768</v>
      </c>
      <c r="QL8" s="9" t="s">
        <v>2769</v>
      </c>
      <c r="QM8" s="9" t="s">
        <v>2770</v>
      </c>
      <c r="QN8" s="9" t="s">
        <v>2767</v>
      </c>
      <c r="QO8" s="9" t="s">
        <v>2768</v>
      </c>
      <c r="QP8" s="9" t="s">
        <v>2769</v>
      </c>
      <c r="QQ8" s="9" t="s">
        <v>2770</v>
      </c>
      <c r="QR8" s="9" t="s">
        <v>2767</v>
      </c>
      <c r="QS8" s="9" t="s">
        <v>2768</v>
      </c>
      <c r="QT8" s="9" t="s">
        <v>2769</v>
      </c>
      <c r="QU8" s="9" t="s">
        <v>2770</v>
      </c>
      <c r="QV8" s="9" t="s">
        <v>2767</v>
      </c>
      <c r="QW8" s="9" t="s">
        <v>2768</v>
      </c>
      <c r="QX8" s="9" t="s">
        <v>2769</v>
      </c>
      <c r="QY8" s="9" t="s">
        <v>2770</v>
      </c>
      <c r="QZ8" s="9" t="s">
        <v>2767</v>
      </c>
      <c r="RA8" s="9" t="s">
        <v>2768</v>
      </c>
      <c r="RB8" s="9" t="s">
        <v>2769</v>
      </c>
      <c r="RC8" s="9" t="s">
        <v>2770</v>
      </c>
      <c r="RD8" s="9" t="s">
        <v>2767</v>
      </c>
      <c r="RE8" s="9" t="s">
        <v>2768</v>
      </c>
      <c r="RF8" s="9" t="s">
        <v>2769</v>
      </c>
      <c r="RG8" s="9" t="s">
        <v>2770</v>
      </c>
      <c r="RH8" s="9" t="s">
        <v>2767</v>
      </c>
      <c r="RI8" s="9" t="s">
        <v>2768</v>
      </c>
      <c r="RJ8" s="9" t="s">
        <v>2769</v>
      </c>
      <c r="RK8" s="9" t="s">
        <v>2770</v>
      </c>
      <c r="RL8" s="9" t="s">
        <v>2767</v>
      </c>
      <c r="RM8" s="9" t="s">
        <v>2768</v>
      </c>
      <c r="RN8" s="9" t="s">
        <v>2769</v>
      </c>
      <c r="RO8" s="9" t="s">
        <v>2770</v>
      </c>
      <c r="RP8" s="9" t="s">
        <v>2767</v>
      </c>
      <c r="RQ8" s="9" t="s">
        <v>2768</v>
      </c>
      <c r="RR8" s="9" t="s">
        <v>2769</v>
      </c>
      <c r="RS8" s="9" t="s">
        <v>2770</v>
      </c>
      <c r="RT8" s="9" t="s">
        <v>2767</v>
      </c>
      <c r="RU8" s="9" t="s">
        <v>2768</v>
      </c>
      <c r="RV8" s="9" t="s">
        <v>2769</v>
      </c>
      <c r="RW8" s="9" t="s">
        <v>2770</v>
      </c>
      <c r="RX8" s="9" t="s">
        <v>2767</v>
      </c>
      <c r="RY8" s="9" t="s">
        <v>2768</v>
      </c>
      <c r="RZ8" s="9" t="s">
        <v>2769</v>
      </c>
      <c r="SA8" s="9" t="s">
        <v>2770</v>
      </c>
      <c r="SB8" s="9" t="s">
        <v>2767</v>
      </c>
      <c r="SC8" s="9" t="s">
        <v>2768</v>
      </c>
      <c r="SD8" s="9" t="s">
        <v>2769</v>
      </c>
      <c r="SE8" s="9" t="s">
        <v>2770</v>
      </c>
      <c r="SF8" s="9" t="s">
        <v>2767</v>
      </c>
      <c r="SG8" s="9" t="s">
        <v>2768</v>
      </c>
      <c r="SH8" s="9" t="s">
        <v>2769</v>
      </c>
      <c r="SI8" s="9" t="s">
        <v>2770</v>
      </c>
      <c r="SJ8" s="9" t="s">
        <v>2767</v>
      </c>
      <c r="SK8" s="9" t="s">
        <v>2768</v>
      </c>
      <c r="SL8" s="9" t="s">
        <v>2769</v>
      </c>
      <c r="SM8" s="9" t="s">
        <v>2770</v>
      </c>
      <c r="SN8" s="9" t="s">
        <v>2767</v>
      </c>
      <c r="SO8" s="9" t="s">
        <v>2768</v>
      </c>
      <c r="SP8" s="9" t="s">
        <v>2769</v>
      </c>
      <c r="SQ8" s="9" t="s">
        <v>2770</v>
      </c>
      <c r="SR8" s="9" t="s">
        <v>2767</v>
      </c>
      <c r="SS8" s="9" t="s">
        <v>2768</v>
      </c>
      <c r="ST8" s="9" t="s">
        <v>2769</v>
      </c>
      <c r="SU8" s="9" t="s">
        <v>2770</v>
      </c>
      <c r="SV8" s="9" t="s">
        <v>2767</v>
      </c>
      <c r="SW8" s="9" t="s">
        <v>2768</v>
      </c>
      <c r="SX8" s="9" t="s">
        <v>2769</v>
      </c>
      <c r="SY8" s="9" t="s">
        <v>2770</v>
      </c>
      <c r="SZ8" s="9" t="s">
        <v>2767</v>
      </c>
      <c r="TA8" s="9" t="s">
        <v>2768</v>
      </c>
      <c r="TB8" s="9" t="s">
        <v>2769</v>
      </c>
      <c r="TC8" s="9" t="s">
        <v>2770</v>
      </c>
      <c r="TD8" s="9" t="s">
        <v>2767</v>
      </c>
      <c r="TE8" s="9" t="s">
        <v>2768</v>
      </c>
      <c r="TF8" s="9" t="s">
        <v>2769</v>
      </c>
      <c r="TG8" s="9" t="s">
        <v>2770</v>
      </c>
      <c r="TH8" s="9" t="s">
        <v>2767</v>
      </c>
      <c r="TI8" s="9" t="s">
        <v>2768</v>
      </c>
      <c r="TJ8" s="9" t="s">
        <v>2769</v>
      </c>
      <c r="TK8" s="9" t="s">
        <v>2770</v>
      </c>
      <c r="TL8" s="9" t="s">
        <v>2767</v>
      </c>
      <c r="TM8" s="9" t="s">
        <v>2768</v>
      </c>
      <c r="TN8" s="9" t="s">
        <v>2769</v>
      </c>
      <c r="TO8" s="9" t="s">
        <v>2770</v>
      </c>
      <c r="TP8" s="9" t="s">
        <v>2767</v>
      </c>
      <c r="TQ8" s="9" t="s">
        <v>2768</v>
      </c>
      <c r="TR8" s="9" t="s">
        <v>2769</v>
      </c>
      <c r="TS8" s="9" t="s">
        <v>2770</v>
      </c>
      <c r="TT8" s="9" t="s">
        <v>2767</v>
      </c>
      <c r="TU8" s="9" t="s">
        <v>2768</v>
      </c>
      <c r="TV8" s="9" t="s">
        <v>2769</v>
      </c>
      <c r="TW8" s="9" t="s">
        <v>2770</v>
      </c>
      <c r="TX8" s="9" t="s">
        <v>2767</v>
      </c>
      <c r="TY8" s="9" t="s">
        <v>2768</v>
      </c>
      <c r="TZ8" s="9" t="s">
        <v>2769</v>
      </c>
      <c r="UA8" s="9" t="s">
        <v>2770</v>
      </c>
      <c r="UB8" s="9" t="s">
        <v>2767</v>
      </c>
      <c r="UC8" s="9" t="s">
        <v>2768</v>
      </c>
      <c r="UD8" s="9" t="s">
        <v>2769</v>
      </c>
      <c r="UE8" s="9" t="s">
        <v>2770</v>
      </c>
      <c r="UF8" s="9" t="s">
        <v>2767</v>
      </c>
      <c r="UG8" s="9" t="s">
        <v>2768</v>
      </c>
      <c r="UH8" s="9" t="s">
        <v>2769</v>
      </c>
      <c r="UI8" s="9" t="s">
        <v>2770</v>
      </c>
      <c r="UJ8" s="9" t="s">
        <v>2767</v>
      </c>
      <c r="UK8" s="9" t="s">
        <v>2768</v>
      </c>
      <c r="UL8" s="9" t="s">
        <v>2769</v>
      </c>
      <c r="UM8" s="9" t="s">
        <v>2770</v>
      </c>
      <c r="UN8" s="9" t="s">
        <v>2767</v>
      </c>
      <c r="UO8" s="9" t="s">
        <v>2768</v>
      </c>
      <c r="UP8" s="9" t="s">
        <v>2769</v>
      </c>
      <c r="UQ8" s="9" t="s">
        <v>2770</v>
      </c>
      <c r="UR8" s="9" t="s">
        <v>2767</v>
      </c>
      <c r="US8" s="9" t="s">
        <v>2768</v>
      </c>
      <c r="UT8" s="9" t="s">
        <v>2769</v>
      </c>
      <c r="UU8" s="9" t="s">
        <v>2770</v>
      </c>
      <c r="UV8" s="9" t="s">
        <v>2767</v>
      </c>
      <c r="UW8" s="9" t="s">
        <v>2768</v>
      </c>
      <c r="UX8" s="9" t="s">
        <v>2769</v>
      </c>
      <c r="UY8" s="9" t="s">
        <v>2770</v>
      </c>
      <c r="UZ8" s="9" t="s">
        <v>2767</v>
      </c>
      <c r="VA8" s="9" t="s">
        <v>2768</v>
      </c>
      <c r="VB8" s="9" t="s">
        <v>2769</v>
      </c>
      <c r="VC8" s="9" t="s">
        <v>2770</v>
      </c>
      <c r="VD8" s="9" t="s">
        <v>2767</v>
      </c>
      <c r="VE8" s="9" t="s">
        <v>2768</v>
      </c>
      <c r="VF8" s="9" t="s">
        <v>2769</v>
      </c>
      <c r="VG8" s="9" t="s">
        <v>2770</v>
      </c>
      <c r="VH8" s="9" t="s">
        <v>2767</v>
      </c>
      <c r="VI8" s="9" t="s">
        <v>2768</v>
      </c>
      <c r="VJ8" s="9" t="s">
        <v>2769</v>
      </c>
      <c r="VK8" s="9" t="s">
        <v>2770</v>
      </c>
      <c r="VL8" s="9" t="s">
        <v>2767</v>
      </c>
      <c r="VM8" s="9" t="s">
        <v>2768</v>
      </c>
      <c r="VN8" s="9" t="s">
        <v>2769</v>
      </c>
      <c r="VO8" s="9" t="s">
        <v>2770</v>
      </c>
      <c r="VP8" s="9" t="s">
        <v>2767</v>
      </c>
      <c r="VQ8" s="9" t="s">
        <v>2768</v>
      </c>
      <c r="VR8" s="9" t="s">
        <v>2769</v>
      </c>
      <c r="VS8" s="9" t="s">
        <v>2770</v>
      </c>
      <c r="VT8" s="9" t="s">
        <v>2767</v>
      </c>
      <c r="VU8" s="9" t="s">
        <v>2768</v>
      </c>
      <c r="VV8" s="9" t="s">
        <v>2769</v>
      </c>
      <c r="VW8" s="9" t="s">
        <v>2770</v>
      </c>
      <c r="VX8" s="9" t="s">
        <v>2767</v>
      </c>
      <c r="VY8" s="9" t="s">
        <v>2768</v>
      </c>
      <c r="VZ8" s="9" t="s">
        <v>2769</v>
      </c>
      <c r="WA8" s="9" t="s">
        <v>2770</v>
      </c>
      <c r="WB8" s="9" t="s">
        <v>2767</v>
      </c>
      <c r="WC8" s="9" t="s">
        <v>2768</v>
      </c>
      <c r="WD8" s="9" t="s">
        <v>2769</v>
      </c>
      <c r="WE8" s="9" t="s">
        <v>2770</v>
      </c>
      <c r="WF8" s="9" t="s">
        <v>2767</v>
      </c>
      <c r="WG8" s="9" t="s">
        <v>2768</v>
      </c>
      <c r="WH8" s="9" t="s">
        <v>2769</v>
      </c>
      <c r="WI8" s="9" t="s">
        <v>2770</v>
      </c>
      <c r="WJ8" s="9" t="s">
        <v>2767</v>
      </c>
      <c r="WK8" s="9" t="s">
        <v>2768</v>
      </c>
      <c r="WL8" s="9" t="s">
        <v>2769</v>
      </c>
      <c r="WM8" s="9" t="s">
        <v>2770</v>
      </c>
      <c r="WN8" s="9" t="s">
        <v>2767</v>
      </c>
      <c r="WO8" s="9" t="s">
        <v>2768</v>
      </c>
      <c r="WP8" s="9" t="s">
        <v>2769</v>
      </c>
      <c r="WQ8" s="9" t="s">
        <v>2770</v>
      </c>
      <c r="WR8" s="9" t="s">
        <v>2767</v>
      </c>
      <c r="WS8" s="9" t="s">
        <v>2768</v>
      </c>
      <c r="WT8" s="9" t="s">
        <v>2769</v>
      </c>
      <c r="WU8" s="9" t="s">
        <v>2770</v>
      </c>
      <c r="WV8" s="9" t="s">
        <v>2767</v>
      </c>
      <c r="WW8" s="9" t="s">
        <v>2768</v>
      </c>
      <c r="WX8" s="9" t="s">
        <v>2769</v>
      </c>
      <c r="WY8" s="9" t="s">
        <v>2770</v>
      </c>
      <c r="WZ8" s="9" t="s">
        <v>2767</v>
      </c>
      <c r="XA8" s="9" t="s">
        <v>2768</v>
      </c>
      <c r="XB8" s="9" t="s">
        <v>2769</v>
      </c>
      <c r="XC8" s="9" t="s">
        <v>2770</v>
      </c>
      <c r="XD8" s="9" t="s">
        <v>2767</v>
      </c>
      <c r="XE8" s="9" t="s">
        <v>2768</v>
      </c>
      <c r="XF8" s="9" t="s">
        <v>2769</v>
      </c>
      <c r="XG8" s="9" t="s">
        <v>2770</v>
      </c>
      <c r="XH8" s="9" t="s">
        <v>2767</v>
      </c>
      <c r="XI8" s="9" t="s">
        <v>2768</v>
      </c>
      <c r="XJ8" s="9" t="s">
        <v>2769</v>
      </c>
      <c r="XK8" s="9" t="s">
        <v>2770</v>
      </c>
      <c r="XL8" s="9" t="s">
        <v>2767</v>
      </c>
      <c r="XM8" s="9" t="s">
        <v>2768</v>
      </c>
      <c r="XN8" s="9" t="s">
        <v>2769</v>
      </c>
      <c r="XO8" s="9" t="s">
        <v>2770</v>
      </c>
      <c r="XP8" s="9" t="s">
        <v>2767</v>
      </c>
      <c r="XQ8" s="9" t="s">
        <v>2768</v>
      </c>
      <c r="XR8" s="9" t="s">
        <v>2769</v>
      </c>
      <c r="XS8" s="9" t="s">
        <v>2770</v>
      </c>
      <c r="XT8" s="9" t="s">
        <v>2767</v>
      </c>
      <c r="XU8" s="9" t="s">
        <v>2768</v>
      </c>
      <c r="XV8" s="9" t="s">
        <v>2769</v>
      </c>
      <c r="XW8" s="9" t="s">
        <v>2770</v>
      </c>
      <c r="XX8" s="9" t="s">
        <v>2767</v>
      </c>
      <c r="XY8" s="9" t="s">
        <v>2768</v>
      </c>
      <c r="XZ8" s="9" t="s">
        <v>2769</v>
      </c>
      <c r="YA8" s="9" t="s">
        <v>2770</v>
      </c>
      <c r="YB8" s="9" t="s">
        <v>2767</v>
      </c>
      <c r="YC8" s="9" t="s">
        <v>2768</v>
      </c>
      <c r="YD8" s="9" t="s">
        <v>2769</v>
      </c>
      <c r="YE8" s="9" t="s">
        <v>2770</v>
      </c>
      <c r="YF8" s="9" t="s">
        <v>2767</v>
      </c>
      <c r="YG8" s="9" t="s">
        <v>2768</v>
      </c>
      <c r="YH8" s="9" t="s">
        <v>2769</v>
      </c>
      <c r="YI8" s="9" t="s">
        <v>2770</v>
      </c>
    </row>
    <row r="9" spans="1:659" ht="24" customHeight="1" x14ac:dyDescent="0.3">
      <c r="A9" s="1"/>
      <c r="B9" s="13" t="s">
        <v>85</v>
      </c>
      <c r="C9" s="13" t="s">
        <v>792</v>
      </c>
      <c r="D9" s="14">
        <v>204.1</v>
      </c>
      <c r="E9" s="14">
        <v>204.19512</v>
      </c>
      <c r="F9" s="14">
        <v>204.19512</v>
      </c>
      <c r="G9" s="14">
        <v>-9.5119999999999996E-2</v>
      </c>
      <c r="H9" s="14">
        <v>597.20000000000005</v>
      </c>
      <c r="I9" s="14">
        <v>547.12738999999999</v>
      </c>
      <c r="J9" s="14">
        <v>539.73109999999997</v>
      </c>
      <c r="K9" s="14">
        <v>57.468899999999998</v>
      </c>
      <c r="L9" s="14">
        <v>201.6</v>
      </c>
      <c r="M9" s="14">
        <v>178.85851</v>
      </c>
      <c r="N9" s="14">
        <v>176.44063</v>
      </c>
      <c r="O9" s="14">
        <v>25.159369999999999</v>
      </c>
      <c r="P9" s="14"/>
      <c r="Q9" s="14"/>
      <c r="R9" s="14"/>
      <c r="S9" s="14">
        <v>0</v>
      </c>
      <c r="T9" s="14"/>
      <c r="U9" s="14"/>
      <c r="V9" s="14"/>
      <c r="W9" s="14">
        <v>0</v>
      </c>
      <c r="X9" s="14">
        <v>90.6</v>
      </c>
      <c r="Y9" s="14">
        <v>92.226339999999993</v>
      </c>
      <c r="Z9" s="14">
        <v>92.226339999999993</v>
      </c>
      <c r="AA9" s="14">
        <v>-1.6263399999999999</v>
      </c>
      <c r="AB9" s="14">
        <v>144.30000000000001</v>
      </c>
      <c r="AC9" s="14">
        <v>124.15854</v>
      </c>
      <c r="AD9" s="14">
        <v>172.29338999999999</v>
      </c>
      <c r="AE9" s="14">
        <v>-27.993390000000002</v>
      </c>
      <c r="AF9" s="14"/>
      <c r="AG9" s="14"/>
      <c r="AH9" s="14"/>
      <c r="AI9" s="14">
        <v>0</v>
      </c>
      <c r="AJ9" s="14"/>
      <c r="AK9" s="14"/>
      <c r="AL9" s="14"/>
      <c r="AM9" s="14">
        <v>0</v>
      </c>
      <c r="AN9" s="14">
        <v>181.4</v>
      </c>
      <c r="AO9" s="14">
        <v>189.45804999999999</v>
      </c>
      <c r="AP9" s="14">
        <v>179.12626</v>
      </c>
      <c r="AQ9" s="14">
        <v>2.2737400000000001</v>
      </c>
      <c r="AR9" s="14">
        <v>199.1</v>
      </c>
      <c r="AS9" s="14">
        <v>189.45804999999999</v>
      </c>
      <c r="AT9" s="14">
        <v>179.12626</v>
      </c>
      <c r="AU9" s="14">
        <v>19.973739999999999</v>
      </c>
      <c r="AV9" s="14">
        <v>198.9</v>
      </c>
      <c r="AW9" s="14">
        <v>189.45804999999999</v>
      </c>
      <c r="AX9" s="14">
        <v>179.12626</v>
      </c>
      <c r="AY9" s="14">
        <v>19.77374</v>
      </c>
      <c r="AZ9" s="14">
        <v>283</v>
      </c>
      <c r="BA9" s="14">
        <v>285.04048999999998</v>
      </c>
      <c r="BB9" s="14">
        <v>269.49626000000001</v>
      </c>
      <c r="BC9" s="14">
        <v>13.503740000000001</v>
      </c>
      <c r="BD9" s="14">
        <v>211.1</v>
      </c>
      <c r="BE9" s="14"/>
      <c r="BF9" s="14">
        <v>87.179490000000001</v>
      </c>
      <c r="BG9" s="14">
        <v>123.92050999999999</v>
      </c>
      <c r="BH9" s="14"/>
      <c r="BI9" s="14"/>
      <c r="BJ9" s="14"/>
      <c r="BK9" s="14">
        <v>0</v>
      </c>
      <c r="BL9" s="14">
        <v>300.39999999999998</v>
      </c>
      <c r="BM9" s="14">
        <v>280.22836999999998</v>
      </c>
      <c r="BN9" s="14">
        <v>334.26679000000001</v>
      </c>
      <c r="BO9" s="14">
        <v>-33.866790000000002</v>
      </c>
      <c r="BP9" s="14">
        <v>9.9</v>
      </c>
      <c r="BQ9" s="14">
        <v>9.3211899999999996</v>
      </c>
      <c r="BR9" s="14">
        <v>3.4695499999999999</v>
      </c>
      <c r="BS9" s="14">
        <v>6.4304500000000004</v>
      </c>
      <c r="BT9" s="14"/>
      <c r="BU9" s="14"/>
      <c r="BV9" s="14"/>
      <c r="BW9" s="14">
        <v>0</v>
      </c>
      <c r="BX9" s="14"/>
      <c r="BY9" s="14"/>
      <c r="BZ9" s="14"/>
      <c r="CA9" s="14">
        <v>0</v>
      </c>
      <c r="CB9" s="14"/>
      <c r="CC9" s="14"/>
      <c r="CD9" s="14"/>
      <c r="CE9" s="14">
        <v>0</v>
      </c>
      <c r="CF9" s="14"/>
      <c r="CG9" s="14"/>
      <c r="CH9" s="14"/>
      <c r="CI9" s="14">
        <v>0</v>
      </c>
      <c r="CJ9" s="14">
        <v>163.80000000000001</v>
      </c>
      <c r="CK9" s="14">
        <v>164.70732000000001</v>
      </c>
      <c r="CL9" s="14">
        <v>164.70732000000001</v>
      </c>
      <c r="CM9" s="14">
        <v>-0.90732000000000002</v>
      </c>
      <c r="CN9" s="14">
        <v>7.3</v>
      </c>
      <c r="CO9" s="14">
        <v>9.4910399999999999</v>
      </c>
      <c r="CP9" s="14">
        <v>5.1583800000000002</v>
      </c>
      <c r="CQ9" s="14">
        <v>2.1416200000000001</v>
      </c>
      <c r="CR9" s="14">
        <v>5.5</v>
      </c>
      <c r="CS9" s="14">
        <v>5.2097600000000002</v>
      </c>
      <c r="CT9" s="14">
        <v>2.8315000000000001</v>
      </c>
      <c r="CU9" s="14">
        <v>2.6684999999999999</v>
      </c>
      <c r="CV9" s="14">
        <v>16.899999999999999</v>
      </c>
      <c r="CW9" s="14"/>
      <c r="CX9" s="14"/>
      <c r="CY9" s="14">
        <v>16.899999999999999</v>
      </c>
      <c r="CZ9" s="14">
        <v>7</v>
      </c>
      <c r="DA9" s="14">
        <v>6.8787000000000003</v>
      </c>
      <c r="DB9" s="14">
        <v>6.8787000000000003</v>
      </c>
      <c r="DC9" s="14">
        <v>0.12130000000000001</v>
      </c>
      <c r="DD9" s="14">
        <v>14.9</v>
      </c>
      <c r="DE9" s="14">
        <v>14.9922</v>
      </c>
      <c r="DF9" s="14">
        <v>14.9922</v>
      </c>
      <c r="DG9" s="14">
        <v>-9.2200000000000004E-2</v>
      </c>
      <c r="DH9" s="14">
        <v>92.4</v>
      </c>
      <c r="DI9" s="14">
        <v>93.249960000000002</v>
      </c>
      <c r="DJ9" s="14">
        <v>93.333449999999999</v>
      </c>
      <c r="DK9" s="14">
        <v>-0.93345</v>
      </c>
      <c r="DL9" s="14"/>
      <c r="DM9" s="14"/>
      <c r="DN9" s="14"/>
      <c r="DO9" s="14">
        <v>0</v>
      </c>
      <c r="DP9" s="14"/>
      <c r="DQ9" s="14"/>
      <c r="DR9" s="14"/>
      <c r="DS9" s="14">
        <v>0</v>
      </c>
      <c r="DT9" s="14"/>
      <c r="DU9" s="14"/>
      <c r="DV9" s="14"/>
      <c r="DW9" s="14">
        <v>0</v>
      </c>
      <c r="DX9" s="14"/>
      <c r="DY9" s="14"/>
      <c r="DZ9" s="14"/>
      <c r="EA9" s="14">
        <v>0</v>
      </c>
      <c r="EB9" s="14">
        <v>55.5</v>
      </c>
      <c r="EC9" s="14">
        <v>61.7</v>
      </c>
      <c r="ED9" s="14">
        <v>61.7</v>
      </c>
      <c r="EE9" s="14">
        <v>-6.2</v>
      </c>
      <c r="EF9" s="14">
        <v>38.9</v>
      </c>
      <c r="EG9" s="14">
        <v>199.20871</v>
      </c>
      <c r="EH9" s="14">
        <v>129.95259999999999</v>
      </c>
      <c r="EI9" s="14">
        <v>-91.052599999999998</v>
      </c>
      <c r="EJ9" s="14"/>
      <c r="EK9" s="14"/>
      <c r="EL9" s="14"/>
      <c r="EM9" s="14">
        <v>0</v>
      </c>
      <c r="EN9" s="14"/>
      <c r="EO9" s="14"/>
      <c r="EP9" s="14"/>
      <c r="EQ9" s="14">
        <v>0</v>
      </c>
      <c r="ER9" s="14"/>
      <c r="ES9" s="14"/>
      <c r="ET9" s="14"/>
      <c r="EU9" s="14">
        <v>0</v>
      </c>
      <c r="EV9" s="14">
        <v>6.4</v>
      </c>
      <c r="EW9" s="14">
        <v>6.39</v>
      </c>
      <c r="EX9" s="14">
        <v>6.39</v>
      </c>
      <c r="EY9" s="14">
        <v>0.01</v>
      </c>
      <c r="EZ9" s="14">
        <v>151.9</v>
      </c>
      <c r="FA9" s="14">
        <v>143.58976000000001</v>
      </c>
      <c r="FB9" s="14">
        <v>204.74726999999999</v>
      </c>
      <c r="FC9" s="14">
        <v>-52.847270000000002</v>
      </c>
      <c r="FD9" s="14">
        <v>32.200000000000003</v>
      </c>
      <c r="FE9" s="14">
        <v>41.022709999999996</v>
      </c>
      <c r="FF9" s="14">
        <v>41.022709999999996</v>
      </c>
      <c r="FG9" s="14">
        <v>-8.8227100000000007</v>
      </c>
      <c r="FH9" s="14">
        <v>50.8</v>
      </c>
      <c r="FI9" s="14">
        <v>111.66670000000001</v>
      </c>
      <c r="FJ9" s="14">
        <v>142.59692000000001</v>
      </c>
      <c r="FK9" s="14">
        <v>-91.79692</v>
      </c>
      <c r="FL9" s="14">
        <v>18.100000000000001</v>
      </c>
      <c r="FM9" s="14">
        <v>20.850259999999999</v>
      </c>
      <c r="FN9" s="14">
        <v>20.850259999999999</v>
      </c>
      <c r="FO9" s="14">
        <v>-2.7502599999999999</v>
      </c>
      <c r="FP9" s="14">
        <v>17.600000000000001</v>
      </c>
      <c r="FQ9" s="14">
        <v>15.88302</v>
      </c>
      <c r="FR9" s="14">
        <v>17.6478</v>
      </c>
      <c r="FS9" s="14">
        <v>-4.7800000000000002E-2</v>
      </c>
      <c r="FT9" s="14">
        <v>18.8</v>
      </c>
      <c r="FU9" s="14">
        <v>18.048780000000001</v>
      </c>
      <c r="FV9" s="14">
        <v>18.048780000000001</v>
      </c>
      <c r="FW9" s="14">
        <v>0.75122</v>
      </c>
      <c r="FX9" s="14">
        <v>88</v>
      </c>
      <c r="FY9" s="14">
        <v>88.116100000000003</v>
      </c>
      <c r="FZ9" s="14">
        <v>88.116100000000003</v>
      </c>
      <c r="GA9" s="14">
        <v>-0.11609999999999999</v>
      </c>
      <c r="GB9" s="14">
        <v>183.72694000000001</v>
      </c>
      <c r="GC9" s="14">
        <v>185.81701000000001</v>
      </c>
      <c r="GD9" s="14">
        <v>185.81701000000001</v>
      </c>
      <c r="GE9" s="14">
        <v>-2.0900699999999999</v>
      </c>
      <c r="GF9" s="14">
        <v>184.51202000000001</v>
      </c>
      <c r="GG9" s="14">
        <v>185.81701000000001</v>
      </c>
      <c r="GH9" s="14">
        <v>185.81701000000001</v>
      </c>
      <c r="GI9" s="14">
        <v>-1.3049900000000001</v>
      </c>
      <c r="GJ9" s="14">
        <v>185.83985999999999</v>
      </c>
      <c r="GK9" s="14">
        <v>186.37502000000001</v>
      </c>
      <c r="GL9" s="14">
        <v>186.37502000000001</v>
      </c>
      <c r="GM9" s="14">
        <v>-0.53515999999999997</v>
      </c>
      <c r="GN9" s="14">
        <v>105.1</v>
      </c>
      <c r="GO9" s="14">
        <v>64.478719999999996</v>
      </c>
      <c r="GP9" s="14">
        <v>110.91316999999999</v>
      </c>
      <c r="GQ9" s="14">
        <v>-5.8131700000000004</v>
      </c>
      <c r="GR9" s="14">
        <v>24.4</v>
      </c>
      <c r="GS9" s="14">
        <v>18</v>
      </c>
      <c r="GT9" s="14">
        <v>18</v>
      </c>
      <c r="GU9" s="14">
        <v>6.4</v>
      </c>
      <c r="GV9" s="14">
        <v>35.9</v>
      </c>
      <c r="GW9" s="14">
        <v>32.786340000000003</v>
      </c>
      <c r="GX9" s="14">
        <v>32.786340000000003</v>
      </c>
      <c r="GY9" s="14">
        <v>3.1136599999999999</v>
      </c>
      <c r="GZ9" s="14">
        <v>4.0999999999999996</v>
      </c>
      <c r="HA9" s="14">
        <v>4.6353299999999997</v>
      </c>
      <c r="HB9" s="14">
        <v>4.6353299999999997</v>
      </c>
      <c r="HC9" s="14">
        <v>-0.53532999999999997</v>
      </c>
      <c r="HD9" s="14">
        <v>33.799999999999997</v>
      </c>
      <c r="HE9" s="14">
        <v>29.220659999999999</v>
      </c>
      <c r="HF9" s="14">
        <v>29.220659999999999</v>
      </c>
      <c r="HG9" s="14">
        <v>4.5793400000000002</v>
      </c>
      <c r="HH9" s="14">
        <v>23.1</v>
      </c>
      <c r="HI9" s="14">
        <v>58.071170000000002</v>
      </c>
      <c r="HJ9" s="14">
        <v>44.426340000000003</v>
      </c>
      <c r="HK9" s="14">
        <v>-21.326339999999998</v>
      </c>
      <c r="HL9" s="14"/>
      <c r="HM9" s="14"/>
      <c r="HN9" s="14"/>
      <c r="HO9" s="14">
        <v>0</v>
      </c>
      <c r="HP9" s="14"/>
      <c r="HQ9" s="14"/>
      <c r="HR9" s="14"/>
      <c r="HS9" s="14">
        <v>0</v>
      </c>
      <c r="HT9" s="14">
        <v>62.9</v>
      </c>
      <c r="HU9" s="14">
        <v>68.960679999999996</v>
      </c>
      <c r="HV9" s="14">
        <v>75.661240000000006</v>
      </c>
      <c r="HW9" s="14">
        <v>-12.761240000000001</v>
      </c>
      <c r="HX9" s="14"/>
      <c r="HY9" s="14"/>
      <c r="HZ9" s="14"/>
      <c r="IA9" s="14">
        <v>0</v>
      </c>
      <c r="IB9" s="14"/>
      <c r="IC9" s="14"/>
      <c r="ID9" s="14"/>
      <c r="IE9" s="14">
        <v>0</v>
      </c>
      <c r="IF9" s="14">
        <v>47.2</v>
      </c>
      <c r="IG9" s="14">
        <v>45.441949999999999</v>
      </c>
      <c r="IH9" s="14"/>
      <c r="II9" s="14">
        <v>47.2</v>
      </c>
      <c r="IJ9" s="14"/>
      <c r="IK9" s="14"/>
      <c r="IL9" s="14"/>
      <c r="IM9" s="14">
        <v>0</v>
      </c>
      <c r="IN9" s="14"/>
      <c r="IO9" s="14"/>
      <c r="IP9" s="14"/>
      <c r="IQ9" s="14">
        <v>0</v>
      </c>
      <c r="IR9" s="14"/>
      <c r="IS9" s="14"/>
      <c r="IT9" s="14"/>
      <c r="IU9" s="14">
        <v>0</v>
      </c>
      <c r="IV9" s="14">
        <v>83.1</v>
      </c>
      <c r="IW9" s="14">
        <v>31.84263</v>
      </c>
      <c r="IX9" s="14">
        <v>88.066760000000002</v>
      </c>
      <c r="IY9" s="14">
        <v>-4.9667599999999998</v>
      </c>
      <c r="IZ9" s="14">
        <v>9.5</v>
      </c>
      <c r="JA9" s="14"/>
      <c r="JB9" s="14"/>
      <c r="JC9" s="14">
        <v>9.5</v>
      </c>
      <c r="JD9" s="14">
        <v>171.4</v>
      </c>
      <c r="JE9" s="14">
        <v>186.21592999999999</v>
      </c>
      <c r="JF9" s="14">
        <v>186.21592999999999</v>
      </c>
      <c r="JG9" s="14">
        <v>-14.81593</v>
      </c>
      <c r="JH9" s="14">
        <v>204.5</v>
      </c>
      <c r="JI9" s="14">
        <v>186.21592999999999</v>
      </c>
      <c r="JJ9" s="14">
        <v>186.21592999999999</v>
      </c>
      <c r="JK9" s="14">
        <v>18.28407</v>
      </c>
      <c r="JL9" s="14">
        <v>181.3</v>
      </c>
      <c r="JM9" s="14">
        <v>186.77513999999999</v>
      </c>
      <c r="JN9" s="14">
        <v>186.77513999999999</v>
      </c>
      <c r="JO9" s="14">
        <v>-5.4751399999999997</v>
      </c>
      <c r="JP9" s="14"/>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1.1000000000000001</v>
      </c>
      <c r="KW9" s="14">
        <v>2.2284299999999999</v>
      </c>
      <c r="KX9" s="14">
        <v>2.2284299999999999</v>
      </c>
      <c r="KY9" s="14">
        <v>-1.12843</v>
      </c>
      <c r="KZ9" s="14">
        <v>142.19999999999999</v>
      </c>
      <c r="LA9" s="14">
        <v>181.46811</v>
      </c>
      <c r="LB9" s="14">
        <v>211.03128000000001</v>
      </c>
      <c r="LC9" s="14">
        <v>-68.831280000000007</v>
      </c>
      <c r="LD9" s="14">
        <v>68.7</v>
      </c>
      <c r="LE9" s="14">
        <v>77.8536</v>
      </c>
      <c r="LF9" s="14">
        <v>57.656129999999997</v>
      </c>
      <c r="LG9" s="14">
        <v>11.04387</v>
      </c>
      <c r="LH9" s="14">
        <v>64.900000000000006</v>
      </c>
      <c r="LI9" s="14">
        <v>67.461460000000002</v>
      </c>
      <c r="LJ9" s="14">
        <v>67.461460000000002</v>
      </c>
      <c r="LK9" s="14">
        <v>-2.5614599999999998</v>
      </c>
      <c r="LL9" s="14">
        <v>47.1</v>
      </c>
      <c r="LM9" s="14">
        <v>48.649389999999997</v>
      </c>
      <c r="LN9" s="14">
        <v>48.649389999999997</v>
      </c>
      <c r="LO9" s="14">
        <v>-1.54939</v>
      </c>
      <c r="LP9" s="14">
        <v>29.7</v>
      </c>
      <c r="LQ9" s="14">
        <v>30.097560000000001</v>
      </c>
      <c r="LR9" s="14">
        <v>30.097560000000001</v>
      </c>
      <c r="LS9" s="14">
        <v>-0.39756000000000002</v>
      </c>
      <c r="LT9" s="14"/>
      <c r="LU9" s="14"/>
      <c r="LV9" s="14"/>
      <c r="LW9" s="14">
        <v>0</v>
      </c>
      <c r="LX9" s="14"/>
      <c r="LY9" s="14"/>
      <c r="LZ9" s="14"/>
      <c r="MA9" s="14">
        <v>0</v>
      </c>
      <c r="MB9" s="14"/>
      <c r="MC9" s="14"/>
      <c r="MD9" s="14"/>
      <c r="ME9" s="14">
        <v>0</v>
      </c>
      <c r="MF9" s="14">
        <v>145.1</v>
      </c>
      <c r="MG9" s="14">
        <v>151.08876000000001</v>
      </c>
      <c r="MH9" s="14">
        <v>109.89</v>
      </c>
      <c r="MI9" s="14">
        <v>35.21</v>
      </c>
      <c r="MJ9" s="14">
        <v>146.30000000000001</v>
      </c>
      <c r="MK9" s="14">
        <v>151.08876000000001</v>
      </c>
      <c r="ML9" s="14">
        <v>109.89</v>
      </c>
      <c r="MM9" s="14">
        <v>36.409999999999997</v>
      </c>
      <c r="MN9" s="14">
        <v>148.5</v>
      </c>
      <c r="MO9" s="14">
        <v>151.54248000000001</v>
      </c>
      <c r="MP9" s="14">
        <v>110.22</v>
      </c>
      <c r="MQ9" s="14">
        <v>38.28</v>
      </c>
      <c r="MR9" s="14"/>
      <c r="MS9" s="14"/>
      <c r="MT9" s="14"/>
      <c r="MU9" s="14">
        <v>0</v>
      </c>
      <c r="MV9" s="14"/>
      <c r="MW9" s="14"/>
      <c r="MX9" s="14"/>
      <c r="MY9" s="14">
        <v>0</v>
      </c>
      <c r="MZ9" s="14"/>
      <c r="NA9" s="14"/>
      <c r="NB9" s="14"/>
      <c r="NC9" s="14">
        <v>0</v>
      </c>
      <c r="ND9" s="14"/>
      <c r="NE9" s="14"/>
      <c r="NF9" s="14"/>
      <c r="NG9" s="14">
        <v>0</v>
      </c>
      <c r="NH9" s="14"/>
      <c r="NI9" s="14"/>
      <c r="NJ9" s="14"/>
      <c r="NK9" s="14">
        <v>0</v>
      </c>
      <c r="NL9" s="14">
        <v>214</v>
      </c>
      <c r="NM9" s="14">
        <v>207.29667000000001</v>
      </c>
      <c r="NN9" s="14">
        <v>207.29667000000001</v>
      </c>
      <c r="NO9" s="14">
        <v>6.7033300000000002</v>
      </c>
      <c r="NP9" s="14">
        <v>102.5</v>
      </c>
      <c r="NQ9" s="14">
        <v>103.95959000000001</v>
      </c>
      <c r="NR9" s="14">
        <v>103.95959000000001</v>
      </c>
      <c r="NS9" s="14">
        <v>-1.4595899999999999</v>
      </c>
      <c r="NT9" s="14">
        <v>4.4000000000000004</v>
      </c>
      <c r="NU9" s="14">
        <v>2.7702</v>
      </c>
      <c r="NV9" s="14">
        <v>7.8258200000000002</v>
      </c>
      <c r="NW9" s="14">
        <v>-3.4258199999999999</v>
      </c>
      <c r="NX9" s="14">
        <v>2.7</v>
      </c>
      <c r="NY9" s="14">
        <v>2.9062000000000001</v>
      </c>
      <c r="NZ9" s="14">
        <v>8.2100200000000001</v>
      </c>
      <c r="OA9" s="14">
        <v>-5.5100199999999999</v>
      </c>
      <c r="OB9" s="14">
        <v>12.1</v>
      </c>
      <c r="OC9" s="14">
        <v>13.170730000000001</v>
      </c>
      <c r="OD9" s="14">
        <v>13.170730000000001</v>
      </c>
      <c r="OE9" s="14">
        <v>-1.07073</v>
      </c>
      <c r="OF9" s="14">
        <v>0</v>
      </c>
      <c r="OG9" s="14"/>
      <c r="OH9" s="14"/>
      <c r="OI9" s="14">
        <v>0</v>
      </c>
      <c r="OJ9" s="14">
        <v>81.099999999999994</v>
      </c>
      <c r="OK9" s="14">
        <v>77.53</v>
      </c>
      <c r="OL9" s="14">
        <v>77.53</v>
      </c>
      <c r="OM9" s="14">
        <v>3.57</v>
      </c>
      <c r="ON9" s="14">
        <v>0</v>
      </c>
      <c r="OO9" s="14"/>
      <c r="OP9" s="14"/>
      <c r="OQ9" s="14">
        <v>0</v>
      </c>
      <c r="OR9" s="14">
        <v>2.1</v>
      </c>
      <c r="OS9" s="14">
        <v>1.105</v>
      </c>
      <c r="OT9" s="14">
        <v>1.105</v>
      </c>
      <c r="OU9" s="14">
        <v>0.995</v>
      </c>
      <c r="OV9" s="14">
        <v>0</v>
      </c>
      <c r="OW9" s="14"/>
      <c r="OX9" s="14"/>
      <c r="OY9" s="14">
        <v>0</v>
      </c>
      <c r="OZ9" s="14">
        <v>2.82511</v>
      </c>
      <c r="PA9" s="14">
        <v>13.710290000000001</v>
      </c>
      <c r="PB9" s="14">
        <v>13.710290000000001</v>
      </c>
      <c r="PC9" s="14">
        <v>-10.88518</v>
      </c>
      <c r="PD9" s="14">
        <v>9.9</v>
      </c>
      <c r="PE9" s="14">
        <v>9.9830000000000005</v>
      </c>
      <c r="PF9" s="14">
        <v>9.9830000000000005</v>
      </c>
      <c r="PG9" s="14">
        <v>-8.3000000000000004E-2</v>
      </c>
      <c r="PH9" s="14"/>
      <c r="PI9" s="14"/>
      <c r="PJ9" s="14"/>
      <c r="PK9" s="14">
        <v>0</v>
      </c>
      <c r="PL9" s="14">
        <v>0</v>
      </c>
      <c r="PM9" s="14"/>
      <c r="PN9" s="14"/>
      <c r="PO9" s="14">
        <v>0</v>
      </c>
      <c r="PP9" s="14">
        <v>1.2</v>
      </c>
      <c r="PQ9" s="14">
        <v>1</v>
      </c>
      <c r="PR9" s="14">
        <v>1</v>
      </c>
      <c r="PS9" s="14">
        <v>0.2</v>
      </c>
      <c r="PT9" s="14">
        <v>1.7</v>
      </c>
      <c r="PU9" s="14">
        <v>2.7</v>
      </c>
      <c r="PV9" s="14">
        <v>2.7</v>
      </c>
      <c r="PW9" s="14">
        <v>-1</v>
      </c>
      <c r="PX9" s="14">
        <v>2.6</v>
      </c>
      <c r="PY9" s="14">
        <v>2.5</v>
      </c>
      <c r="PZ9" s="14">
        <v>2.5</v>
      </c>
      <c r="QA9" s="14">
        <v>0.1</v>
      </c>
      <c r="QB9" s="14">
        <v>20.100000000000001</v>
      </c>
      <c r="QC9" s="14">
        <v>13.710290000000001</v>
      </c>
      <c r="QD9" s="14">
        <v>13.710290000000001</v>
      </c>
      <c r="QE9" s="14">
        <v>6.38971</v>
      </c>
      <c r="QF9" s="14">
        <v>20</v>
      </c>
      <c r="QG9" s="14">
        <v>19.5122</v>
      </c>
      <c r="QH9" s="14">
        <v>19.5122</v>
      </c>
      <c r="QI9" s="14">
        <v>0.48780000000000001</v>
      </c>
      <c r="QJ9" s="14">
        <v>19.2</v>
      </c>
      <c r="QK9" s="14">
        <v>18.048780000000001</v>
      </c>
      <c r="QL9" s="14">
        <v>18.048780000000001</v>
      </c>
      <c r="QM9" s="14">
        <v>1.1512199999999999</v>
      </c>
      <c r="QN9" s="14">
        <v>3.2</v>
      </c>
      <c r="QO9" s="14">
        <v>3.3</v>
      </c>
      <c r="QP9" s="14">
        <v>3.3</v>
      </c>
      <c r="QQ9" s="14">
        <v>-0.1</v>
      </c>
      <c r="QR9" s="14">
        <v>18.2</v>
      </c>
      <c r="QS9" s="14">
        <v>18.048780000000001</v>
      </c>
      <c r="QT9" s="14">
        <v>18.048780000000001</v>
      </c>
      <c r="QU9" s="14">
        <v>0.15121999999999999</v>
      </c>
      <c r="QV9" s="14">
        <v>0</v>
      </c>
      <c r="QW9" s="14"/>
      <c r="QX9" s="14"/>
      <c r="QY9" s="14">
        <v>0</v>
      </c>
      <c r="QZ9" s="14">
        <v>0</v>
      </c>
      <c r="RA9" s="14"/>
      <c r="RB9" s="14"/>
      <c r="RC9" s="14">
        <v>0</v>
      </c>
      <c r="RD9" s="14">
        <v>25.6</v>
      </c>
      <c r="RE9" s="14">
        <v>18.062000000000001</v>
      </c>
      <c r="RF9" s="14">
        <v>18.062000000000001</v>
      </c>
      <c r="RG9" s="14">
        <v>7.5380000000000003</v>
      </c>
      <c r="RH9" s="14">
        <v>69.5</v>
      </c>
      <c r="RI9" s="14">
        <v>50.545000000000002</v>
      </c>
      <c r="RJ9" s="14">
        <v>50.545000000000002</v>
      </c>
      <c r="RK9" s="14">
        <v>18.954999999999998</v>
      </c>
      <c r="RL9" s="14">
        <v>0</v>
      </c>
      <c r="RM9" s="14"/>
      <c r="RN9" s="14"/>
      <c r="RO9" s="14">
        <v>0</v>
      </c>
      <c r="RP9" s="14">
        <v>2.2999999999999998</v>
      </c>
      <c r="RQ9" s="14">
        <v>2.649</v>
      </c>
      <c r="RR9" s="14">
        <v>2.649</v>
      </c>
      <c r="RS9" s="14">
        <v>-0.34899999999999998</v>
      </c>
      <c r="RT9" s="14">
        <v>16.600000000000001</v>
      </c>
      <c r="RU9" s="14">
        <v>16.028949999999998</v>
      </c>
      <c r="RV9" s="14">
        <v>17.586400000000001</v>
      </c>
      <c r="RW9" s="14">
        <v>-0.98640000000000005</v>
      </c>
      <c r="RX9" s="14">
        <v>2.4</v>
      </c>
      <c r="RY9" s="14">
        <v>2</v>
      </c>
      <c r="RZ9" s="14">
        <v>2</v>
      </c>
      <c r="SA9" s="14">
        <v>0.4</v>
      </c>
      <c r="SB9" s="14"/>
      <c r="SC9" s="14">
        <v>0.4</v>
      </c>
      <c r="SD9" s="14">
        <v>0.4</v>
      </c>
      <c r="SE9" s="14">
        <v>-0.4</v>
      </c>
      <c r="SF9" s="14">
        <v>5.8</v>
      </c>
      <c r="SG9" s="14">
        <v>6.3</v>
      </c>
      <c r="SH9" s="14">
        <v>6.3</v>
      </c>
      <c r="SI9" s="14">
        <v>-0.5</v>
      </c>
      <c r="SJ9" s="14">
        <v>6.7</v>
      </c>
      <c r="SK9" s="14">
        <v>6.4</v>
      </c>
      <c r="SL9" s="14">
        <v>6.4</v>
      </c>
      <c r="SM9" s="14">
        <v>0.3</v>
      </c>
      <c r="SN9" s="14">
        <v>8.9</v>
      </c>
      <c r="SO9" s="14">
        <v>9</v>
      </c>
      <c r="SP9" s="14">
        <v>9</v>
      </c>
      <c r="SQ9" s="14">
        <v>-0.1</v>
      </c>
      <c r="SR9" s="14">
        <v>11.9</v>
      </c>
      <c r="SS9" s="14">
        <v>11.707319999999999</v>
      </c>
      <c r="ST9" s="14">
        <v>11.707319999999999</v>
      </c>
      <c r="SU9" s="14">
        <v>0.19267999999999999</v>
      </c>
      <c r="SV9" s="14">
        <v>15.9</v>
      </c>
      <c r="SW9" s="14">
        <v>16.78049</v>
      </c>
      <c r="SX9" s="14">
        <v>16.78049</v>
      </c>
      <c r="SY9" s="14">
        <v>-0.88048999999999999</v>
      </c>
      <c r="SZ9" s="14">
        <v>3.5</v>
      </c>
      <c r="TA9" s="14">
        <v>13.182</v>
      </c>
      <c r="TB9" s="14">
        <v>13.182</v>
      </c>
      <c r="TC9" s="14">
        <v>-9.6820000000000004</v>
      </c>
      <c r="TD9" s="14">
        <v>16.3</v>
      </c>
      <c r="TE9" s="14">
        <v>24.434000000000001</v>
      </c>
      <c r="TF9" s="14">
        <v>24.434000000000001</v>
      </c>
      <c r="TG9" s="14">
        <v>-8.1340000000000003</v>
      </c>
      <c r="TH9" s="14">
        <v>0</v>
      </c>
      <c r="TI9" s="14"/>
      <c r="TJ9" s="14"/>
      <c r="TK9" s="14">
        <v>0</v>
      </c>
      <c r="TL9" s="14">
        <v>39.1</v>
      </c>
      <c r="TM9" s="14">
        <v>57.96</v>
      </c>
      <c r="TN9" s="14">
        <v>57.96</v>
      </c>
      <c r="TO9" s="14">
        <v>-18.86</v>
      </c>
      <c r="TP9" s="14">
        <v>79.7</v>
      </c>
      <c r="TQ9" s="14">
        <v>61.75</v>
      </c>
      <c r="TR9" s="14">
        <v>61.75</v>
      </c>
      <c r="TS9" s="14">
        <v>17.95</v>
      </c>
      <c r="TT9" s="14">
        <v>4.4000000000000004</v>
      </c>
      <c r="TU9" s="14">
        <v>1.4159999999999999</v>
      </c>
      <c r="TV9" s="14">
        <v>1.4159999999999999</v>
      </c>
      <c r="TW9" s="14">
        <v>2.984</v>
      </c>
      <c r="TX9" s="14">
        <v>1</v>
      </c>
      <c r="TY9" s="14">
        <v>1.665</v>
      </c>
      <c r="TZ9" s="14">
        <v>1.665</v>
      </c>
      <c r="UA9" s="14">
        <v>-0.66500000000000004</v>
      </c>
      <c r="UB9" s="14">
        <v>13</v>
      </c>
      <c r="UC9" s="14">
        <v>13.65854</v>
      </c>
      <c r="UD9" s="14">
        <v>13.65854</v>
      </c>
      <c r="UE9" s="14">
        <v>-0.65854000000000001</v>
      </c>
      <c r="UF9" s="14">
        <v>3.3</v>
      </c>
      <c r="UG9" s="14">
        <v>3.5</v>
      </c>
      <c r="UH9" s="14">
        <v>3.5</v>
      </c>
      <c r="UI9" s="14">
        <v>-0.2</v>
      </c>
      <c r="UJ9" s="14">
        <v>7.9</v>
      </c>
      <c r="UK9" s="14">
        <v>7.5</v>
      </c>
      <c r="UL9" s="14">
        <v>7.5</v>
      </c>
      <c r="UM9" s="14">
        <v>0.4</v>
      </c>
      <c r="UN9" s="14">
        <v>20.399999999999999</v>
      </c>
      <c r="UO9" s="14">
        <v>19.5122</v>
      </c>
      <c r="UP9" s="14">
        <v>19.5122</v>
      </c>
      <c r="UQ9" s="14">
        <v>0.88780000000000003</v>
      </c>
      <c r="UR9" s="14">
        <v>20.399999999999999</v>
      </c>
      <c r="US9" s="14">
        <v>19.5122</v>
      </c>
      <c r="UT9" s="14">
        <v>19.5122</v>
      </c>
      <c r="UU9" s="14">
        <v>0.88780000000000003</v>
      </c>
      <c r="UV9" s="14">
        <v>20.100000000000001</v>
      </c>
      <c r="UW9" s="14">
        <v>19.5122</v>
      </c>
      <c r="UX9" s="14">
        <v>19.5122</v>
      </c>
      <c r="UY9" s="14">
        <v>0.58779999999999999</v>
      </c>
      <c r="UZ9" s="14">
        <v>3.2</v>
      </c>
      <c r="VA9" s="14">
        <v>1.4850000000000001</v>
      </c>
      <c r="VB9" s="14">
        <v>1.4850000000000001</v>
      </c>
      <c r="VC9" s="14">
        <v>1.7150000000000001</v>
      </c>
      <c r="VD9" s="14">
        <v>0</v>
      </c>
      <c r="VE9" s="14"/>
      <c r="VF9" s="14"/>
      <c r="VG9" s="14">
        <v>0</v>
      </c>
      <c r="VH9" s="14">
        <v>0</v>
      </c>
      <c r="VI9" s="14"/>
      <c r="VJ9" s="14"/>
      <c r="VK9" s="14">
        <v>0</v>
      </c>
      <c r="VL9" s="14">
        <v>0</v>
      </c>
      <c r="VM9" s="14"/>
      <c r="VN9" s="14"/>
      <c r="VO9" s="14">
        <v>0</v>
      </c>
      <c r="VP9" s="14">
        <v>0.6</v>
      </c>
      <c r="VQ9" s="14">
        <v>0.6</v>
      </c>
      <c r="VR9" s="14">
        <v>0.6</v>
      </c>
      <c r="VS9" s="14">
        <v>0</v>
      </c>
      <c r="VT9" s="14">
        <v>36</v>
      </c>
      <c r="VU9" s="14">
        <v>30</v>
      </c>
      <c r="VV9" s="14">
        <v>30</v>
      </c>
      <c r="VW9" s="14">
        <v>6</v>
      </c>
      <c r="VX9" s="14">
        <v>33.6</v>
      </c>
      <c r="VY9" s="14">
        <v>19</v>
      </c>
      <c r="VZ9" s="14">
        <v>19</v>
      </c>
      <c r="WA9" s="14">
        <v>14.6</v>
      </c>
      <c r="WB9" s="14">
        <v>0</v>
      </c>
      <c r="WC9" s="14"/>
      <c r="WD9" s="14"/>
      <c r="WE9" s="14">
        <v>0</v>
      </c>
      <c r="WF9" s="14">
        <v>1.4</v>
      </c>
      <c r="WG9" s="14">
        <v>1.4490000000000001</v>
      </c>
      <c r="WH9" s="14">
        <v>1.4490000000000001</v>
      </c>
      <c r="WI9" s="14">
        <v>-4.9000000000000002E-2</v>
      </c>
      <c r="WJ9" s="14">
        <v>2.2000000000000002</v>
      </c>
      <c r="WK9" s="14">
        <v>2.4</v>
      </c>
      <c r="WL9" s="14">
        <v>2.4</v>
      </c>
      <c r="WM9" s="14">
        <v>-0.2</v>
      </c>
      <c r="WN9" s="14">
        <v>2</v>
      </c>
      <c r="WO9" s="14">
        <v>2.4</v>
      </c>
      <c r="WP9" s="14">
        <v>2.4</v>
      </c>
      <c r="WQ9" s="14">
        <v>-0.4</v>
      </c>
      <c r="WR9" s="14">
        <v>1.1000000000000001</v>
      </c>
      <c r="WS9" s="14">
        <v>1.4</v>
      </c>
      <c r="WT9" s="14">
        <v>1.4</v>
      </c>
      <c r="WU9" s="14">
        <v>-0.3</v>
      </c>
      <c r="WV9" s="14">
        <v>0</v>
      </c>
      <c r="WW9" s="14"/>
      <c r="WX9" s="14"/>
      <c r="WY9" s="14">
        <v>0</v>
      </c>
      <c r="WZ9" s="14"/>
      <c r="XA9" s="14"/>
      <c r="XB9" s="14"/>
      <c r="XC9" s="14">
        <v>0</v>
      </c>
      <c r="XD9" s="14">
        <v>18.8</v>
      </c>
      <c r="XE9" s="14">
        <v>18.53659</v>
      </c>
      <c r="XF9" s="14">
        <v>18.53659</v>
      </c>
      <c r="XG9" s="14">
        <v>0.26340999999999998</v>
      </c>
      <c r="XH9" s="14">
        <v>8.1</v>
      </c>
      <c r="XI9" s="14">
        <v>10.8</v>
      </c>
      <c r="XJ9" s="14">
        <v>10.8</v>
      </c>
      <c r="XK9" s="14">
        <v>-2.7</v>
      </c>
      <c r="XL9" s="14">
        <v>26.4</v>
      </c>
      <c r="XM9" s="14">
        <v>28</v>
      </c>
      <c r="XN9" s="14">
        <v>28</v>
      </c>
      <c r="XO9" s="14">
        <v>-1.6</v>
      </c>
      <c r="XP9" s="14">
        <v>34.1</v>
      </c>
      <c r="XQ9" s="14">
        <v>28</v>
      </c>
      <c r="XR9" s="14">
        <v>28</v>
      </c>
      <c r="XS9" s="14">
        <v>6.1</v>
      </c>
      <c r="XT9" s="14"/>
      <c r="XU9" s="14"/>
      <c r="XV9" s="14"/>
      <c r="XW9" s="14">
        <v>0</v>
      </c>
      <c r="XX9" s="14">
        <v>18.899999999999999</v>
      </c>
      <c r="XY9" s="14">
        <v>20</v>
      </c>
      <c r="XZ9" s="14">
        <v>20</v>
      </c>
      <c r="YA9" s="14">
        <v>-1.1000000000000001</v>
      </c>
      <c r="YB9" s="14">
        <v>8.4</v>
      </c>
      <c r="YC9" s="14">
        <v>8.17</v>
      </c>
      <c r="YD9" s="14">
        <v>8.17</v>
      </c>
      <c r="YE9" s="14">
        <v>0.23</v>
      </c>
      <c r="YF9" s="14"/>
      <c r="YG9" s="14"/>
      <c r="YH9" s="14"/>
      <c r="YI9" s="14">
        <v>0</v>
      </c>
    </row>
    <row r="10" spans="1:659" ht="24" customHeight="1" x14ac:dyDescent="0.3">
      <c r="A10" s="1"/>
      <c r="B10" s="16" t="s">
        <v>85</v>
      </c>
      <c r="C10" s="16" t="s">
        <v>793</v>
      </c>
      <c r="D10" s="17">
        <v>203.3</v>
      </c>
      <c r="E10" s="17">
        <v>204.19512</v>
      </c>
      <c r="F10" s="17">
        <v>204.19512</v>
      </c>
      <c r="G10" s="17">
        <v>-0.89512000000000003</v>
      </c>
      <c r="H10" s="17">
        <v>599.29999999999995</v>
      </c>
      <c r="I10" s="17">
        <v>559.08603000000005</v>
      </c>
      <c r="J10" s="17">
        <v>535.30854999999997</v>
      </c>
      <c r="K10" s="17">
        <v>63.99145</v>
      </c>
      <c r="L10" s="17">
        <v>206.2</v>
      </c>
      <c r="M10" s="17">
        <v>182.76785000000001</v>
      </c>
      <c r="N10" s="17">
        <v>174.99487999999999</v>
      </c>
      <c r="O10" s="17">
        <v>31.205120000000001</v>
      </c>
      <c r="P10" s="17"/>
      <c r="Q10" s="17"/>
      <c r="R10" s="17"/>
      <c r="S10" s="17">
        <v>0</v>
      </c>
      <c r="T10" s="17"/>
      <c r="U10" s="17"/>
      <c r="V10" s="17"/>
      <c r="W10" s="17">
        <v>0</v>
      </c>
      <c r="X10" s="17">
        <v>90</v>
      </c>
      <c r="Y10" s="17">
        <v>92.226339999999993</v>
      </c>
      <c r="Z10" s="17">
        <v>92.226339999999993</v>
      </c>
      <c r="AA10" s="17">
        <v>-2.22634</v>
      </c>
      <c r="AB10" s="17">
        <v>146.4</v>
      </c>
      <c r="AC10" s="17">
        <v>118.04761999999999</v>
      </c>
      <c r="AD10" s="17">
        <v>172.29338999999999</v>
      </c>
      <c r="AE10" s="17">
        <v>-25.89339</v>
      </c>
      <c r="AF10" s="17"/>
      <c r="AG10" s="17"/>
      <c r="AH10" s="17"/>
      <c r="AI10" s="17">
        <v>0</v>
      </c>
      <c r="AJ10" s="17"/>
      <c r="AK10" s="17"/>
      <c r="AL10" s="17"/>
      <c r="AM10" s="17">
        <v>0</v>
      </c>
      <c r="AN10" s="17">
        <v>181.9</v>
      </c>
      <c r="AO10" s="17">
        <v>189.47820999999999</v>
      </c>
      <c r="AP10" s="17">
        <v>185.67401000000001</v>
      </c>
      <c r="AQ10" s="17">
        <v>-3.7740100000000001</v>
      </c>
      <c r="AR10" s="17">
        <v>199.6</v>
      </c>
      <c r="AS10" s="17">
        <v>189.47820999999999</v>
      </c>
      <c r="AT10" s="17">
        <v>185.67401000000001</v>
      </c>
      <c r="AU10" s="17">
        <v>13.925990000000001</v>
      </c>
      <c r="AV10" s="17">
        <v>199.8</v>
      </c>
      <c r="AW10" s="17">
        <v>189.47820999999999</v>
      </c>
      <c r="AX10" s="17">
        <v>185.67401000000001</v>
      </c>
      <c r="AY10" s="17">
        <v>14.12599</v>
      </c>
      <c r="AZ10" s="17">
        <v>280.5</v>
      </c>
      <c r="BA10" s="17">
        <v>285.07083</v>
      </c>
      <c r="BB10" s="17">
        <v>279.34739000000002</v>
      </c>
      <c r="BC10" s="17">
        <v>1.1526099999999999</v>
      </c>
      <c r="BD10" s="17">
        <v>210.8</v>
      </c>
      <c r="BE10" s="17"/>
      <c r="BF10" s="17">
        <v>87.179490000000001</v>
      </c>
      <c r="BG10" s="17">
        <v>123.62051</v>
      </c>
      <c r="BH10" s="17"/>
      <c r="BI10" s="17"/>
      <c r="BJ10" s="17"/>
      <c r="BK10" s="17">
        <v>0</v>
      </c>
      <c r="BL10" s="17">
        <v>303.10000000000002</v>
      </c>
      <c r="BM10" s="17">
        <v>291.86216000000002</v>
      </c>
      <c r="BN10" s="17">
        <v>305.50599</v>
      </c>
      <c r="BO10" s="17">
        <v>-2.4059900000000001</v>
      </c>
      <c r="BP10" s="17">
        <v>9.9</v>
      </c>
      <c r="BQ10" s="17">
        <v>9.3211899999999996</v>
      </c>
      <c r="BR10" s="17">
        <v>3.4695499999999999</v>
      </c>
      <c r="BS10" s="17">
        <v>6.4304500000000004</v>
      </c>
      <c r="BT10" s="17"/>
      <c r="BU10" s="17"/>
      <c r="BV10" s="17"/>
      <c r="BW10" s="17">
        <v>0</v>
      </c>
      <c r="BX10" s="17"/>
      <c r="BY10" s="17"/>
      <c r="BZ10" s="17"/>
      <c r="CA10" s="17">
        <v>0</v>
      </c>
      <c r="CB10" s="17"/>
      <c r="CC10" s="17"/>
      <c r="CD10" s="17"/>
      <c r="CE10" s="17">
        <v>0</v>
      </c>
      <c r="CF10" s="17"/>
      <c r="CG10" s="17"/>
      <c r="CH10" s="17"/>
      <c r="CI10" s="17">
        <v>0</v>
      </c>
      <c r="CJ10" s="17">
        <v>164</v>
      </c>
      <c r="CK10" s="17">
        <v>164.70732000000001</v>
      </c>
      <c r="CL10" s="17">
        <v>164.70732000000001</v>
      </c>
      <c r="CM10" s="17">
        <v>-0.70731999999999995</v>
      </c>
      <c r="CN10" s="17">
        <v>7.3</v>
      </c>
      <c r="CO10" s="17">
        <v>9.4910399999999999</v>
      </c>
      <c r="CP10" s="17">
        <v>5.1583800000000002</v>
      </c>
      <c r="CQ10" s="17">
        <v>2.1416200000000001</v>
      </c>
      <c r="CR10" s="17">
        <v>5.5</v>
      </c>
      <c r="CS10" s="17">
        <v>5.2097600000000002</v>
      </c>
      <c r="CT10" s="17">
        <v>2.8315000000000001</v>
      </c>
      <c r="CU10" s="17">
        <v>2.6684999999999999</v>
      </c>
      <c r="CV10" s="17">
        <v>0</v>
      </c>
      <c r="CW10" s="17"/>
      <c r="CX10" s="17"/>
      <c r="CY10" s="17">
        <v>0</v>
      </c>
      <c r="CZ10" s="17">
        <v>7</v>
      </c>
      <c r="DA10" s="17">
        <v>6.8787000000000003</v>
      </c>
      <c r="DB10" s="17">
        <v>6.8787000000000003</v>
      </c>
      <c r="DC10" s="17">
        <v>0.12130000000000001</v>
      </c>
      <c r="DD10" s="17">
        <v>14.8</v>
      </c>
      <c r="DE10" s="17">
        <v>14.9922</v>
      </c>
      <c r="DF10" s="17">
        <v>14.9922</v>
      </c>
      <c r="DG10" s="17">
        <v>-0.19220000000000001</v>
      </c>
      <c r="DH10" s="17">
        <v>92.5</v>
      </c>
      <c r="DI10" s="17">
        <v>93.416920000000005</v>
      </c>
      <c r="DJ10" s="17">
        <v>93.333439999999996</v>
      </c>
      <c r="DK10" s="17">
        <v>-0.83343999999999996</v>
      </c>
      <c r="DL10" s="17"/>
      <c r="DM10" s="17"/>
      <c r="DN10" s="17"/>
      <c r="DO10" s="17">
        <v>0</v>
      </c>
      <c r="DP10" s="17"/>
      <c r="DQ10" s="17"/>
      <c r="DR10" s="17"/>
      <c r="DS10" s="17">
        <v>0</v>
      </c>
      <c r="DT10" s="17"/>
      <c r="DU10" s="17"/>
      <c r="DV10" s="17"/>
      <c r="DW10" s="17">
        <v>0</v>
      </c>
      <c r="DX10" s="17"/>
      <c r="DY10" s="17"/>
      <c r="DZ10" s="17"/>
      <c r="EA10" s="17">
        <v>0</v>
      </c>
      <c r="EB10" s="17">
        <v>55.7</v>
      </c>
      <c r="EC10" s="17">
        <v>61.7</v>
      </c>
      <c r="ED10" s="17">
        <v>61.7</v>
      </c>
      <c r="EE10" s="17">
        <v>-6</v>
      </c>
      <c r="EF10" s="17">
        <v>0</v>
      </c>
      <c r="EG10" s="17">
        <v>110.80105</v>
      </c>
      <c r="EH10" s="17">
        <v>21.953720000000001</v>
      </c>
      <c r="EI10" s="17">
        <v>-21.953720000000001</v>
      </c>
      <c r="EJ10" s="17"/>
      <c r="EK10" s="17"/>
      <c r="EL10" s="17"/>
      <c r="EM10" s="17">
        <v>0</v>
      </c>
      <c r="EN10" s="17"/>
      <c r="EO10" s="17"/>
      <c r="EP10" s="17"/>
      <c r="EQ10" s="17">
        <v>0</v>
      </c>
      <c r="ER10" s="17"/>
      <c r="ES10" s="17"/>
      <c r="ET10" s="17"/>
      <c r="EU10" s="17">
        <v>0</v>
      </c>
      <c r="EV10" s="17">
        <v>6.4</v>
      </c>
      <c r="EW10" s="17">
        <v>6.39</v>
      </c>
      <c r="EX10" s="17">
        <v>6.39</v>
      </c>
      <c r="EY10" s="17">
        <v>0.01</v>
      </c>
      <c r="EZ10" s="17">
        <v>152.69999999999999</v>
      </c>
      <c r="FA10" s="17">
        <v>143.58976000000001</v>
      </c>
      <c r="FB10" s="17">
        <v>198.27475000000001</v>
      </c>
      <c r="FC10" s="17">
        <v>-45.574750000000002</v>
      </c>
      <c r="FD10" s="17">
        <v>34</v>
      </c>
      <c r="FE10" s="17">
        <v>41.022709999999996</v>
      </c>
      <c r="FF10" s="17">
        <v>41.022709999999996</v>
      </c>
      <c r="FG10" s="17">
        <v>-7.02271</v>
      </c>
      <c r="FH10" s="17">
        <v>50.4</v>
      </c>
      <c r="FI10" s="17">
        <v>111.66670999999999</v>
      </c>
      <c r="FJ10" s="17">
        <v>136.20161999999999</v>
      </c>
      <c r="FK10" s="17">
        <v>-85.80162</v>
      </c>
      <c r="FL10" s="17">
        <v>18.399999999999999</v>
      </c>
      <c r="FM10" s="17">
        <v>20.850259999999999</v>
      </c>
      <c r="FN10" s="17">
        <v>20.850259999999999</v>
      </c>
      <c r="FO10" s="17">
        <v>-2.4502600000000001</v>
      </c>
      <c r="FP10" s="17">
        <v>17.600000000000001</v>
      </c>
      <c r="FQ10" s="17">
        <v>15.88302</v>
      </c>
      <c r="FR10" s="17">
        <v>17.6478</v>
      </c>
      <c r="FS10" s="17">
        <v>-4.7800000000000002E-2</v>
      </c>
      <c r="FT10" s="17">
        <v>18.8</v>
      </c>
      <c r="FU10" s="17">
        <v>18.048780000000001</v>
      </c>
      <c r="FV10" s="17">
        <v>18.048780000000001</v>
      </c>
      <c r="FW10" s="17">
        <v>0.75122</v>
      </c>
      <c r="FX10" s="17">
        <v>92.2</v>
      </c>
      <c r="FY10" s="17">
        <v>88.116100000000003</v>
      </c>
      <c r="FZ10" s="17">
        <v>88.116100000000003</v>
      </c>
      <c r="GA10" s="17">
        <v>4.0838999999999999</v>
      </c>
      <c r="GB10" s="17">
        <v>183.78111000000001</v>
      </c>
      <c r="GC10" s="17">
        <v>185.81701000000001</v>
      </c>
      <c r="GD10" s="17">
        <v>185.81701000000001</v>
      </c>
      <c r="GE10" s="17">
        <v>-2.0358999999999998</v>
      </c>
      <c r="GF10" s="17">
        <v>184.73349999999999</v>
      </c>
      <c r="GG10" s="17">
        <v>185.81701000000001</v>
      </c>
      <c r="GH10" s="17">
        <v>185.81701000000001</v>
      </c>
      <c r="GI10" s="17">
        <v>-1.08351</v>
      </c>
      <c r="GJ10" s="17">
        <v>187.10283000000001</v>
      </c>
      <c r="GK10" s="17">
        <v>186.37502000000001</v>
      </c>
      <c r="GL10" s="17">
        <v>186.37502000000001</v>
      </c>
      <c r="GM10" s="17">
        <v>0.72780999999999996</v>
      </c>
      <c r="GN10" s="17">
        <v>104.2</v>
      </c>
      <c r="GO10" s="17">
        <v>66.144509999999997</v>
      </c>
      <c r="GP10" s="17">
        <v>110.91316999999999</v>
      </c>
      <c r="GQ10" s="17">
        <v>-6.7131699999999999</v>
      </c>
      <c r="GR10" s="17">
        <v>22.8</v>
      </c>
      <c r="GS10" s="17">
        <v>18</v>
      </c>
      <c r="GT10" s="17">
        <v>18</v>
      </c>
      <c r="GU10" s="17">
        <v>4.8</v>
      </c>
      <c r="GV10" s="17">
        <v>34</v>
      </c>
      <c r="GW10" s="17">
        <v>32.786340000000003</v>
      </c>
      <c r="GX10" s="17">
        <v>32.786340000000003</v>
      </c>
      <c r="GY10" s="17">
        <v>1.21366</v>
      </c>
      <c r="GZ10" s="17">
        <v>4.0999999999999996</v>
      </c>
      <c r="HA10" s="17">
        <v>4.6353299999999997</v>
      </c>
      <c r="HB10" s="17">
        <v>4.6353299999999997</v>
      </c>
      <c r="HC10" s="17">
        <v>-0.53532999999999997</v>
      </c>
      <c r="HD10" s="17">
        <v>30.8</v>
      </c>
      <c r="HE10" s="17">
        <v>29.220659999999999</v>
      </c>
      <c r="HF10" s="17">
        <v>29.220659999999999</v>
      </c>
      <c r="HG10" s="17">
        <v>1.57934</v>
      </c>
      <c r="HH10" s="17">
        <v>23.1</v>
      </c>
      <c r="HI10" s="17">
        <v>54.595489999999998</v>
      </c>
      <c r="HJ10" s="17">
        <v>20.512820000000001</v>
      </c>
      <c r="HK10" s="17">
        <v>2.58718</v>
      </c>
      <c r="HL10" s="17"/>
      <c r="HM10" s="17"/>
      <c r="HN10" s="17"/>
      <c r="HO10" s="17">
        <v>0</v>
      </c>
      <c r="HP10" s="17"/>
      <c r="HQ10" s="17"/>
      <c r="HR10" s="17"/>
      <c r="HS10" s="17">
        <v>0</v>
      </c>
      <c r="HT10" s="17">
        <v>62.8</v>
      </c>
      <c r="HU10" s="17">
        <v>72.667900000000003</v>
      </c>
      <c r="HV10" s="17">
        <v>56.418590000000002</v>
      </c>
      <c r="HW10" s="17">
        <v>6.3814099999999998</v>
      </c>
      <c r="HX10" s="17"/>
      <c r="HY10" s="17"/>
      <c r="HZ10" s="17"/>
      <c r="IA10" s="17">
        <v>0</v>
      </c>
      <c r="IB10" s="17"/>
      <c r="IC10" s="17"/>
      <c r="ID10" s="17"/>
      <c r="IE10" s="17">
        <v>0</v>
      </c>
      <c r="IF10" s="17">
        <v>47.3</v>
      </c>
      <c r="IG10" s="17">
        <v>45.441949999999999</v>
      </c>
      <c r="IH10" s="17"/>
      <c r="II10" s="17">
        <v>47.3</v>
      </c>
      <c r="IJ10" s="17"/>
      <c r="IK10" s="17"/>
      <c r="IL10" s="17"/>
      <c r="IM10" s="17">
        <v>0</v>
      </c>
      <c r="IN10" s="17"/>
      <c r="IO10" s="17"/>
      <c r="IP10" s="17"/>
      <c r="IQ10" s="17">
        <v>0</v>
      </c>
      <c r="IR10" s="17"/>
      <c r="IS10" s="17"/>
      <c r="IT10" s="17"/>
      <c r="IU10" s="17">
        <v>0</v>
      </c>
      <c r="IV10" s="17">
        <v>83</v>
      </c>
      <c r="IW10" s="17">
        <v>33.85962</v>
      </c>
      <c r="IX10" s="17">
        <v>88.066760000000002</v>
      </c>
      <c r="IY10" s="17">
        <v>-5.0667600000000004</v>
      </c>
      <c r="IZ10" s="17">
        <v>10.1</v>
      </c>
      <c r="JA10" s="17"/>
      <c r="JB10" s="17"/>
      <c r="JC10" s="17">
        <v>10.1</v>
      </c>
      <c r="JD10" s="17">
        <v>170.8</v>
      </c>
      <c r="JE10" s="17">
        <v>186.21592999999999</v>
      </c>
      <c r="JF10" s="17">
        <v>186.21592999999999</v>
      </c>
      <c r="JG10" s="17">
        <v>-15.415929999999999</v>
      </c>
      <c r="JH10" s="17">
        <v>204.8</v>
      </c>
      <c r="JI10" s="17">
        <v>186.21592999999999</v>
      </c>
      <c r="JJ10" s="17">
        <v>186.21592999999999</v>
      </c>
      <c r="JK10" s="17">
        <v>18.584070000000001</v>
      </c>
      <c r="JL10" s="17">
        <v>180.7</v>
      </c>
      <c r="JM10" s="17">
        <v>186.77513999999999</v>
      </c>
      <c r="JN10" s="17">
        <v>186.77513999999999</v>
      </c>
      <c r="JO10" s="17">
        <v>-6.0751400000000002</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1.1000000000000001</v>
      </c>
      <c r="KW10" s="17">
        <v>2.2284299999999999</v>
      </c>
      <c r="KX10" s="17">
        <v>2.2284299999999999</v>
      </c>
      <c r="KY10" s="17">
        <v>-1.12843</v>
      </c>
      <c r="KZ10" s="17">
        <v>135.5</v>
      </c>
      <c r="LA10" s="17">
        <v>171.03822</v>
      </c>
      <c r="LB10" s="17">
        <v>168.19028</v>
      </c>
      <c r="LC10" s="17">
        <v>-32.690280000000001</v>
      </c>
      <c r="LD10" s="17">
        <v>74.5</v>
      </c>
      <c r="LE10" s="17">
        <v>43.422750000000001</v>
      </c>
      <c r="LF10" s="17">
        <v>41.025640000000003</v>
      </c>
      <c r="LG10" s="17">
        <v>33.474359999999997</v>
      </c>
      <c r="LH10" s="17">
        <v>65</v>
      </c>
      <c r="LI10" s="17">
        <v>67.461460000000002</v>
      </c>
      <c r="LJ10" s="17">
        <v>67.461460000000002</v>
      </c>
      <c r="LK10" s="17">
        <v>-2.4614600000000002</v>
      </c>
      <c r="LL10" s="17">
        <v>47.2</v>
      </c>
      <c r="LM10" s="17">
        <v>48.649389999999997</v>
      </c>
      <c r="LN10" s="17">
        <v>48.649389999999997</v>
      </c>
      <c r="LO10" s="17">
        <v>-1.44939</v>
      </c>
      <c r="LP10" s="17">
        <v>30.3</v>
      </c>
      <c r="LQ10" s="17">
        <v>30.097560000000001</v>
      </c>
      <c r="LR10" s="17">
        <v>30.097560000000001</v>
      </c>
      <c r="LS10" s="17">
        <v>0.20244000000000001</v>
      </c>
      <c r="LT10" s="17"/>
      <c r="LU10" s="17"/>
      <c r="LV10" s="17"/>
      <c r="LW10" s="17">
        <v>0</v>
      </c>
      <c r="LX10" s="17"/>
      <c r="LY10" s="17"/>
      <c r="LZ10" s="17"/>
      <c r="MA10" s="17">
        <v>0</v>
      </c>
      <c r="MB10" s="17"/>
      <c r="MC10" s="17"/>
      <c r="MD10" s="17"/>
      <c r="ME10" s="17">
        <v>0</v>
      </c>
      <c r="MF10" s="17">
        <v>145.4</v>
      </c>
      <c r="MG10" s="17">
        <v>151.08876000000001</v>
      </c>
      <c r="MH10" s="17">
        <v>151.08876000000001</v>
      </c>
      <c r="MI10" s="17">
        <v>-5.6887600000000003</v>
      </c>
      <c r="MJ10" s="17">
        <v>147</v>
      </c>
      <c r="MK10" s="17">
        <v>151.08876000000001</v>
      </c>
      <c r="ML10" s="17">
        <v>151.08876000000001</v>
      </c>
      <c r="MM10" s="17">
        <v>-4.0887599999999997</v>
      </c>
      <c r="MN10" s="17">
        <v>149.19999999999999</v>
      </c>
      <c r="MO10" s="17">
        <v>151.54248000000001</v>
      </c>
      <c r="MP10" s="17">
        <v>151.54248000000001</v>
      </c>
      <c r="MQ10" s="17">
        <v>-2.3424800000000001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213.5</v>
      </c>
      <c r="NM10" s="17">
        <v>207.29667000000001</v>
      </c>
      <c r="NN10" s="17">
        <v>207.29667000000001</v>
      </c>
      <c r="NO10" s="17">
        <v>6.2033300000000002</v>
      </c>
      <c r="NP10" s="17">
        <v>102.4</v>
      </c>
      <c r="NQ10" s="17">
        <v>103.95959000000001</v>
      </c>
      <c r="NR10" s="17">
        <v>103.95959000000001</v>
      </c>
      <c r="NS10" s="17">
        <v>-1.55959</v>
      </c>
      <c r="NT10" s="17">
        <v>4.8</v>
      </c>
      <c r="NU10" s="17">
        <v>2.7702</v>
      </c>
      <c r="NV10" s="17">
        <v>7.8258200000000002</v>
      </c>
      <c r="NW10" s="17">
        <v>-3.02582</v>
      </c>
      <c r="NX10" s="17">
        <v>2.7</v>
      </c>
      <c r="NY10" s="17">
        <v>2.9062000000000001</v>
      </c>
      <c r="NZ10" s="17">
        <v>8.2100200000000001</v>
      </c>
      <c r="OA10" s="17">
        <v>-5.5100199999999999</v>
      </c>
      <c r="OB10" s="17">
        <v>11.9</v>
      </c>
      <c r="OC10" s="17">
        <v>13.170730000000001</v>
      </c>
      <c r="OD10" s="17">
        <v>13.170730000000001</v>
      </c>
      <c r="OE10" s="17">
        <v>-1.2707299999999999</v>
      </c>
      <c r="OF10" s="17">
        <v>0</v>
      </c>
      <c r="OG10" s="17"/>
      <c r="OH10" s="17"/>
      <c r="OI10" s="17">
        <v>0</v>
      </c>
      <c r="OJ10" s="17">
        <v>61</v>
      </c>
      <c r="OK10" s="17">
        <v>77.53</v>
      </c>
      <c r="OL10" s="17">
        <v>77.53</v>
      </c>
      <c r="OM10" s="17">
        <v>-16.53</v>
      </c>
      <c r="ON10" s="17">
        <v>0</v>
      </c>
      <c r="OO10" s="17"/>
      <c r="OP10" s="17"/>
      <c r="OQ10" s="17">
        <v>0</v>
      </c>
      <c r="OR10" s="17">
        <v>3.1</v>
      </c>
      <c r="OS10" s="17">
        <v>1.105</v>
      </c>
      <c r="OT10" s="17">
        <v>1.105</v>
      </c>
      <c r="OU10" s="17">
        <v>1.9950000000000001</v>
      </c>
      <c r="OV10" s="17">
        <v>0</v>
      </c>
      <c r="OW10" s="17"/>
      <c r="OX10" s="17"/>
      <c r="OY10" s="17">
        <v>0</v>
      </c>
      <c r="OZ10" s="17">
        <v>2.9902600000000001</v>
      </c>
      <c r="PA10" s="17">
        <v>13.710290000000001</v>
      </c>
      <c r="PB10" s="17">
        <v>13.710290000000001</v>
      </c>
      <c r="PC10" s="17">
        <v>-10.72003</v>
      </c>
      <c r="PD10" s="17">
        <v>9.9</v>
      </c>
      <c r="PE10" s="17">
        <v>9.9830000000000005</v>
      </c>
      <c r="PF10" s="17">
        <v>9.9830000000000005</v>
      </c>
      <c r="PG10" s="17">
        <v>-8.3000000000000004E-2</v>
      </c>
      <c r="PH10" s="17"/>
      <c r="PI10" s="17"/>
      <c r="PJ10" s="17"/>
      <c r="PK10" s="17">
        <v>0</v>
      </c>
      <c r="PL10" s="17">
        <v>0</v>
      </c>
      <c r="PM10" s="17"/>
      <c r="PN10" s="17"/>
      <c r="PO10" s="17">
        <v>0</v>
      </c>
      <c r="PP10" s="17">
        <v>1.2</v>
      </c>
      <c r="PQ10" s="17">
        <v>1</v>
      </c>
      <c r="PR10" s="17">
        <v>1</v>
      </c>
      <c r="PS10" s="17">
        <v>0.2</v>
      </c>
      <c r="PT10" s="17">
        <v>1.7</v>
      </c>
      <c r="PU10" s="17">
        <v>2.7</v>
      </c>
      <c r="PV10" s="17">
        <v>2.7</v>
      </c>
      <c r="PW10" s="17">
        <v>-1</v>
      </c>
      <c r="PX10" s="17">
        <v>2.6</v>
      </c>
      <c r="PY10" s="17">
        <v>2.5</v>
      </c>
      <c r="PZ10" s="17">
        <v>2.5</v>
      </c>
      <c r="QA10" s="17">
        <v>0.1</v>
      </c>
      <c r="QB10" s="17">
        <v>20.3</v>
      </c>
      <c r="QC10" s="17">
        <v>13.710290000000001</v>
      </c>
      <c r="QD10" s="17">
        <v>13.710290000000001</v>
      </c>
      <c r="QE10" s="17">
        <v>6.5897100000000002</v>
      </c>
      <c r="QF10" s="17">
        <v>20</v>
      </c>
      <c r="QG10" s="17">
        <v>19.5122</v>
      </c>
      <c r="QH10" s="17">
        <v>19.5122</v>
      </c>
      <c r="QI10" s="17">
        <v>0.48780000000000001</v>
      </c>
      <c r="QJ10" s="17">
        <v>19.2</v>
      </c>
      <c r="QK10" s="17">
        <v>18.048780000000001</v>
      </c>
      <c r="QL10" s="17">
        <v>18.048780000000001</v>
      </c>
      <c r="QM10" s="17">
        <v>1.1512199999999999</v>
      </c>
      <c r="QN10" s="17">
        <v>3.2</v>
      </c>
      <c r="QO10" s="17">
        <v>3.3</v>
      </c>
      <c r="QP10" s="17">
        <v>3.3</v>
      </c>
      <c r="QQ10" s="17">
        <v>-0.1</v>
      </c>
      <c r="QR10" s="17">
        <v>18.2</v>
      </c>
      <c r="QS10" s="17">
        <v>18.048780000000001</v>
      </c>
      <c r="QT10" s="17">
        <v>18.048780000000001</v>
      </c>
      <c r="QU10" s="17">
        <v>0.15121999999999999</v>
      </c>
      <c r="QV10" s="17">
        <v>0</v>
      </c>
      <c r="QW10" s="17"/>
      <c r="QX10" s="17"/>
      <c r="QY10" s="17">
        <v>0</v>
      </c>
      <c r="QZ10" s="17">
        <v>0</v>
      </c>
      <c r="RA10" s="17"/>
      <c r="RB10" s="17"/>
      <c r="RC10" s="17">
        <v>0</v>
      </c>
      <c r="RD10" s="17">
        <v>26</v>
      </c>
      <c r="RE10" s="17">
        <v>18.062000000000001</v>
      </c>
      <c r="RF10" s="17">
        <v>18.062000000000001</v>
      </c>
      <c r="RG10" s="17">
        <v>7.9379999999999997</v>
      </c>
      <c r="RH10" s="17">
        <v>66</v>
      </c>
      <c r="RI10" s="17">
        <v>50.545000000000002</v>
      </c>
      <c r="RJ10" s="17">
        <v>50.545000000000002</v>
      </c>
      <c r="RK10" s="17">
        <v>15.455</v>
      </c>
      <c r="RL10" s="17">
        <v>0</v>
      </c>
      <c r="RM10" s="17"/>
      <c r="RN10" s="17"/>
      <c r="RO10" s="17">
        <v>0</v>
      </c>
      <c r="RP10" s="17">
        <v>2.4</v>
      </c>
      <c r="RQ10" s="17">
        <v>2.649</v>
      </c>
      <c r="RR10" s="17">
        <v>2.649</v>
      </c>
      <c r="RS10" s="17">
        <v>-0.249</v>
      </c>
      <c r="RT10" s="17">
        <v>14.4</v>
      </c>
      <c r="RU10" s="17">
        <v>16.890640000000001</v>
      </c>
      <c r="RV10" s="17">
        <v>13.113720000000001</v>
      </c>
      <c r="RW10" s="17">
        <v>1.2862800000000001</v>
      </c>
      <c r="RX10" s="17">
        <v>2.4</v>
      </c>
      <c r="RY10" s="17">
        <v>2</v>
      </c>
      <c r="RZ10" s="17">
        <v>2</v>
      </c>
      <c r="SA10" s="17">
        <v>0.4</v>
      </c>
      <c r="SB10" s="17"/>
      <c r="SC10" s="17">
        <v>0.4</v>
      </c>
      <c r="SD10" s="17">
        <v>0.4</v>
      </c>
      <c r="SE10" s="17">
        <v>-0.4</v>
      </c>
      <c r="SF10" s="17">
        <v>5.8</v>
      </c>
      <c r="SG10" s="17">
        <v>6.3</v>
      </c>
      <c r="SH10" s="17">
        <v>6.3</v>
      </c>
      <c r="SI10" s="17">
        <v>-0.5</v>
      </c>
      <c r="SJ10" s="17">
        <v>6.7</v>
      </c>
      <c r="SK10" s="17">
        <v>6.4</v>
      </c>
      <c r="SL10" s="17">
        <v>6.4</v>
      </c>
      <c r="SM10" s="17">
        <v>0.3</v>
      </c>
      <c r="SN10" s="17">
        <v>8.9</v>
      </c>
      <c r="SO10" s="17">
        <v>9</v>
      </c>
      <c r="SP10" s="17">
        <v>9</v>
      </c>
      <c r="SQ10" s="17">
        <v>-0.1</v>
      </c>
      <c r="SR10" s="17">
        <v>12</v>
      </c>
      <c r="SS10" s="17">
        <v>11.707319999999999</v>
      </c>
      <c r="ST10" s="17">
        <v>11.707319999999999</v>
      </c>
      <c r="SU10" s="17">
        <v>0.29268</v>
      </c>
      <c r="SV10" s="17">
        <v>15.8</v>
      </c>
      <c r="SW10" s="17">
        <v>16.78049</v>
      </c>
      <c r="SX10" s="17">
        <v>16.78049</v>
      </c>
      <c r="SY10" s="17">
        <v>-0.98048999999999997</v>
      </c>
      <c r="SZ10" s="17">
        <v>4</v>
      </c>
      <c r="TA10" s="17">
        <v>13.182</v>
      </c>
      <c r="TB10" s="17">
        <v>13.182</v>
      </c>
      <c r="TC10" s="17">
        <v>-9.1820000000000004</v>
      </c>
      <c r="TD10" s="17">
        <v>12.9</v>
      </c>
      <c r="TE10" s="17">
        <v>24.434000000000001</v>
      </c>
      <c r="TF10" s="17">
        <v>24.434000000000001</v>
      </c>
      <c r="TG10" s="17">
        <v>-11.534000000000001</v>
      </c>
      <c r="TH10" s="17">
        <v>0</v>
      </c>
      <c r="TI10" s="17"/>
      <c r="TJ10" s="17"/>
      <c r="TK10" s="17">
        <v>0</v>
      </c>
      <c r="TL10" s="17">
        <v>28.8</v>
      </c>
      <c r="TM10" s="17">
        <v>57.96</v>
      </c>
      <c r="TN10" s="17">
        <v>57.96</v>
      </c>
      <c r="TO10" s="17">
        <v>-29.16</v>
      </c>
      <c r="TP10" s="17">
        <v>59</v>
      </c>
      <c r="TQ10" s="17">
        <v>61.75</v>
      </c>
      <c r="TR10" s="17">
        <v>61.75</v>
      </c>
      <c r="TS10" s="17">
        <v>-2.75</v>
      </c>
      <c r="TT10" s="17">
        <v>1.3</v>
      </c>
      <c r="TU10" s="17">
        <v>1.4159999999999999</v>
      </c>
      <c r="TV10" s="17">
        <v>1.4159999999999999</v>
      </c>
      <c r="TW10" s="17">
        <v>-0.11600000000000001</v>
      </c>
      <c r="TX10" s="17">
        <v>0</v>
      </c>
      <c r="TY10" s="17">
        <v>1.665</v>
      </c>
      <c r="TZ10" s="17">
        <v>1.665</v>
      </c>
      <c r="UA10" s="17">
        <v>-1.665</v>
      </c>
      <c r="UB10" s="17">
        <v>12.8</v>
      </c>
      <c r="UC10" s="17">
        <v>13.65854</v>
      </c>
      <c r="UD10" s="17">
        <v>13.65854</v>
      </c>
      <c r="UE10" s="17">
        <v>-0.85853999999999997</v>
      </c>
      <c r="UF10" s="17">
        <v>3.3</v>
      </c>
      <c r="UG10" s="17">
        <v>3.5</v>
      </c>
      <c r="UH10" s="17">
        <v>3.5</v>
      </c>
      <c r="UI10" s="17">
        <v>-0.2</v>
      </c>
      <c r="UJ10" s="17">
        <v>7.8</v>
      </c>
      <c r="UK10" s="17">
        <v>7.5</v>
      </c>
      <c r="UL10" s="17">
        <v>7.5</v>
      </c>
      <c r="UM10" s="17">
        <v>0.3</v>
      </c>
      <c r="UN10" s="17">
        <v>20.399999999999999</v>
      </c>
      <c r="UO10" s="17">
        <v>19.5122</v>
      </c>
      <c r="UP10" s="17">
        <v>19.5122</v>
      </c>
      <c r="UQ10" s="17">
        <v>0.88780000000000003</v>
      </c>
      <c r="UR10" s="17">
        <v>20.399999999999999</v>
      </c>
      <c r="US10" s="17">
        <v>19.5122</v>
      </c>
      <c r="UT10" s="17">
        <v>19.5122</v>
      </c>
      <c r="UU10" s="17">
        <v>0.88780000000000003</v>
      </c>
      <c r="UV10" s="17">
        <v>20.100000000000001</v>
      </c>
      <c r="UW10" s="17">
        <v>19.5122</v>
      </c>
      <c r="UX10" s="17">
        <v>19.5122</v>
      </c>
      <c r="UY10" s="17">
        <v>0.58779999999999999</v>
      </c>
      <c r="UZ10" s="17">
        <v>4.3</v>
      </c>
      <c r="VA10" s="17">
        <v>1.4850000000000001</v>
      </c>
      <c r="VB10" s="17">
        <v>1.4850000000000001</v>
      </c>
      <c r="VC10" s="17">
        <v>2.8149999999999999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29.1</v>
      </c>
      <c r="VU10" s="17">
        <v>30</v>
      </c>
      <c r="VV10" s="17">
        <v>30</v>
      </c>
      <c r="VW10" s="17">
        <v>-0.9</v>
      </c>
      <c r="VX10" s="17">
        <v>19.8</v>
      </c>
      <c r="VY10" s="17">
        <v>19</v>
      </c>
      <c r="VZ10" s="17">
        <v>19</v>
      </c>
      <c r="WA10" s="17">
        <v>0.8</v>
      </c>
      <c r="WB10" s="17">
        <v>0</v>
      </c>
      <c r="WC10" s="17"/>
      <c r="WD10" s="17"/>
      <c r="WE10" s="17">
        <v>0</v>
      </c>
      <c r="WF10" s="17">
        <v>1.4</v>
      </c>
      <c r="WG10" s="17">
        <v>1.4490000000000001</v>
      </c>
      <c r="WH10" s="17">
        <v>1.4490000000000001</v>
      </c>
      <c r="WI10" s="17">
        <v>-4.9000000000000002E-2</v>
      </c>
      <c r="WJ10" s="17">
        <v>2.2000000000000002</v>
      </c>
      <c r="WK10" s="17">
        <v>2.4</v>
      </c>
      <c r="WL10" s="17">
        <v>2.4</v>
      </c>
      <c r="WM10" s="17">
        <v>-0.2</v>
      </c>
      <c r="WN10" s="17">
        <v>2</v>
      </c>
      <c r="WO10" s="17">
        <v>2.4</v>
      </c>
      <c r="WP10" s="17">
        <v>2.4</v>
      </c>
      <c r="WQ10" s="17">
        <v>-0.4</v>
      </c>
      <c r="WR10" s="17">
        <v>1.1000000000000001</v>
      </c>
      <c r="WS10" s="17">
        <v>1.4</v>
      </c>
      <c r="WT10" s="17">
        <v>1.4</v>
      </c>
      <c r="WU10" s="17">
        <v>-0.3</v>
      </c>
      <c r="WV10" s="17">
        <v>0</v>
      </c>
      <c r="WW10" s="17"/>
      <c r="WX10" s="17"/>
      <c r="WY10" s="17">
        <v>0</v>
      </c>
      <c r="WZ10" s="17"/>
      <c r="XA10" s="17"/>
      <c r="XB10" s="17"/>
      <c r="XC10" s="17">
        <v>0</v>
      </c>
      <c r="XD10" s="17">
        <v>18.7</v>
      </c>
      <c r="XE10" s="17">
        <v>18.53659</v>
      </c>
      <c r="XF10" s="17">
        <v>18.53659</v>
      </c>
      <c r="XG10" s="17">
        <v>0.16341</v>
      </c>
      <c r="XH10" s="17">
        <v>8.1999999999999993</v>
      </c>
      <c r="XI10" s="17">
        <v>10.8</v>
      </c>
      <c r="XJ10" s="17">
        <v>10.8</v>
      </c>
      <c r="XK10" s="17">
        <v>-2.6</v>
      </c>
      <c r="XL10" s="17">
        <v>26.6</v>
      </c>
      <c r="XM10" s="17">
        <v>28</v>
      </c>
      <c r="XN10" s="17">
        <v>28</v>
      </c>
      <c r="XO10" s="17">
        <v>-1.4</v>
      </c>
      <c r="XP10" s="17">
        <v>34.5</v>
      </c>
      <c r="XQ10" s="17">
        <v>28</v>
      </c>
      <c r="XR10" s="17">
        <v>28</v>
      </c>
      <c r="XS10" s="17">
        <v>6.5</v>
      </c>
      <c r="XT10" s="17"/>
      <c r="XU10" s="17"/>
      <c r="XV10" s="17"/>
      <c r="XW10" s="17">
        <v>0</v>
      </c>
      <c r="XX10" s="17">
        <v>19</v>
      </c>
      <c r="XY10" s="17">
        <v>20</v>
      </c>
      <c r="XZ10" s="17">
        <v>20</v>
      </c>
      <c r="YA10" s="17">
        <v>-1</v>
      </c>
      <c r="YB10" s="17">
        <v>8.6999999999999993</v>
      </c>
      <c r="YC10" s="17">
        <v>8.17</v>
      </c>
      <c r="YD10" s="17">
        <v>8.17</v>
      </c>
      <c r="YE10" s="17">
        <v>0.53</v>
      </c>
      <c r="YF10" s="17"/>
      <c r="YG10" s="17"/>
      <c r="YH10" s="17"/>
      <c r="YI10" s="17">
        <v>0</v>
      </c>
    </row>
    <row r="11" spans="1:659" ht="24" customHeight="1" x14ac:dyDescent="0.3">
      <c r="A11" s="1"/>
      <c r="B11" s="16" t="s">
        <v>85</v>
      </c>
      <c r="C11" s="16" t="s">
        <v>794</v>
      </c>
      <c r="D11" s="17">
        <v>200.5</v>
      </c>
      <c r="E11" s="17">
        <v>204.19512</v>
      </c>
      <c r="F11" s="17">
        <v>204.19512</v>
      </c>
      <c r="G11" s="17">
        <v>-3.6951200000000002</v>
      </c>
      <c r="H11" s="17">
        <v>591.4</v>
      </c>
      <c r="I11" s="17">
        <v>546.04016000000001</v>
      </c>
      <c r="J11" s="17">
        <v>539.33911000000001</v>
      </c>
      <c r="K11" s="17">
        <v>52.060890000000001</v>
      </c>
      <c r="L11" s="17">
        <v>205</v>
      </c>
      <c r="M11" s="17">
        <v>178.50308999999999</v>
      </c>
      <c r="N11" s="17">
        <v>176.31249</v>
      </c>
      <c r="O11" s="17">
        <v>28.68751</v>
      </c>
      <c r="P11" s="17"/>
      <c r="Q11" s="17"/>
      <c r="R11" s="17"/>
      <c r="S11" s="17">
        <v>0</v>
      </c>
      <c r="T11" s="17"/>
      <c r="U11" s="17"/>
      <c r="V11" s="17"/>
      <c r="W11" s="17">
        <v>0</v>
      </c>
      <c r="X11" s="17">
        <v>88.7</v>
      </c>
      <c r="Y11" s="17">
        <v>92.226339999999993</v>
      </c>
      <c r="Z11" s="17">
        <v>92.226339999999993</v>
      </c>
      <c r="AA11" s="17">
        <v>-3.5263399999999998</v>
      </c>
      <c r="AB11" s="17">
        <v>146.1</v>
      </c>
      <c r="AC11" s="17">
        <v>108.59253</v>
      </c>
      <c r="AD11" s="17">
        <v>172.29338999999999</v>
      </c>
      <c r="AE11" s="17">
        <v>-26.193390000000001</v>
      </c>
      <c r="AF11" s="17"/>
      <c r="AG11" s="17"/>
      <c r="AH11" s="17"/>
      <c r="AI11" s="17">
        <v>0</v>
      </c>
      <c r="AJ11" s="17"/>
      <c r="AK11" s="17"/>
      <c r="AL11" s="17"/>
      <c r="AM11" s="17">
        <v>0</v>
      </c>
      <c r="AN11" s="17">
        <v>176.7</v>
      </c>
      <c r="AO11" s="17">
        <v>189.47820999999999</v>
      </c>
      <c r="AP11" s="17">
        <v>174.15036000000001</v>
      </c>
      <c r="AQ11" s="17">
        <v>2.5496400000000001</v>
      </c>
      <c r="AR11" s="17">
        <v>181.8</v>
      </c>
      <c r="AS11" s="17">
        <v>189.47820999999999</v>
      </c>
      <c r="AT11" s="17">
        <v>174.15036000000001</v>
      </c>
      <c r="AU11" s="17">
        <v>7.6496399999999998</v>
      </c>
      <c r="AV11" s="17">
        <v>182.2</v>
      </c>
      <c r="AW11" s="17">
        <v>189.47820999999999</v>
      </c>
      <c r="AX11" s="17">
        <v>174.15036000000001</v>
      </c>
      <c r="AY11" s="17">
        <v>8.0496400000000001</v>
      </c>
      <c r="AZ11" s="17">
        <v>282.8</v>
      </c>
      <c r="BA11" s="17">
        <v>285.07083</v>
      </c>
      <c r="BB11" s="17">
        <v>262.01</v>
      </c>
      <c r="BC11" s="17">
        <v>20.79</v>
      </c>
      <c r="BD11" s="17">
        <v>48.2</v>
      </c>
      <c r="BE11" s="17"/>
      <c r="BF11" s="17"/>
      <c r="BG11" s="17">
        <v>48.2</v>
      </c>
      <c r="BH11" s="17"/>
      <c r="BI11" s="17"/>
      <c r="BJ11" s="17"/>
      <c r="BK11" s="17">
        <v>0</v>
      </c>
      <c r="BL11" s="17">
        <v>371.2</v>
      </c>
      <c r="BM11" s="17">
        <v>234.17361</v>
      </c>
      <c r="BN11" s="17">
        <v>291.92862000000002</v>
      </c>
      <c r="BO11" s="17">
        <v>79.271379999999994</v>
      </c>
      <c r="BP11" s="17">
        <v>9.8000000000000007</v>
      </c>
      <c r="BQ11" s="17">
        <v>9.3211899999999996</v>
      </c>
      <c r="BR11" s="17">
        <v>3.4695499999999999</v>
      </c>
      <c r="BS11" s="17">
        <v>6.3304499999999999</v>
      </c>
      <c r="BT11" s="17"/>
      <c r="BU11" s="17"/>
      <c r="BV11" s="17"/>
      <c r="BW11" s="17">
        <v>0</v>
      </c>
      <c r="BX11" s="17"/>
      <c r="BY11" s="17"/>
      <c r="BZ11" s="17"/>
      <c r="CA11" s="17">
        <v>0</v>
      </c>
      <c r="CB11" s="17"/>
      <c r="CC11" s="17"/>
      <c r="CD11" s="17"/>
      <c r="CE11" s="17">
        <v>0</v>
      </c>
      <c r="CF11" s="17"/>
      <c r="CG11" s="17"/>
      <c r="CH11" s="17"/>
      <c r="CI11" s="17">
        <v>0</v>
      </c>
      <c r="CJ11" s="17">
        <v>165.6</v>
      </c>
      <c r="CK11" s="17">
        <v>164.70732000000001</v>
      </c>
      <c r="CL11" s="17">
        <v>164.70732000000001</v>
      </c>
      <c r="CM11" s="17">
        <v>0.89268000000000003</v>
      </c>
      <c r="CN11" s="17">
        <v>6.8</v>
      </c>
      <c r="CO11" s="17">
        <v>9.4910399999999999</v>
      </c>
      <c r="CP11" s="17">
        <v>5.1583800000000002</v>
      </c>
      <c r="CQ11" s="17">
        <v>1.6416200000000001</v>
      </c>
      <c r="CR11" s="17">
        <v>5.3</v>
      </c>
      <c r="CS11" s="17">
        <v>5.2097600000000002</v>
      </c>
      <c r="CT11" s="17">
        <v>2.8315000000000001</v>
      </c>
      <c r="CU11" s="17">
        <v>2.4685000000000001</v>
      </c>
      <c r="CV11" s="17">
        <v>0</v>
      </c>
      <c r="CW11" s="17"/>
      <c r="CX11" s="17"/>
      <c r="CY11" s="17">
        <v>0</v>
      </c>
      <c r="CZ11" s="17">
        <v>6.9</v>
      </c>
      <c r="DA11" s="17">
        <v>6.8787000000000003</v>
      </c>
      <c r="DB11" s="17">
        <v>6.8787000000000003</v>
      </c>
      <c r="DC11" s="17">
        <v>2.1299999999999999E-2</v>
      </c>
      <c r="DD11" s="17">
        <v>14.9</v>
      </c>
      <c r="DE11" s="17">
        <v>14.9922</v>
      </c>
      <c r="DF11" s="17">
        <v>14.9922</v>
      </c>
      <c r="DG11" s="17">
        <v>-9.2200000000000004E-2</v>
      </c>
      <c r="DH11" s="17">
        <v>90</v>
      </c>
      <c r="DI11" s="17">
        <v>93.333340000000007</v>
      </c>
      <c r="DJ11" s="17">
        <v>92.83663</v>
      </c>
      <c r="DK11" s="17">
        <v>-2.83663</v>
      </c>
      <c r="DL11" s="17"/>
      <c r="DM11" s="17"/>
      <c r="DN11" s="17"/>
      <c r="DO11" s="17">
        <v>0</v>
      </c>
      <c r="DP11" s="17"/>
      <c r="DQ11" s="17"/>
      <c r="DR11" s="17"/>
      <c r="DS11" s="17">
        <v>0</v>
      </c>
      <c r="DT11" s="17"/>
      <c r="DU11" s="17"/>
      <c r="DV11" s="17"/>
      <c r="DW11" s="17">
        <v>0</v>
      </c>
      <c r="DX11" s="17"/>
      <c r="DY11" s="17"/>
      <c r="DZ11" s="17"/>
      <c r="EA11" s="17">
        <v>0</v>
      </c>
      <c r="EB11" s="17">
        <v>55.2</v>
      </c>
      <c r="EC11" s="17">
        <v>112.90537</v>
      </c>
      <c r="ED11" s="17">
        <v>112.90537</v>
      </c>
      <c r="EE11" s="17">
        <v>-57.705370000000002</v>
      </c>
      <c r="EF11" s="17">
        <v>0</v>
      </c>
      <c r="EG11" s="17"/>
      <c r="EH11" s="17">
        <v>105.26017</v>
      </c>
      <c r="EI11" s="17">
        <v>-105.26017</v>
      </c>
      <c r="EJ11" s="17"/>
      <c r="EK11" s="17"/>
      <c r="EL11" s="17"/>
      <c r="EM11" s="17">
        <v>0</v>
      </c>
      <c r="EN11" s="17"/>
      <c r="EO11" s="17"/>
      <c r="EP11" s="17"/>
      <c r="EQ11" s="17">
        <v>0</v>
      </c>
      <c r="ER11" s="17"/>
      <c r="ES11" s="17"/>
      <c r="ET11" s="17"/>
      <c r="EU11" s="17">
        <v>0</v>
      </c>
      <c r="EV11" s="17">
        <v>6.4</v>
      </c>
      <c r="EW11" s="17">
        <v>6.39</v>
      </c>
      <c r="EX11" s="17">
        <v>6.39</v>
      </c>
      <c r="EY11" s="17">
        <v>0.01</v>
      </c>
      <c r="EZ11" s="17">
        <v>228.9</v>
      </c>
      <c r="FA11" s="17">
        <v>143.58976000000001</v>
      </c>
      <c r="FB11" s="17">
        <v>194.36098000000001</v>
      </c>
      <c r="FC11" s="17">
        <v>34.539020000000001</v>
      </c>
      <c r="FD11" s="17">
        <v>34</v>
      </c>
      <c r="FE11" s="17">
        <v>41.022709999999996</v>
      </c>
      <c r="FF11" s="17">
        <v>41.022709999999996</v>
      </c>
      <c r="FG11" s="17">
        <v>-7.02271</v>
      </c>
      <c r="FH11" s="17">
        <v>44.3</v>
      </c>
      <c r="FI11" s="17">
        <v>111.66669</v>
      </c>
      <c r="FJ11" s="17">
        <v>132.73194000000001</v>
      </c>
      <c r="FK11" s="17">
        <v>-88.431939999999997</v>
      </c>
      <c r="FL11" s="17">
        <v>19.399999999999999</v>
      </c>
      <c r="FM11" s="17">
        <v>20.850259999999999</v>
      </c>
      <c r="FN11" s="17">
        <v>20.850259999999999</v>
      </c>
      <c r="FO11" s="17">
        <v>-1.4502600000000001</v>
      </c>
      <c r="FP11" s="17">
        <v>17.600000000000001</v>
      </c>
      <c r="FQ11" s="17">
        <v>15.88302</v>
      </c>
      <c r="FR11" s="17">
        <v>17.6478</v>
      </c>
      <c r="FS11" s="17">
        <v>-4.7800000000000002E-2</v>
      </c>
      <c r="FT11" s="17">
        <v>18.8</v>
      </c>
      <c r="FU11" s="17">
        <v>18.048780000000001</v>
      </c>
      <c r="FV11" s="17">
        <v>18.048780000000001</v>
      </c>
      <c r="FW11" s="17">
        <v>0.75122</v>
      </c>
      <c r="FX11" s="17">
        <v>93</v>
      </c>
      <c r="FY11" s="17">
        <v>88.116100000000003</v>
      </c>
      <c r="FZ11" s="17">
        <v>88.116100000000003</v>
      </c>
      <c r="GA11" s="17">
        <v>4.8838999999999997</v>
      </c>
      <c r="GB11" s="17">
        <v>180.74663000000001</v>
      </c>
      <c r="GC11" s="17">
        <v>185.81701000000001</v>
      </c>
      <c r="GD11" s="17">
        <v>185.81701000000001</v>
      </c>
      <c r="GE11" s="17">
        <v>-5.0703800000000001</v>
      </c>
      <c r="GF11" s="17">
        <v>181.16591</v>
      </c>
      <c r="GG11" s="17">
        <v>185.81701000000001</v>
      </c>
      <c r="GH11" s="17">
        <v>185.81701000000001</v>
      </c>
      <c r="GI11" s="17">
        <v>-4.6510999999999996</v>
      </c>
      <c r="GJ11" s="17">
        <v>184.63009</v>
      </c>
      <c r="GK11" s="17">
        <v>186.37502000000001</v>
      </c>
      <c r="GL11" s="17">
        <v>186.37502000000001</v>
      </c>
      <c r="GM11" s="17">
        <v>-1.7449300000000001</v>
      </c>
      <c r="GN11" s="17">
        <v>103.4</v>
      </c>
      <c r="GO11" s="17">
        <v>60.721380000000003</v>
      </c>
      <c r="GP11" s="17">
        <v>110.91316999999999</v>
      </c>
      <c r="GQ11" s="17">
        <v>-7.5131699999999997</v>
      </c>
      <c r="GR11" s="17">
        <v>17.399999999999999</v>
      </c>
      <c r="GS11" s="17">
        <v>18</v>
      </c>
      <c r="GT11" s="17">
        <v>18</v>
      </c>
      <c r="GU11" s="17">
        <v>-0.6</v>
      </c>
      <c r="GV11" s="17">
        <v>32.1</v>
      </c>
      <c r="GW11" s="17">
        <v>32.786340000000003</v>
      </c>
      <c r="GX11" s="17">
        <v>32.786340000000003</v>
      </c>
      <c r="GY11" s="17">
        <v>-0.68633999999999995</v>
      </c>
      <c r="GZ11" s="17">
        <v>4.0999999999999996</v>
      </c>
      <c r="HA11" s="17">
        <v>4.6353299999999997</v>
      </c>
      <c r="HB11" s="17">
        <v>4.6353299999999997</v>
      </c>
      <c r="HC11" s="17">
        <v>-0.53532999999999997</v>
      </c>
      <c r="HD11" s="17">
        <v>29.3</v>
      </c>
      <c r="HE11" s="17">
        <v>29.220659999999999</v>
      </c>
      <c r="HF11" s="17">
        <v>29.220659999999999</v>
      </c>
      <c r="HG11" s="17">
        <v>7.9339999999999994E-2</v>
      </c>
      <c r="HH11" s="17">
        <v>21.5</v>
      </c>
      <c r="HI11" s="17">
        <v>30.173919999999999</v>
      </c>
      <c r="HJ11" s="17">
        <v>20.512820000000001</v>
      </c>
      <c r="HK11" s="17">
        <v>0.98717999999999995</v>
      </c>
      <c r="HL11" s="17"/>
      <c r="HM11" s="17"/>
      <c r="HN11" s="17"/>
      <c r="HO11" s="17">
        <v>0</v>
      </c>
      <c r="HP11" s="17"/>
      <c r="HQ11" s="17"/>
      <c r="HR11" s="17"/>
      <c r="HS11" s="17">
        <v>0</v>
      </c>
      <c r="HT11" s="17">
        <v>61.4</v>
      </c>
      <c r="HU11" s="17">
        <v>49.332799999999999</v>
      </c>
      <c r="HV11" s="17">
        <v>51.72889</v>
      </c>
      <c r="HW11" s="17">
        <v>9.6711100000000005</v>
      </c>
      <c r="HX11" s="17"/>
      <c r="HY11" s="17"/>
      <c r="HZ11" s="17"/>
      <c r="IA11" s="17">
        <v>0</v>
      </c>
      <c r="IB11" s="17"/>
      <c r="IC11" s="17"/>
      <c r="ID11" s="17"/>
      <c r="IE11" s="17">
        <v>0</v>
      </c>
      <c r="IF11" s="17">
        <v>47.2</v>
      </c>
      <c r="IG11" s="17">
        <v>45.441949999999999</v>
      </c>
      <c r="IH11" s="17"/>
      <c r="II11" s="17">
        <v>47.2</v>
      </c>
      <c r="IJ11" s="17"/>
      <c r="IK11" s="17"/>
      <c r="IL11" s="17"/>
      <c r="IM11" s="17">
        <v>0</v>
      </c>
      <c r="IN11" s="17"/>
      <c r="IO11" s="17"/>
      <c r="IP11" s="17"/>
      <c r="IQ11" s="17">
        <v>0</v>
      </c>
      <c r="IR11" s="17"/>
      <c r="IS11" s="17"/>
      <c r="IT11" s="17"/>
      <c r="IU11" s="17">
        <v>0</v>
      </c>
      <c r="IV11" s="17">
        <v>81.900000000000006</v>
      </c>
      <c r="IW11" s="17">
        <v>27.293150000000001</v>
      </c>
      <c r="IX11" s="17">
        <v>88.066760000000002</v>
      </c>
      <c r="IY11" s="17">
        <v>-6.16676</v>
      </c>
      <c r="IZ11" s="17">
        <v>10</v>
      </c>
      <c r="JA11" s="17">
        <v>185.35008999999999</v>
      </c>
      <c r="JB11" s="17"/>
      <c r="JC11" s="17">
        <v>10</v>
      </c>
      <c r="JD11" s="17">
        <v>170.3</v>
      </c>
      <c r="JE11" s="17">
        <v>185.35008999999999</v>
      </c>
      <c r="JF11" s="17">
        <v>186.21592999999999</v>
      </c>
      <c r="JG11" s="17">
        <v>-15.915929999999999</v>
      </c>
      <c r="JH11" s="17">
        <v>204.4</v>
      </c>
      <c r="JI11" s="17">
        <v>185.35008999999999</v>
      </c>
      <c r="JJ11" s="17">
        <v>186.21592999999999</v>
      </c>
      <c r="JK11" s="17">
        <v>18.184069999999998</v>
      </c>
      <c r="JL11" s="17">
        <v>180.2</v>
      </c>
      <c r="JM11" s="17">
        <v>278.86005</v>
      </c>
      <c r="JN11" s="17">
        <v>186.77513999999999</v>
      </c>
      <c r="JO11" s="17">
        <v>-6.5751400000000002</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1.1000000000000001</v>
      </c>
      <c r="KW11" s="17">
        <v>2.2284299999999999</v>
      </c>
      <c r="KX11" s="17">
        <v>2.2284299999999999</v>
      </c>
      <c r="KY11" s="17">
        <v>-1.12843</v>
      </c>
      <c r="KZ11" s="17">
        <v>65.900000000000006</v>
      </c>
      <c r="LA11" s="17">
        <v>114.25362</v>
      </c>
      <c r="LB11" s="17">
        <v>107.39400000000001</v>
      </c>
      <c r="LC11" s="17">
        <v>-41.494</v>
      </c>
      <c r="LD11" s="17">
        <v>64.7</v>
      </c>
      <c r="LE11" s="17">
        <v>84.458699999999993</v>
      </c>
      <c r="LF11" s="17">
        <v>92.444500000000005</v>
      </c>
      <c r="LG11" s="17">
        <v>-27.744499999999999</v>
      </c>
      <c r="LH11" s="17">
        <v>64.2</v>
      </c>
      <c r="LI11" s="17">
        <v>67.461460000000002</v>
      </c>
      <c r="LJ11" s="17">
        <v>67.461460000000002</v>
      </c>
      <c r="LK11" s="17">
        <v>-3.26146</v>
      </c>
      <c r="LL11" s="17">
        <v>47</v>
      </c>
      <c r="LM11" s="17">
        <v>48.649389999999997</v>
      </c>
      <c r="LN11" s="17">
        <v>48.649389999999997</v>
      </c>
      <c r="LO11" s="17">
        <v>-1.6493899999999999</v>
      </c>
      <c r="LP11" s="17">
        <v>29.9</v>
      </c>
      <c r="LQ11" s="17">
        <v>30.097560000000001</v>
      </c>
      <c r="LR11" s="17">
        <v>30.097560000000001</v>
      </c>
      <c r="LS11" s="17">
        <v>-0.19756000000000001</v>
      </c>
      <c r="LT11" s="17"/>
      <c r="LU11" s="17"/>
      <c r="LV11" s="17"/>
      <c r="LW11" s="17">
        <v>0</v>
      </c>
      <c r="LX11" s="17"/>
      <c r="LY11" s="17"/>
      <c r="LZ11" s="17"/>
      <c r="MA11" s="17">
        <v>0</v>
      </c>
      <c r="MB11" s="17"/>
      <c r="MC11" s="17"/>
      <c r="MD11" s="17"/>
      <c r="ME11" s="17">
        <v>0</v>
      </c>
      <c r="MF11" s="17">
        <v>145.30000000000001</v>
      </c>
      <c r="MG11" s="17">
        <v>151.08876000000001</v>
      </c>
      <c r="MH11" s="17">
        <v>151.08876000000001</v>
      </c>
      <c r="MI11" s="17">
        <v>-5.7887599999999999</v>
      </c>
      <c r="MJ11" s="17">
        <v>146.4</v>
      </c>
      <c r="MK11" s="17">
        <v>151.08876000000001</v>
      </c>
      <c r="ML11" s="17">
        <v>151.08876000000001</v>
      </c>
      <c r="MM11" s="17">
        <v>-4.6887600000000003</v>
      </c>
      <c r="MN11" s="17">
        <v>148.69999999999999</v>
      </c>
      <c r="MO11" s="17">
        <v>151.54248000000001</v>
      </c>
      <c r="MP11" s="17">
        <v>151.54248000000001</v>
      </c>
      <c r="MQ11" s="17">
        <v>-2.8424800000000001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213.3</v>
      </c>
      <c r="NM11" s="17">
        <v>207.29667000000001</v>
      </c>
      <c r="NN11" s="17">
        <v>207.29667000000001</v>
      </c>
      <c r="NO11" s="17">
        <v>6.0033300000000001</v>
      </c>
      <c r="NP11" s="17">
        <v>102.2</v>
      </c>
      <c r="NQ11" s="17">
        <v>103.95959000000001</v>
      </c>
      <c r="NR11" s="17">
        <v>103.95959000000001</v>
      </c>
      <c r="NS11" s="17">
        <v>-1.75959</v>
      </c>
      <c r="NT11" s="17">
        <v>4.8</v>
      </c>
      <c r="NU11" s="17">
        <v>2.7702</v>
      </c>
      <c r="NV11" s="17">
        <v>7.8258200000000002</v>
      </c>
      <c r="NW11" s="17">
        <v>-3.02582</v>
      </c>
      <c r="NX11" s="17">
        <v>2.7</v>
      </c>
      <c r="NY11" s="17">
        <v>2.9062000000000001</v>
      </c>
      <c r="NZ11" s="17">
        <v>8.2100200000000001</v>
      </c>
      <c r="OA11" s="17">
        <v>-5.5100199999999999</v>
      </c>
      <c r="OB11" s="17">
        <v>11.9</v>
      </c>
      <c r="OC11" s="17">
        <v>13.170730000000001</v>
      </c>
      <c r="OD11" s="17">
        <v>13.170730000000001</v>
      </c>
      <c r="OE11" s="17">
        <v>-1.2707299999999999</v>
      </c>
      <c r="OF11" s="17">
        <v>0</v>
      </c>
      <c r="OG11" s="17"/>
      <c r="OH11" s="17"/>
      <c r="OI11" s="17">
        <v>0</v>
      </c>
      <c r="OJ11" s="17">
        <v>67.900000000000006</v>
      </c>
      <c r="OK11" s="17">
        <v>74.17</v>
      </c>
      <c r="OL11" s="17">
        <v>74.17</v>
      </c>
      <c r="OM11" s="17">
        <v>-6.27</v>
      </c>
      <c r="ON11" s="17">
        <v>0</v>
      </c>
      <c r="OO11" s="17"/>
      <c r="OP11" s="17"/>
      <c r="OQ11" s="17">
        <v>0</v>
      </c>
      <c r="OR11" s="17">
        <v>3.8</v>
      </c>
      <c r="OS11" s="17">
        <v>1.1439999999999999</v>
      </c>
      <c r="OT11" s="17">
        <v>1.1439999999999999</v>
      </c>
      <c r="OU11" s="17">
        <v>2.6560000000000001</v>
      </c>
      <c r="OV11" s="17">
        <v>0</v>
      </c>
      <c r="OW11" s="17"/>
      <c r="OX11" s="17"/>
      <c r="OY11" s="17">
        <v>0</v>
      </c>
      <c r="OZ11" s="17">
        <v>2.8989600000000002</v>
      </c>
      <c r="PA11" s="17">
        <v>13.710290000000001</v>
      </c>
      <c r="PB11" s="17">
        <v>13.710290000000001</v>
      </c>
      <c r="PC11" s="17">
        <v>-10.81133</v>
      </c>
      <c r="PD11" s="17">
        <v>9.9</v>
      </c>
      <c r="PE11" s="17">
        <v>9.9830000000000005</v>
      </c>
      <c r="PF11" s="17">
        <v>9.9830000000000005</v>
      </c>
      <c r="PG11" s="17">
        <v>-8.3000000000000004E-2</v>
      </c>
      <c r="PH11" s="17"/>
      <c r="PI11" s="17"/>
      <c r="PJ11" s="17"/>
      <c r="PK11" s="17">
        <v>0</v>
      </c>
      <c r="PL11" s="17">
        <v>0</v>
      </c>
      <c r="PM11" s="17"/>
      <c r="PN11" s="17"/>
      <c r="PO11" s="17">
        <v>0</v>
      </c>
      <c r="PP11" s="17">
        <v>1.2</v>
      </c>
      <c r="PQ11" s="17">
        <v>1</v>
      </c>
      <c r="PR11" s="17">
        <v>1</v>
      </c>
      <c r="PS11" s="17">
        <v>0.2</v>
      </c>
      <c r="PT11" s="17">
        <v>1.6</v>
      </c>
      <c r="PU11" s="17">
        <v>2.7</v>
      </c>
      <c r="PV11" s="17">
        <v>2.7</v>
      </c>
      <c r="PW11" s="17">
        <v>-1.1000000000000001</v>
      </c>
      <c r="PX11" s="17">
        <v>2.6</v>
      </c>
      <c r="PY11" s="17">
        <v>2.5</v>
      </c>
      <c r="PZ11" s="17">
        <v>2.5</v>
      </c>
      <c r="QA11" s="17">
        <v>0.1</v>
      </c>
      <c r="QB11" s="17">
        <v>20</v>
      </c>
      <c r="QC11" s="17">
        <v>13.710290000000001</v>
      </c>
      <c r="QD11" s="17">
        <v>13.710290000000001</v>
      </c>
      <c r="QE11" s="17">
        <v>6.2897100000000004</v>
      </c>
      <c r="QF11" s="17">
        <v>20</v>
      </c>
      <c r="QG11" s="17">
        <v>19.5122</v>
      </c>
      <c r="QH11" s="17">
        <v>19.5122</v>
      </c>
      <c r="QI11" s="17">
        <v>0.48780000000000001</v>
      </c>
      <c r="QJ11" s="17">
        <v>19.100000000000001</v>
      </c>
      <c r="QK11" s="17">
        <v>18.048780000000001</v>
      </c>
      <c r="QL11" s="17">
        <v>18.048780000000001</v>
      </c>
      <c r="QM11" s="17">
        <v>1.05122</v>
      </c>
      <c r="QN11" s="17">
        <v>3.2</v>
      </c>
      <c r="QO11" s="17">
        <v>3.3</v>
      </c>
      <c r="QP11" s="17">
        <v>3.3</v>
      </c>
      <c r="QQ11" s="17">
        <v>-0.1</v>
      </c>
      <c r="QR11" s="17">
        <v>18.2</v>
      </c>
      <c r="QS11" s="17">
        <v>18.048780000000001</v>
      </c>
      <c r="QT11" s="17">
        <v>18.048780000000001</v>
      </c>
      <c r="QU11" s="17">
        <v>0.15121999999999999</v>
      </c>
      <c r="QV11" s="17">
        <v>0</v>
      </c>
      <c r="QW11" s="17"/>
      <c r="QX11" s="17"/>
      <c r="QY11" s="17">
        <v>0</v>
      </c>
      <c r="QZ11" s="17">
        <v>0</v>
      </c>
      <c r="RA11" s="17"/>
      <c r="RB11" s="17"/>
      <c r="RC11" s="17">
        <v>0</v>
      </c>
      <c r="RD11" s="17">
        <v>19.7</v>
      </c>
      <c r="RE11" s="17">
        <v>17.331</v>
      </c>
      <c r="RF11" s="17">
        <v>17.331</v>
      </c>
      <c r="RG11" s="17">
        <v>2.3690000000000002</v>
      </c>
      <c r="RH11" s="17">
        <v>50.8</v>
      </c>
      <c r="RI11" s="17">
        <v>47.786000000000001</v>
      </c>
      <c r="RJ11" s="17">
        <v>47.786000000000001</v>
      </c>
      <c r="RK11" s="17">
        <v>3.0139999999999998</v>
      </c>
      <c r="RL11" s="17">
        <v>0</v>
      </c>
      <c r="RM11" s="17"/>
      <c r="RN11" s="17"/>
      <c r="RO11" s="17">
        <v>0</v>
      </c>
      <c r="RP11" s="17">
        <v>2.4</v>
      </c>
      <c r="RQ11" s="17">
        <v>2.649</v>
      </c>
      <c r="RR11" s="17">
        <v>2.649</v>
      </c>
      <c r="RS11" s="17">
        <v>-0.249</v>
      </c>
      <c r="RT11" s="17">
        <v>14.5</v>
      </c>
      <c r="RU11" s="17">
        <v>11.46672</v>
      </c>
      <c r="RV11" s="17">
        <v>12.02366</v>
      </c>
      <c r="RW11" s="17">
        <v>2.47634</v>
      </c>
      <c r="RX11" s="17">
        <v>2.4</v>
      </c>
      <c r="RY11" s="17">
        <v>2</v>
      </c>
      <c r="RZ11" s="17">
        <v>2</v>
      </c>
      <c r="SA11" s="17">
        <v>0.4</v>
      </c>
      <c r="SB11" s="17"/>
      <c r="SC11" s="17">
        <v>0.4</v>
      </c>
      <c r="SD11" s="17">
        <v>0.4</v>
      </c>
      <c r="SE11" s="17">
        <v>-0.4</v>
      </c>
      <c r="SF11" s="17">
        <v>5.8</v>
      </c>
      <c r="SG11" s="17">
        <v>6.3</v>
      </c>
      <c r="SH11" s="17">
        <v>6.3</v>
      </c>
      <c r="SI11" s="17">
        <v>-0.5</v>
      </c>
      <c r="SJ11" s="17">
        <v>6.7</v>
      </c>
      <c r="SK11" s="17">
        <v>6.4</v>
      </c>
      <c r="SL11" s="17">
        <v>6.4</v>
      </c>
      <c r="SM11" s="17">
        <v>0.3</v>
      </c>
      <c r="SN11" s="17">
        <v>8.8000000000000007</v>
      </c>
      <c r="SO11" s="17">
        <v>9</v>
      </c>
      <c r="SP11" s="17">
        <v>9</v>
      </c>
      <c r="SQ11" s="17">
        <v>-0.2</v>
      </c>
      <c r="SR11" s="17">
        <v>11.6</v>
      </c>
      <c r="SS11" s="17">
        <v>11.707319999999999</v>
      </c>
      <c r="ST11" s="17">
        <v>11.707319999999999</v>
      </c>
      <c r="SU11" s="17">
        <v>-0.10732</v>
      </c>
      <c r="SV11" s="17">
        <v>15.7</v>
      </c>
      <c r="SW11" s="17">
        <v>16.78049</v>
      </c>
      <c r="SX11" s="17">
        <v>16.78049</v>
      </c>
      <c r="SY11" s="17">
        <v>-1.08049</v>
      </c>
      <c r="SZ11" s="17">
        <v>4.4000000000000004</v>
      </c>
      <c r="TA11" s="17">
        <v>13.004</v>
      </c>
      <c r="TB11" s="17">
        <v>13.004</v>
      </c>
      <c r="TC11" s="17">
        <v>-8.6039999999999992</v>
      </c>
      <c r="TD11" s="17">
        <v>13.7</v>
      </c>
      <c r="TE11" s="17">
        <v>22.260999999999999</v>
      </c>
      <c r="TF11" s="17">
        <v>22.260999999999999</v>
      </c>
      <c r="TG11" s="17">
        <v>-8.5609999999999999</v>
      </c>
      <c r="TH11" s="17">
        <v>0</v>
      </c>
      <c r="TI11" s="17"/>
      <c r="TJ11" s="17"/>
      <c r="TK11" s="17">
        <v>0</v>
      </c>
      <c r="TL11" s="17">
        <v>26.1</v>
      </c>
      <c r="TM11" s="17">
        <v>47.58</v>
      </c>
      <c r="TN11" s="17">
        <v>47.58</v>
      </c>
      <c r="TO11" s="17">
        <v>-21.48</v>
      </c>
      <c r="TP11" s="17">
        <v>50.8</v>
      </c>
      <c r="TQ11" s="17">
        <v>51.47</v>
      </c>
      <c r="TR11" s="17">
        <v>51.47</v>
      </c>
      <c r="TS11" s="17">
        <v>-0.67</v>
      </c>
      <c r="TT11" s="17">
        <v>2.2000000000000002</v>
      </c>
      <c r="TU11" s="17">
        <v>1.3160000000000001</v>
      </c>
      <c r="TV11" s="17">
        <v>1.3160000000000001</v>
      </c>
      <c r="TW11" s="17">
        <v>0.88400000000000001</v>
      </c>
      <c r="TX11" s="17">
        <v>0.6</v>
      </c>
      <c r="TY11" s="17">
        <v>1.5409999999999999</v>
      </c>
      <c r="TZ11" s="17">
        <v>1.5409999999999999</v>
      </c>
      <c r="UA11" s="17">
        <v>-0.94099999999999995</v>
      </c>
      <c r="UB11" s="17">
        <v>12.7</v>
      </c>
      <c r="UC11" s="17">
        <v>13.65854</v>
      </c>
      <c r="UD11" s="17">
        <v>13.65854</v>
      </c>
      <c r="UE11" s="17">
        <v>-0.95853999999999995</v>
      </c>
      <c r="UF11" s="17">
        <v>3.3</v>
      </c>
      <c r="UG11" s="17">
        <v>3.5</v>
      </c>
      <c r="UH11" s="17">
        <v>3.5</v>
      </c>
      <c r="UI11" s="17">
        <v>-0.2</v>
      </c>
      <c r="UJ11" s="17">
        <v>7.9</v>
      </c>
      <c r="UK11" s="17">
        <v>7.5</v>
      </c>
      <c r="UL11" s="17">
        <v>7.5</v>
      </c>
      <c r="UM11" s="17">
        <v>0.4</v>
      </c>
      <c r="UN11" s="17">
        <v>20.399999999999999</v>
      </c>
      <c r="UO11" s="17">
        <v>19.5122</v>
      </c>
      <c r="UP11" s="17">
        <v>19.5122</v>
      </c>
      <c r="UQ11" s="17">
        <v>0.88780000000000003</v>
      </c>
      <c r="UR11" s="17">
        <v>20.399999999999999</v>
      </c>
      <c r="US11" s="17">
        <v>19.5122</v>
      </c>
      <c r="UT11" s="17">
        <v>19.5122</v>
      </c>
      <c r="UU11" s="17">
        <v>0.88780000000000003</v>
      </c>
      <c r="UV11" s="17">
        <v>20.100000000000001</v>
      </c>
      <c r="UW11" s="17">
        <v>19.5122</v>
      </c>
      <c r="UX11" s="17">
        <v>19.5122</v>
      </c>
      <c r="UY11" s="17">
        <v>0.58779999999999999</v>
      </c>
      <c r="UZ11" s="17">
        <v>3.9</v>
      </c>
      <c r="VA11" s="17">
        <v>1.4410000000000001</v>
      </c>
      <c r="VB11" s="17">
        <v>1.4410000000000001</v>
      </c>
      <c r="VC11" s="17">
        <v>2.4590000000000001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24.3</v>
      </c>
      <c r="VU11" s="17">
        <v>27</v>
      </c>
      <c r="VV11" s="17">
        <v>27</v>
      </c>
      <c r="VW11" s="17">
        <v>-2.7</v>
      </c>
      <c r="VX11" s="17">
        <v>17.3</v>
      </c>
      <c r="VY11" s="17">
        <v>18</v>
      </c>
      <c r="VZ11" s="17">
        <v>18</v>
      </c>
      <c r="WA11" s="17">
        <v>-0.7</v>
      </c>
      <c r="WB11" s="17">
        <v>0</v>
      </c>
      <c r="WC11" s="17"/>
      <c r="WD11" s="17"/>
      <c r="WE11" s="17">
        <v>0</v>
      </c>
      <c r="WF11" s="17">
        <v>1.4</v>
      </c>
      <c r="WG11" s="17">
        <v>1.4490000000000001</v>
      </c>
      <c r="WH11" s="17">
        <v>1.4490000000000001</v>
      </c>
      <c r="WI11" s="17">
        <v>-4.9000000000000002E-2</v>
      </c>
      <c r="WJ11" s="17">
        <v>2.2000000000000002</v>
      </c>
      <c r="WK11" s="17">
        <v>2.4</v>
      </c>
      <c r="WL11" s="17">
        <v>2.4</v>
      </c>
      <c r="WM11" s="17">
        <v>-0.2</v>
      </c>
      <c r="WN11" s="17">
        <v>2</v>
      </c>
      <c r="WO11" s="17">
        <v>2.4</v>
      </c>
      <c r="WP11" s="17">
        <v>2.4</v>
      </c>
      <c r="WQ11" s="17">
        <v>-0.4</v>
      </c>
      <c r="WR11" s="17">
        <v>1.1000000000000001</v>
      </c>
      <c r="WS11" s="17">
        <v>1.4</v>
      </c>
      <c r="WT11" s="17">
        <v>1.4</v>
      </c>
      <c r="WU11" s="17">
        <v>-0.3</v>
      </c>
      <c r="WV11" s="17">
        <v>0</v>
      </c>
      <c r="WW11" s="17"/>
      <c r="WX11" s="17"/>
      <c r="WY11" s="17">
        <v>0</v>
      </c>
      <c r="WZ11" s="17"/>
      <c r="XA11" s="17"/>
      <c r="XB11" s="17"/>
      <c r="XC11" s="17">
        <v>0</v>
      </c>
      <c r="XD11" s="17">
        <v>18.7</v>
      </c>
      <c r="XE11" s="17">
        <v>18.53659</v>
      </c>
      <c r="XF11" s="17">
        <v>18.53659</v>
      </c>
      <c r="XG11" s="17">
        <v>0.16341</v>
      </c>
      <c r="XH11" s="17">
        <v>8.9</v>
      </c>
      <c r="XI11" s="17">
        <v>10.8</v>
      </c>
      <c r="XJ11" s="17">
        <v>10.8</v>
      </c>
      <c r="XK11" s="17">
        <v>-1.9</v>
      </c>
      <c r="XL11" s="17">
        <v>26.4</v>
      </c>
      <c r="XM11" s="17">
        <v>28</v>
      </c>
      <c r="XN11" s="17">
        <v>28</v>
      </c>
      <c r="XO11" s="17">
        <v>-1.6</v>
      </c>
      <c r="XP11" s="17">
        <v>34.4</v>
      </c>
      <c r="XQ11" s="17">
        <v>28</v>
      </c>
      <c r="XR11" s="17">
        <v>28</v>
      </c>
      <c r="XS11" s="17">
        <v>6.4</v>
      </c>
      <c r="XT11" s="17"/>
      <c r="XU11" s="17"/>
      <c r="XV11" s="17"/>
      <c r="XW11" s="17">
        <v>0</v>
      </c>
      <c r="XX11" s="17">
        <v>19.100000000000001</v>
      </c>
      <c r="XY11" s="17">
        <v>20</v>
      </c>
      <c r="XZ11" s="17">
        <v>20</v>
      </c>
      <c r="YA11" s="17">
        <v>-0.9</v>
      </c>
      <c r="YB11" s="17">
        <v>8.6999999999999993</v>
      </c>
      <c r="YC11" s="17">
        <v>8.17</v>
      </c>
      <c r="YD11" s="17">
        <v>8.17</v>
      </c>
      <c r="YE11" s="17">
        <v>0.53</v>
      </c>
      <c r="YF11" s="17"/>
      <c r="YG11" s="17"/>
      <c r="YH11" s="17"/>
      <c r="YI11" s="17">
        <v>0</v>
      </c>
    </row>
    <row r="12" spans="1:659" ht="24" customHeight="1" x14ac:dyDescent="0.3">
      <c r="A12" s="1"/>
      <c r="B12" s="16" t="s">
        <v>85</v>
      </c>
      <c r="C12" s="16" t="s">
        <v>795</v>
      </c>
      <c r="D12" s="17">
        <v>205.8</v>
      </c>
      <c r="E12" s="17">
        <v>204.19512</v>
      </c>
      <c r="F12" s="17">
        <v>204.19512</v>
      </c>
      <c r="G12" s="17">
        <v>1.6048800000000001</v>
      </c>
      <c r="H12" s="17">
        <v>598.29999999999995</v>
      </c>
      <c r="I12" s="17">
        <v>551.35234000000003</v>
      </c>
      <c r="J12" s="17">
        <v>536.57514000000003</v>
      </c>
      <c r="K12" s="17">
        <v>61.72486</v>
      </c>
      <c r="L12" s="17">
        <v>203.8</v>
      </c>
      <c r="M12" s="17">
        <v>180.23966999999999</v>
      </c>
      <c r="N12" s="17">
        <v>175.40893</v>
      </c>
      <c r="O12" s="17">
        <v>28.391069999999999</v>
      </c>
      <c r="P12" s="17"/>
      <c r="Q12" s="17"/>
      <c r="R12" s="17"/>
      <c r="S12" s="17">
        <v>0</v>
      </c>
      <c r="T12" s="17"/>
      <c r="U12" s="17"/>
      <c r="V12" s="17"/>
      <c r="W12" s="17">
        <v>0</v>
      </c>
      <c r="X12" s="17">
        <v>90.2</v>
      </c>
      <c r="Y12" s="17">
        <v>92.226339999999993</v>
      </c>
      <c r="Z12" s="17">
        <v>92.226339999999993</v>
      </c>
      <c r="AA12" s="17">
        <v>-2.0263399999999998</v>
      </c>
      <c r="AB12" s="17">
        <v>132.9</v>
      </c>
      <c r="AC12" s="17">
        <v>112.19129</v>
      </c>
      <c r="AD12" s="17">
        <v>172.29338999999999</v>
      </c>
      <c r="AE12" s="17">
        <v>-39.393389999999997</v>
      </c>
      <c r="AF12" s="17"/>
      <c r="AG12" s="17"/>
      <c r="AH12" s="17"/>
      <c r="AI12" s="17">
        <v>0</v>
      </c>
      <c r="AJ12" s="17"/>
      <c r="AK12" s="17"/>
      <c r="AL12" s="17"/>
      <c r="AM12" s="17">
        <v>0</v>
      </c>
      <c r="AN12" s="17">
        <v>181</v>
      </c>
      <c r="AO12" s="17">
        <v>190.81021000000001</v>
      </c>
      <c r="AP12" s="17">
        <v>174.92761999999999</v>
      </c>
      <c r="AQ12" s="17">
        <v>6.0723799999999999</v>
      </c>
      <c r="AR12" s="17">
        <v>198.3</v>
      </c>
      <c r="AS12" s="17">
        <v>190.81021000000001</v>
      </c>
      <c r="AT12" s="17">
        <v>174.92761999999999</v>
      </c>
      <c r="AU12" s="17">
        <v>23.37238</v>
      </c>
      <c r="AV12" s="17">
        <v>197.1</v>
      </c>
      <c r="AW12" s="17">
        <v>190.81021000000001</v>
      </c>
      <c r="AX12" s="17">
        <v>174.92761999999999</v>
      </c>
      <c r="AY12" s="17">
        <v>22.17238</v>
      </c>
      <c r="AZ12" s="17">
        <v>281.8</v>
      </c>
      <c r="BA12" s="17">
        <v>287.07483000000002</v>
      </c>
      <c r="BB12" s="17">
        <v>263.17939000000001</v>
      </c>
      <c r="BC12" s="17">
        <v>18.620609999999999</v>
      </c>
      <c r="BD12" s="17">
        <v>0</v>
      </c>
      <c r="BE12" s="17"/>
      <c r="BF12" s="17"/>
      <c r="BG12" s="17">
        <v>0</v>
      </c>
      <c r="BH12" s="17"/>
      <c r="BI12" s="17"/>
      <c r="BJ12" s="17"/>
      <c r="BK12" s="17">
        <v>0</v>
      </c>
      <c r="BL12" s="17">
        <v>373.7</v>
      </c>
      <c r="BM12" s="17">
        <v>222.19713999999999</v>
      </c>
      <c r="BN12" s="17">
        <v>279.87184000000002</v>
      </c>
      <c r="BO12" s="17">
        <v>93.828159999999997</v>
      </c>
      <c r="BP12" s="17">
        <v>9.8000000000000007</v>
      </c>
      <c r="BQ12" s="17">
        <v>9.3211899999999996</v>
      </c>
      <c r="BR12" s="17">
        <v>3.4695499999999999</v>
      </c>
      <c r="BS12" s="17">
        <v>6.3304499999999999</v>
      </c>
      <c r="BT12" s="17"/>
      <c r="BU12" s="17"/>
      <c r="BV12" s="17"/>
      <c r="BW12" s="17">
        <v>0</v>
      </c>
      <c r="BX12" s="17"/>
      <c r="BY12" s="17"/>
      <c r="BZ12" s="17"/>
      <c r="CA12" s="17">
        <v>0</v>
      </c>
      <c r="CB12" s="17"/>
      <c r="CC12" s="17"/>
      <c r="CD12" s="17"/>
      <c r="CE12" s="17">
        <v>0</v>
      </c>
      <c r="CF12" s="17"/>
      <c r="CG12" s="17"/>
      <c r="CH12" s="17"/>
      <c r="CI12" s="17">
        <v>0</v>
      </c>
      <c r="CJ12" s="17">
        <v>169.1</v>
      </c>
      <c r="CK12" s="17">
        <v>164.70732000000001</v>
      </c>
      <c r="CL12" s="17">
        <v>164.70732000000001</v>
      </c>
      <c r="CM12" s="17">
        <v>4.3926800000000004</v>
      </c>
      <c r="CN12" s="17">
        <v>7.4</v>
      </c>
      <c r="CO12" s="17">
        <v>9.4910399999999999</v>
      </c>
      <c r="CP12" s="17">
        <v>5.1583800000000002</v>
      </c>
      <c r="CQ12" s="17">
        <v>2.2416200000000002</v>
      </c>
      <c r="CR12" s="17">
        <v>5.5</v>
      </c>
      <c r="CS12" s="17">
        <v>5.2097600000000002</v>
      </c>
      <c r="CT12" s="17">
        <v>2.8315000000000001</v>
      </c>
      <c r="CU12" s="17">
        <v>2.6684999999999999</v>
      </c>
      <c r="CV12" s="17">
        <v>0</v>
      </c>
      <c r="CW12" s="17"/>
      <c r="CX12" s="17"/>
      <c r="CY12" s="17">
        <v>0</v>
      </c>
      <c r="CZ12" s="17">
        <v>6.9</v>
      </c>
      <c r="DA12" s="17">
        <v>6.8787000000000003</v>
      </c>
      <c r="DB12" s="17">
        <v>6.8787000000000003</v>
      </c>
      <c r="DC12" s="17">
        <v>2.1299999999999999E-2</v>
      </c>
      <c r="DD12" s="17">
        <v>14.8</v>
      </c>
      <c r="DE12" s="17">
        <v>14.9922</v>
      </c>
      <c r="DF12" s="17">
        <v>14.9922</v>
      </c>
      <c r="DG12" s="17">
        <v>-0.19220000000000001</v>
      </c>
      <c r="DH12" s="17">
        <v>92.2</v>
      </c>
      <c r="DI12" s="17">
        <v>89.62894</v>
      </c>
      <c r="DJ12" s="17">
        <v>86.973780000000005</v>
      </c>
      <c r="DK12" s="17">
        <v>5.2262199999999996</v>
      </c>
      <c r="DL12" s="17"/>
      <c r="DM12" s="17"/>
      <c r="DN12" s="17"/>
      <c r="DO12" s="17">
        <v>0</v>
      </c>
      <c r="DP12" s="17"/>
      <c r="DQ12" s="17"/>
      <c r="DR12" s="17"/>
      <c r="DS12" s="17">
        <v>0</v>
      </c>
      <c r="DT12" s="17"/>
      <c r="DU12" s="17"/>
      <c r="DV12" s="17"/>
      <c r="DW12" s="17">
        <v>0</v>
      </c>
      <c r="DX12" s="17"/>
      <c r="DY12" s="17"/>
      <c r="DZ12" s="17"/>
      <c r="EA12" s="17">
        <v>0</v>
      </c>
      <c r="EB12" s="17">
        <v>55.9</v>
      </c>
      <c r="EC12" s="17">
        <v>112.90537</v>
      </c>
      <c r="ED12" s="17">
        <v>112.90537</v>
      </c>
      <c r="EE12" s="17">
        <v>-57.005369999999999</v>
      </c>
      <c r="EF12" s="17">
        <v>0</v>
      </c>
      <c r="EG12" s="17"/>
      <c r="EH12" s="17">
        <v>60.78651</v>
      </c>
      <c r="EI12" s="17">
        <v>-60.78651</v>
      </c>
      <c r="EJ12" s="17"/>
      <c r="EK12" s="17"/>
      <c r="EL12" s="17"/>
      <c r="EM12" s="17">
        <v>0</v>
      </c>
      <c r="EN12" s="17"/>
      <c r="EO12" s="17"/>
      <c r="EP12" s="17"/>
      <c r="EQ12" s="17">
        <v>0</v>
      </c>
      <c r="ER12" s="17"/>
      <c r="ES12" s="17"/>
      <c r="ET12" s="17"/>
      <c r="EU12" s="17">
        <v>0</v>
      </c>
      <c r="EV12" s="17">
        <v>6.4</v>
      </c>
      <c r="EW12" s="17">
        <v>6.39</v>
      </c>
      <c r="EX12" s="17">
        <v>6.39</v>
      </c>
      <c r="EY12" s="17">
        <v>0.01</v>
      </c>
      <c r="EZ12" s="17">
        <v>227.6</v>
      </c>
      <c r="FA12" s="17"/>
      <c r="FB12" s="17">
        <v>190.80002999999999</v>
      </c>
      <c r="FC12" s="17">
        <v>36.799970000000002</v>
      </c>
      <c r="FD12" s="17">
        <v>34.299999999999997</v>
      </c>
      <c r="FE12" s="17">
        <v>41.022709999999996</v>
      </c>
      <c r="FF12" s="17">
        <v>41.022709999999996</v>
      </c>
      <c r="FG12" s="17">
        <v>-6.7227100000000002</v>
      </c>
      <c r="FH12" s="17">
        <v>45.4</v>
      </c>
      <c r="FI12" s="17">
        <v>111.66669</v>
      </c>
      <c r="FJ12" s="17">
        <v>126.59419</v>
      </c>
      <c r="FK12" s="17">
        <v>-81.194190000000006</v>
      </c>
      <c r="FL12" s="17">
        <v>19.2</v>
      </c>
      <c r="FM12" s="17">
        <v>20.850259999999999</v>
      </c>
      <c r="FN12" s="17">
        <v>20.850259999999999</v>
      </c>
      <c r="FO12" s="17">
        <v>-1.6502600000000001</v>
      </c>
      <c r="FP12" s="17">
        <v>17.600000000000001</v>
      </c>
      <c r="FQ12" s="17">
        <v>15.88302</v>
      </c>
      <c r="FR12" s="17">
        <v>17.6478</v>
      </c>
      <c r="FS12" s="17">
        <v>-4.7800000000000002E-2</v>
      </c>
      <c r="FT12" s="17">
        <v>18.8</v>
      </c>
      <c r="FU12" s="17">
        <v>18.048780000000001</v>
      </c>
      <c r="FV12" s="17">
        <v>18.048780000000001</v>
      </c>
      <c r="FW12" s="17">
        <v>0.75122</v>
      </c>
      <c r="FX12" s="17">
        <v>86.1</v>
      </c>
      <c r="FY12" s="17">
        <v>88.116100000000003</v>
      </c>
      <c r="FZ12" s="17">
        <v>88.116100000000003</v>
      </c>
      <c r="GA12" s="17">
        <v>-2.0160999999999998</v>
      </c>
      <c r="GB12" s="17">
        <v>183.61034000000001</v>
      </c>
      <c r="GC12" s="17">
        <v>185.81701000000001</v>
      </c>
      <c r="GD12" s="17">
        <v>185.81701000000001</v>
      </c>
      <c r="GE12" s="17">
        <v>-2.2066699999999999</v>
      </c>
      <c r="GF12" s="17">
        <v>184.44797</v>
      </c>
      <c r="GG12" s="17">
        <v>185.81701000000001</v>
      </c>
      <c r="GH12" s="17">
        <v>185.81701000000001</v>
      </c>
      <c r="GI12" s="17">
        <v>-1.36904</v>
      </c>
      <c r="GJ12" s="17">
        <v>185.31455</v>
      </c>
      <c r="GK12" s="17">
        <v>186.37502000000001</v>
      </c>
      <c r="GL12" s="17">
        <v>186.37502000000001</v>
      </c>
      <c r="GM12" s="17">
        <v>-1.06047</v>
      </c>
      <c r="GN12" s="17">
        <v>104.9</v>
      </c>
      <c r="GO12" s="17">
        <v>94.874049999999997</v>
      </c>
      <c r="GP12" s="17">
        <v>110.91316999999999</v>
      </c>
      <c r="GQ12" s="17">
        <v>-6.0131699999999997</v>
      </c>
      <c r="GR12" s="17">
        <v>19.100000000000001</v>
      </c>
      <c r="GS12" s="17">
        <v>18</v>
      </c>
      <c r="GT12" s="17">
        <v>18</v>
      </c>
      <c r="GU12" s="17">
        <v>1.1000000000000001</v>
      </c>
      <c r="GV12" s="17">
        <v>33.200000000000003</v>
      </c>
      <c r="GW12" s="17">
        <v>32.786340000000003</v>
      </c>
      <c r="GX12" s="17">
        <v>32.786340000000003</v>
      </c>
      <c r="GY12" s="17">
        <v>0.41366000000000003</v>
      </c>
      <c r="GZ12" s="17">
        <v>4.0999999999999996</v>
      </c>
      <c r="HA12" s="17">
        <v>4.6353299999999997</v>
      </c>
      <c r="HB12" s="17">
        <v>4.6353299999999997</v>
      </c>
      <c r="HC12" s="17">
        <v>-0.53532999999999997</v>
      </c>
      <c r="HD12" s="17">
        <v>30.3</v>
      </c>
      <c r="HE12" s="17">
        <v>29.220659999999999</v>
      </c>
      <c r="HF12" s="17">
        <v>29.220659999999999</v>
      </c>
      <c r="HG12" s="17">
        <v>1.07934</v>
      </c>
      <c r="HH12" s="17">
        <v>22.3</v>
      </c>
      <c r="HI12" s="17">
        <v>34.95749</v>
      </c>
      <c r="HJ12" s="17">
        <v>20.512820000000001</v>
      </c>
      <c r="HK12" s="17">
        <v>1.78718</v>
      </c>
      <c r="HL12" s="17"/>
      <c r="HM12" s="17"/>
      <c r="HN12" s="17"/>
      <c r="HO12" s="17">
        <v>0</v>
      </c>
      <c r="HP12" s="17"/>
      <c r="HQ12" s="17"/>
      <c r="HR12" s="17"/>
      <c r="HS12" s="17">
        <v>0</v>
      </c>
      <c r="HT12" s="17">
        <v>63</v>
      </c>
      <c r="HU12" s="17">
        <v>44.897579999999998</v>
      </c>
      <c r="HV12" s="17">
        <v>44.698680000000003</v>
      </c>
      <c r="HW12" s="17">
        <v>18.30132</v>
      </c>
      <c r="HX12" s="17"/>
      <c r="HY12" s="17"/>
      <c r="HZ12" s="17"/>
      <c r="IA12" s="17">
        <v>0</v>
      </c>
      <c r="IB12" s="17"/>
      <c r="IC12" s="17"/>
      <c r="ID12" s="17"/>
      <c r="IE12" s="17">
        <v>0</v>
      </c>
      <c r="IF12" s="17">
        <v>47.3</v>
      </c>
      <c r="IG12" s="17">
        <v>45.441949999999999</v>
      </c>
      <c r="IH12" s="17"/>
      <c r="II12" s="17">
        <v>47.3</v>
      </c>
      <c r="IJ12" s="17"/>
      <c r="IK12" s="17"/>
      <c r="IL12" s="17"/>
      <c r="IM12" s="17">
        <v>0</v>
      </c>
      <c r="IN12" s="17"/>
      <c r="IO12" s="17"/>
      <c r="IP12" s="17"/>
      <c r="IQ12" s="17">
        <v>0</v>
      </c>
      <c r="IR12" s="17"/>
      <c r="IS12" s="17"/>
      <c r="IT12" s="17"/>
      <c r="IU12" s="17">
        <v>0</v>
      </c>
      <c r="IV12" s="17">
        <v>83.1</v>
      </c>
      <c r="IW12" s="17">
        <v>68.646150000000006</v>
      </c>
      <c r="IX12" s="17">
        <v>88.066760000000002</v>
      </c>
      <c r="IY12" s="17">
        <v>-4.9667599999999998</v>
      </c>
      <c r="IZ12" s="17">
        <v>9.1999999999999993</v>
      </c>
      <c r="JA12" s="17">
        <v>185.29459</v>
      </c>
      <c r="JB12" s="17">
        <v>10</v>
      </c>
      <c r="JC12" s="17">
        <v>-0.8</v>
      </c>
      <c r="JD12" s="17">
        <v>169.3</v>
      </c>
      <c r="JE12" s="17">
        <v>185.29459</v>
      </c>
      <c r="JF12" s="17">
        <v>186.21592999999999</v>
      </c>
      <c r="JG12" s="17">
        <v>-16.915929999999999</v>
      </c>
      <c r="JH12" s="17">
        <v>203.6</v>
      </c>
      <c r="JI12" s="17">
        <v>185.29459</v>
      </c>
      <c r="JJ12" s="17">
        <v>186.21592999999999</v>
      </c>
      <c r="JK12" s="17">
        <v>17.384070000000001</v>
      </c>
      <c r="JL12" s="17">
        <v>180.2</v>
      </c>
      <c r="JM12" s="17">
        <v>278.77654000000001</v>
      </c>
      <c r="JN12" s="17">
        <v>186.77513999999999</v>
      </c>
      <c r="JO12" s="17">
        <v>-6.5751400000000002</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1.1000000000000001</v>
      </c>
      <c r="KW12" s="17">
        <v>2.2284299999999999</v>
      </c>
      <c r="KX12" s="17">
        <v>2.2284299999999999</v>
      </c>
      <c r="KY12" s="17">
        <v>-1.12843</v>
      </c>
      <c r="KZ12" s="17">
        <v>74.3</v>
      </c>
      <c r="LA12" s="17">
        <v>114.25360999999999</v>
      </c>
      <c r="LB12" s="17">
        <v>107.39400000000001</v>
      </c>
      <c r="LC12" s="17">
        <v>-33.094000000000001</v>
      </c>
      <c r="LD12" s="17">
        <v>67.5</v>
      </c>
      <c r="LE12" s="17">
        <v>84.021460000000005</v>
      </c>
      <c r="LF12" s="17">
        <v>92.444500000000005</v>
      </c>
      <c r="LG12" s="17">
        <v>-24.944500000000001</v>
      </c>
      <c r="LH12" s="17">
        <v>65.099999999999994</v>
      </c>
      <c r="LI12" s="17">
        <v>67.461460000000002</v>
      </c>
      <c r="LJ12" s="17">
        <v>67.461460000000002</v>
      </c>
      <c r="LK12" s="17">
        <v>-2.3614600000000001</v>
      </c>
      <c r="LL12" s="17">
        <v>47.1</v>
      </c>
      <c r="LM12" s="17">
        <v>48.649389999999997</v>
      </c>
      <c r="LN12" s="17">
        <v>48.649389999999997</v>
      </c>
      <c r="LO12" s="17">
        <v>-1.54939</v>
      </c>
      <c r="LP12" s="17">
        <v>30.3</v>
      </c>
      <c r="LQ12" s="17">
        <v>30.097560000000001</v>
      </c>
      <c r="LR12" s="17">
        <v>30.097560000000001</v>
      </c>
      <c r="LS12" s="17">
        <v>0.20244000000000001</v>
      </c>
      <c r="LT12" s="17"/>
      <c r="LU12" s="17"/>
      <c r="LV12" s="17"/>
      <c r="LW12" s="17">
        <v>0</v>
      </c>
      <c r="LX12" s="17"/>
      <c r="LY12" s="17"/>
      <c r="LZ12" s="17"/>
      <c r="MA12" s="17">
        <v>0</v>
      </c>
      <c r="MB12" s="17"/>
      <c r="MC12" s="17"/>
      <c r="MD12" s="17"/>
      <c r="ME12" s="17">
        <v>0</v>
      </c>
      <c r="MF12" s="17">
        <v>145.5</v>
      </c>
      <c r="MG12" s="17">
        <v>151.08876000000001</v>
      </c>
      <c r="MH12" s="17">
        <v>151.08876000000001</v>
      </c>
      <c r="MI12" s="17">
        <v>-5.5887599999999997</v>
      </c>
      <c r="MJ12" s="17">
        <v>146.4</v>
      </c>
      <c r="MK12" s="17">
        <v>151.08876000000001</v>
      </c>
      <c r="ML12" s="17">
        <v>151.08876000000001</v>
      </c>
      <c r="MM12" s="17">
        <v>-4.6887600000000003</v>
      </c>
      <c r="MN12" s="17">
        <v>148.69999999999999</v>
      </c>
      <c r="MO12" s="17">
        <v>151.54248000000001</v>
      </c>
      <c r="MP12" s="17">
        <v>151.54248000000001</v>
      </c>
      <c r="MQ12" s="17">
        <v>-2.8424800000000001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213.6</v>
      </c>
      <c r="NM12" s="17">
        <v>207.29667000000001</v>
      </c>
      <c r="NN12" s="17">
        <v>207.29667000000001</v>
      </c>
      <c r="NO12" s="17">
        <v>6.3033299999999999</v>
      </c>
      <c r="NP12" s="17">
        <v>102.3</v>
      </c>
      <c r="NQ12" s="17">
        <v>103.95959000000001</v>
      </c>
      <c r="NR12" s="17">
        <v>103.95959000000001</v>
      </c>
      <c r="NS12" s="17">
        <v>-1.6595899999999999</v>
      </c>
      <c r="NT12" s="17">
        <v>5.0999999999999996</v>
      </c>
      <c r="NU12" s="17">
        <v>2.7702</v>
      </c>
      <c r="NV12" s="17">
        <v>7.8258200000000002</v>
      </c>
      <c r="NW12" s="17">
        <v>-2.7258200000000001</v>
      </c>
      <c r="NX12" s="17">
        <v>2.7</v>
      </c>
      <c r="NY12" s="17">
        <v>2.9062000000000001</v>
      </c>
      <c r="NZ12" s="17">
        <v>8.2100200000000001</v>
      </c>
      <c r="OA12" s="17">
        <v>-5.5100199999999999</v>
      </c>
      <c r="OB12" s="17">
        <v>12.1</v>
      </c>
      <c r="OC12" s="17">
        <v>13.170730000000001</v>
      </c>
      <c r="OD12" s="17">
        <v>13.170730000000001</v>
      </c>
      <c r="OE12" s="17">
        <v>-1.07073</v>
      </c>
      <c r="OF12" s="17">
        <v>0</v>
      </c>
      <c r="OG12" s="17"/>
      <c r="OH12" s="17"/>
      <c r="OI12" s="17">
        <v>0</v>
      </c>
      <c r="OJ12" s="17">
        <v>54.1</v>
      </c>
      <c r="OK12" s="17">
        <v>71.209999999999994</v>
      </c>
      <c r="OL12" s="17">
        <v>71.209999999999994</v>
      </c>
      <c r="OM12" s="17">
        <v>-17.11</v>
      </c>
      <c r="ON12" s="17">
        <v>0</v>
      </c>
      <c r="OO12" s="17"/>
      <c r="OP12" s="17"/>
      <c r="OQ12" s="17">
        <v>0</v>
      </c>
      <c r="OR12" s="17">
        <v>3.5</v>
      </c>
      <c r="OS12" s="17">
        <v>1.33</v>
      </c>
      <c r="OT12" s="17">
        <v>1.33</v>
      </c>
      <c r="OU12" s="17">
        <v>2.17</v>
      </c>
      <c r="OV12" s="17">
        <v>0</v>
      </c>
      <c r="OW12" s="17"/>
      <c r="OX12" s="17"/>
      <c r="OY12" s="17">
        <v>0</v>
      </c>
      <c r="OZ12" s="17">
        <v>2.9808300000000001</v>
      </c>
      <c r="PA12" s="17">
        <v>13.710290000000001</v>
      </c>
      <c r="PB12" s="17">
        <v>13.710290000000001</v>
      </c>
      <c r="PC12" s="17">
        <v>-10.72946</v>
      </c>
      <c r="PD12" s="17">
        <v>9.9</v>
      </c>
      <c r="PE12" s="17">
        <v>9.9830000000000005</v>
      </c>
      <c r="PF12" s="17">
        <v>9.9830000000000005</v>
      </c>
      <c r="PG12" s="17">
        <v>-8.3000000000000004E-2</v>
      </c>
      <c r="PH12" s="17"/>
      <c r="PI12" s="17"/>
      <c r="PJ12" s="17"/>
      <c r="PK12" s="17">
        <v>0</v>
      </c>
      <c r="PL12" s="17">
        <v>0</v>
      </c>
      <c r="PM12" s="17"/>
      <c r="PN12" s="17"/>
      <c r="PO12" s="17">
        <v>0</v>
      </c>
      <c r="PP12" s="17">
        <v>1.1000000000000001</v>
      </c>
      <c r="PQ12" s="17">
        <v>1</v>
      </c>
      <c r="PR12" s="17">
        <v>1</v>
      </c>
      <c r="PS12" s="17">
        <v>0.1</v>
      </c>
      <c r="PT12" s="17">
        <v>1.6</v>
      </c>
      <c r="PU12" s="17">
        <v>2.7</v>
      </c>
      <c r="PV12" s="17">
        <v>2.7</v>
      </c>
      <c r="PW12" s="17">
        <v>-1.1000000000000001</v>
      </c>
      <c r="PX12" s="17">
        <v>2.6</v>
      </c>
      <c r="PY12" s="17">
        <v>2.5</v>
      </c>
      <c r="PZ12" s="17">
        <v>2.5</v>
      </c>
      <c r="QA12" s="17">
        <v>0.1</v>
      </c>
      <c r="QB12" s="17">
        <v>20.3</v>
      </c>
      <c r="QC12" s="17">
        <v>13.710290000000001</v>
      </c>
      <c r="QD12" s="17">
        <v>13.710290000000001</v>
      </c>
      <c r="QE12" s="17">
        <v>6.5897100000000002</v>
      </c>
      <c r="QF12" s="17">
        <v>20</v>
      </c>
      <c r="QG12" s="17">
        <v>19.5122</v>
      </c>
      <c r="QH12" s="17">
        <v>19.5122</v>
      </c>
      <c r="QI12" s="17">
        <v>0.48780000000000001</v>
      </c>
      <c r="QJ12" s="17">
        <v>19.2</v>
      </c>
      <c r="QK12" s="17">
        <v>18.048780000000001</v>
      </c>
      <c r="QL12" s="17">
        <v>18.048780000000001</v>
      </c>
      <c r="QM12" s="17">
        <v>1.1512199999999999</v>
      </c>
      <c r="QN12" s="17">
        <v>3.2</v>
      </c>
      <c r="QO12" s="17">
        <v>3.3</v>
      </c>
      <c r="QP12" s="17">
        <v>3.3</v>
      </c>
      <c r="QQ12" s="17">
        <v>-0.1</v>
      </c>
      <c r="QR12" s="17">
        <v>18.2</v>
      </c>
      <c r="QS12" s="17">
        <v>18.048780000000001</v>
      </c>
      <c r="QT12" s="17">
        <v>18.048780000000001</v>
      </c>
      <c r="QU12" s="17">
        <v>0.15121999999999999</v>
      </c>
      <c r="QV12" s="17">
        <v>0</v>
      </c>
      <c r="QW12" s="17"/>
      <c r="QX12" s="17"/>
      <c r="QY12" s="17">
        <v>0</v>
      </c>
      <c r="QZ12" s="17">
        <v>0</v>
      </c>
      <c r="RA12" s="17"/>
      <c r="RB12" s="17"/>
      <c r="RC12" s="17">
        <v>0</v>
      </c>
      <c r="RD12" s="17">
        <v>22</v>
      </c>
      <c r="RE12" s="17">
        <v>16.526</v>
      </c>
      <c r="RF12" s="17">
        <v>16.526</v>
      </c>
      <c r="RG12" s="17">
        <v>5.4740000000000002</v>
      </c>
      <c r="RH12" s="17">
        <v>61.8</v>
      </c>
      <c r="RI12" s="17">
        <v>45.094999999999999</v>
      </c>
      <c r="RJ12" s="17">
        <v>45.094999999999999</v>
      </c>
      <c r="RK12" s="17">
        <v>16.704999999999998</v>
      </c>
      <c r="RL12" s="17">
        <v>0</v>
      </c>
      <c r="RM12" s="17"/>
      <c r="RN12" s="17"/>
      <c r="RO12" s="17">
        <v>0</v>
      </c>
      <c r="RP12" s="17">
        <v>2.6</v>
      </c>
      <c r="RQ12" s="17">
        <v>2.649</v>
      </c>
      <c r="RR12" s="17">
        <v>2.649</v>
      </c>
      <c r="RS12" s="17">
        <v>-4.9000000000000002E-2</v>
      </c>
      <c r="RT12" s="17">
        <v>14.6</v>
      </c>
      <c r="RU12" s="17">
        <v>10.43582</v>
      </c>
      <c r="RV12" s="17">
        <v>10.38959</v>
      </c>
      <c r="RW12" s="17">
        <v>4.2104100000000004</v>
      </c>
      <c r="RX12" s="17">
        <v>2.2999999999999998</v>
      </c>
      <c r="RY12" s="17">
        <v>2</v>
      </c>
      <c r="RZ12" s="17">
        <v>2</v>
      </c>
      <c r="SA12" s="17">
        <v>0.3</v>
      </c>
      <c r="SB12" s="17"/>
      <c r="SC12" s="17">
        <v>0.4</v>
      </c>
      <c r="SD12" s="17">
        <v>0.4</v>
      </c>
      <c r="SE12" s="17">
        <v>-0.4</v>
      </c>
      <c r="SF12" s="17">
        <v>5.8</v>
      </c>
      <c r="SG12" s="17">
        <v>6.3</v>
      </c>
      <c r="SH12" s="17">
        <v>6.3</v>
      </c>
      <c r="SI12" s="17">
        <v>-0.5</v>
      </c>
      <c r="SJ12" s="17">
        <v>6.7</v>
      </c>
      <c r="SK12" s="17">
        <v>6.4</v>
      </c>
      <c r="SL12" s="17">
        <v>6.4</v>
      </c>
      <c r="SM12" s="17">
        <v>0.3</v>
      </c>
      <c r="SN12" s="17">
        <v>8.9</v>
      </c>
      <c r="SO12" s="17">
        <v>9</v>
      </c>
      <c r="SP12" s="17">
        <v>9</v>
      </c>
      <c r="SQ12" s="17">
        <v>-0.1</v>
      </c>
      <c r="SR12" s="17">
        <v>11.9</v>
      </c>
      <c r="SS12" s="17">
        <v>11.707319999999999</v>
      </c>
      <c r="ST12" s="17">
        <v>11.707319999999999</v>
      </c>
      <c r="SU12" s="17">
        <v>0.19267999999999999</v>
      </c>
      <c r="SV12" s="17">
        <v>15.8</v>
      </c>
      <c r="SW12" s="17">
        <v>16.78049</v>
      </c>
      <c r="SX12" s="17">
        <v>16.78049</v>
      </c>
      <c r="SY12" s="17">
        <v>-0.98048999999999997</v>
      </c>
      <c r="SZ12" s="17">
        <v>4.3</v>
      </c>
      <c r="TA12" s="17">
        <v>12.964</v>
      </c>
      <c r="TB12" s="17">
        <v>12.964</v>
      </c>
      <c r="TC12" s="17">
        <v>-8.6639999999999997</v>
      </c>
      <c r="TD12" s="17">
        <v>15.2</v>
      </c>
      <c r="TE12" s="17">
        <v>20.556000000000001</v>
      </c>
      <c r="TF12" s="17">
        <v>20.556000000000001</v>
      </c>
      <c r="TG12" s="17">
        <v>-5.3559999999999999</v>
      </c>
      <c r="TH12" s="17">
        <v>0</v>
      </c>
      <c r="TI12" s="17"/>
      <c r="TJ12" s="17"/>
      <c r="TK12" s="17">
        <v>0</v>
      </c>
      <c r="TL12" s="17">
        <v>28.6</v>
      </c>
      <c r="TM12" s="17">
        <v>47.58</v>
      </c>
      <c r="TN12" s="17">
        <v>47.58</v>
      </c>
      <c r="TO12" s="17">
        <v>-18.98</v>
      </c>
      <c r="TP12" s="17">
        <v>58.1</v>
      </c>
      <c r="TQ12" s="17">
        <v>51.47</v>
      </c>
      <c r="TR12" s="17">
        <v>51.47</v>
      </c>
      <c r="TS12" s="17">
        <v>6.63</v>
      </c>
      <c r="TT12" s="17">
        <v>3.9</v>
      </c>
      <c r="TU12" s="17">
        <v>1.1859999999999999</v>
      </c>
      <c r="TV12" s="17">
        <v>1.1859999999999999</v>
      </c>
      <c r="TW12" s="17">
        <v>2.714</v>
      </c>
      <c r="TX12" s="17">
        <v>0.9</v>
      </c>
      <c r="TY12" s="17">
        <v>1.417</v>
      </c>
      <c r="TZ12" s="17">
        <v>1.417</v>
      </c>
      <c r="UA12" s="17">
        <v>-0.51700000000000002</v>
      </c>
      <c r="UB12" s="17">
        <v>12.7</v>
      </c>
      <c r="UC12" s="17">
        <v>13.65854</v>
      </c>
      <c r="UD12" s="17">
        <v>13.65854</v>
      </c>
      <c r="UE12" s="17">
        <v>-0.95853999999999995</v>
      </c>
      <c r="UF12" s="17">
        <v>3.3</v>
      </c>
      <c r="UG12" s="17">
        <v>3.5</v>
      </c>
      <c r="UH12" s="17">
        <v>3.5</v>
      </c>
      <c r="UI12" s="17">
        <v>-0.2</v>
      </c>
      <c r="UJ12" s="17">
        <v>8</v>
      </c>
      <c r="UK12" s="17">
        <v>7.5</v>
      </c>
      <c r="UL12" s="17">
        <v>7.5</v>
      </c>
      <c r="UM12" s="17">
        <v>0.5</v>
      </c>
      <c r="UN12" s="17">
        <v>20.399999999999999</v>
      </c>
      <c r="UO12" s="17">
        <v>19.5122</v>
      </c>
      <c r="UP12" s="17">
        <v>19.5122</v>
      </c>
      <c r="UQ12" s="17">
        <v>0.88780000000000003</v>
      </c>
      <c r="UR12" s="17">
        <v>20.399999999999999</v>
      </c>
      <c r="US12" s="17">
        <v>19.5122</v>
      </c>
      <c r="UT12" s="17">
        <v>19.5122</v>
      </c>
      <c r="UU12" s="17">
        <v>0.88780000000000003</v>
      </c>
      <c r="UV12" s="17">
        <v>20.100000000000001</v>
      </c>
      <c r="UW12" s="17">
        <v>19.5122</v>
      </c>
      <c r="UX12" s="17">
        <v>19.5122</v>
      </c>
      <c r="UY12" s="17">
        <v>0.58779999999999999</v>
      </c>
      <c r="UZ12" s="17">
        <v>4.8</v>
      </c>
      <c r="VA12" s="17">
        <v>1.4730000000000001</v>
      </c>
      <c r="VB12" s="17">
        <v>1.4730000000000001</v>
      </c>
      <c r="VC12" s="17">
        <v>3.327</v>
      </c>
      <c r="VD12" s="17">
        <v>0</v>
      </c>
      <c r="VE12" s="17"/>
      <c r="VF12" s="17"/>
      <c r="VG12" s="17">
        <v>0</v>
      </c>
      <c r="VH12" s="17">
        <v>0</v>
      </c>
      <c r="VI12" s="17"/>
      <c r="VJ12" s="17"/>
      <c r="VK12" s="17">
        <v>0</v>
      </c>
      <c r="VL12" s="17">
        <v>0</v>
      </c>
      <c r="VM12" s="17"/>
      <c r="VN12" s="17"/>
      <c r="VO12" s="17">
        <v>0</v>
      </c>
      <c r="VP12" s="17">
        <v>0.6</v>
      </c>
      <c r="VQ12" s="17">
        <v>0.6</v>
      </c>
      <c r="VR12" s="17">
        <v>0.6</v>
      </c>
      <c r="VS12" s="17">
        <v>0</v>
      </c>
      <c r="VT12" s="17">
        <v>14.4</v>
      </c>
      <c r="VU12" s="17">
        <v>24</v>
      </c>
      <c r="VV12" s="17">
        <v>24</v>
      </c>
      <c r="VW12" s="17">
        <v>-9.6</v>
      </c>
      <c r="VX12" s="17">
        <v>18</v>
      </c>
      <c r="VY12" s="17">
        <v>16</v>
      </c>
      <c r="VZ12" s="17">
        <v>16</v>
      </c>
      <c r="WA12" s="17">
        <v>2</v>
      </c>
      <c r="WB12" s="17">
        <v>0</v>
      </c>
      <c r="WC12" s="17"/>
      <c r="WD12" s="17"/>
      <c r="WE12" s="17">
        <v>0</v>
      </c>
      <c r="WF12" s="17">
        <v>1.4</v>
      </c>
      <c r="WG12" s="17">
        <v>1.4490000000000001</v>
      </c>
      <c r="WH12" s="17">
        <v>1.4490000000000001</v>
      </c>
      <c r="WI12" s="17">
        <v>-4.9000000000000002E-2</v>
      </c>
      <c r="WJ12" s="17">
        <v>2.2000000000000002</v>
      </c>
      <c r="WK12" s="17">
        <v>2.4</v>
      </c>
      <c r="WL12" s="17">
        <v>2.4</v>
      </c>
      <c r="WM12" s="17">
        <v>-0.2</v>
      </c>
      <c r="WN12" s="17">
        <v>2</v>
      </c>
      <c r="WO12" s="17">
        <v>2.4</v>
      </c>
      <c r="WP12" s="17">
        <v>2.4</v>
      </c>
      <c r="WQ12" s="17">
        <v>-0.4</v>
      </c>
      <c r="WR12" s="17">
        <v>1.1000000000000001</v>
      </c>
      <c r="WS12" s="17">
        <v>1.4</v>
      </c>
      <c r="WT12" s="17">
        <v>1.4</v>
      </c>
      <c r="WU12" s="17">
        <v>-0.3</v>
      </c>
      <c r="WV12" s="17">
        <v>0</v>
      </c>
      <c r="WW12" s="17"/>
      <c r="WX12" s="17"/>
      <c r="WY12" s="17">
        <v>0</v>
      </c>
      <c r="WZ12" s="17"/>
      <c r="XA12" s="17"/>
      <c r="XB12" s="17"/>
      <c r="XC12" s="17">
        <v>0</v>
      </c>
      <c r="XD12" s="17">
        <v>18.600000000000001</v>
      </c>
      <c r="XE12" s="17">
        <v>18.53659</v>
      </c>
      <c r="XF12" s="17">
        <v>18.53659</v>
      </c>
      <c r="XG12" s="17">
        <v>6.3409999999999994E-2</v>
      </c>
      <c r="XH12" s="17">
        <v>9.3000000000000007</v>
      </c>
      <c r="XI12" s="17">
        <v>10.8</v>
      </c>
      <c r="XJ12" s="17">
        <v>10.8</v>
      </c>
      <c r="XK12" s="17">
        <v>-1.5</v>
      </c>
      <c r="XL12" s="17">
        <v>26.6</v>
      </c>
      <c r="XM12" s="17">
        <v>28</v>
      </c>
      <c r="XN12" s="17">
        <v>28</v>
      </c>
      <c r="XO12" s="17">
        <v>-1.4</v>
      </c>
      <c r="XP12" s="17">
        <v>34.6</v>
      </c>
      <c r="XQ12" s="17">
        <v>28</v>
      </c>
      <c r="XR12" s="17">
        <v>28</v>
      </c>
      <c r="XS12" s="17">
        <v>6.6</v>
      </c>
      <c r="XT12" s="17"/>
      <c r="XU12" s="17"/>
      <c r="XV12" s="17"/>
      <c r="XW12" s="17">
        <v>0</v>
      </c>
      <c r="XX12" s="17">
        <v>17.899999999999999</v>
      </c>
      <c r="XY12" s="17">
        <v>20</v>
      </c>
      <c r="XZ12" s="17">
        <v>20</v>
      </c>
      <c r="YA12" s="17">
        <v>-2.1</v>
      </c>
      <c r="YB12" s="17">
        <v>9</v>
      </c>
      <c r="YC12" s="17">
        <v>8.17</v>
      </c>
      <c r="YD12" s="17">
        <v>8.17</v>
      </c>
      <c r="YE12" s="17">
        <v>0.83</v>
      </c>
      <c r="YF12" s="17"/>
      <c r="YG12" s="17"/>
      <c r="YH12" s="17"/>
      <c r="YI12" s="17">
        <v>0</v>
      </c>
    </row>
    <row r="13" spans="1:659" ht="24" customHeight="1" x14ac:dyDescent="0.3">
      <c r="A13" s="1"/>
      <c r="B13" s="16" t="s">
        <v>85</v>
      </c>
      <c r="C13" s="16" t="s">
        <v>796</v>
      </c>
      <c r="D13" s="17">
        <v>207.4</v>
      </c>
      <c r="E13" s="17">
        <v>204.19512</v>
      </c>
      <c r="F13" s="17">
        <v>204.19512</v>
      </c>
      <c r="G13" s="17">
        <v>3.2048800000000002</v>
      </c>
      <c r="H13" s="17">
        <v>597.6</v>
      </c>
      <c r="I13" s="17">
        <v>563.06532000000004</v>
      </c>
      <c r="J13" s="17">
        <v>563.18244000000004</v>
      </c>
      <c r="K13" s="17">
        <v>34.417560000000002</v>
      </c>
      <c r="L13" s="17">
        <v>206</v>
      </c>
      <c r="M13" s="17">
        <v>184.06869</v>
      </c>
      <c r="N13" s="17">
        <v>184.10697999999999</v>
      </c>
      <c r="O13" s="17">
        <v>21.89302</v>
      </c>
      <c r="P13" s="17"/>
      <c r="Q13" s="17"/>
      <c r="R13" s="17"/>
      <c r="S13" s="17">
        <v>0</v>
      </c>
      <c r="T13" s="17"/>
      <c r="U13" s="17"/>
      <c r="V13" s="17"/>
      <c r="W13" s="17">
        <v>0</v>
      </c>
      <c r="X13" s="17">
        <v>90.8</v>
      </c>
      <c r="Y13" s="17">
        <v>92.226339999999993</v>
      </c>
      <c r="Z13" s="17">
        <v>92.226339999999993</v>
      </c>
      <c r="AA13" s="17">
        <v>-1.4263399999999999</v>
      </c>
      <c r="AB13" s="17">
        <v>122.8</v>
      </c>
      <c r="AC13" s="17">
        <v>114.59990000000001</v>
      </c>
      <c r="AD13" s="17">
        <v>172.29338999999999</v>
      </c>
      <c r="AE13" s="17">
        <v>-49.493389999999998</v>
      </c>
      <c r="AF13" s="17"/>
      <c r="AG13" s="17"/>
      <c r="AH13" s="17"/>
      <c r="AI13" s="17">
        <v>0</v>
      </c>
      <c r="AJ13" s="17"/>
      <c r="AK13" s="17"/>
      <c r="AL13" s="17"/>
      <c r="AM13" s="17">
        <v>0</v>
      </c>
      <c r="AN13" s="17">
        <v>171.2</v>
      </c>
      <c r="AO13" s="17">
        <v>165.05822000000001</v>
      </c>
      <c r="AP13" s="17">
        <v>162.39421999999999</v>
      </c>
      <c r="AQ13" s="17">
        <v>8.8057800000000004</v>
      </c>
      <c r="AR13" s="17">
        <v>171.2</v>
      </c>
      <c r="AS13" s="17">
        <v>165.05822000000001</v>
      </c>
      <c r="AT13" s="17">
        <v>162.39421999999999</v>
      </c>
      <c r="AU13" s="17">
        <v>8.8057800000000004</v>
      </c>
      <c r="AV13" s="17">
        <v>171.7</v>
      </c>
      <c r="AW13" s="17">
        <v>165.05822000000001</v>
      </c>
      <c r="AX13" s="17">
        <v>162.39421999999999</v>
      </c>
      <c r="AY13" s="17">
        <v>9.3057800000000004</v>
      </c>
      <c r="AZ13" s="17">
        <v>268.10000000000002</v>
      </c>
      <c r="BA13" s="17">
        <v>248.33083999999999</v>
      </c>
      <c r="BB13" s="17">
        <v>244.32283000000001</v>
      </c>
      <c r="BC13" s="17">
        <v>23.777170000000002</v>
      </c>
      <c r="BD13" s="17">
        <v>0</v>
      </c>
      <c r="BE13" s="17"/>
      <c r="BF13" s="17"/>
      <c r="BG13" s="17">
        <v>0</v>
      </c>
      <c r="BH13" s="17"/>
      <c r="BI13" s="17"/>
      <c r="BJ13" s="17"/>
      <c r="BK13" s="17">
        <v>0</v>
      </c>
      <c r="BL13" s="17">
        <v>371.5</v>
      </c>
      <c r="BM13" s="17">
        <v>248.79964000000001</v>
      </c>
      <c r="BN13" s="17">
        <v>365.63436000000002</v>
      </c>
      <c r="BO13" s="17">
        <v>5.86564</v>
      </c>
      <c r="BP13" s="17">
        <v>9.8000000000000007</v>
      </c>
      <c r="BQ13" s="17">
        <v>9.3211899999999996</v>
      </c>
      <c r="BR13" s="17">
        <v>3.4695499999999999</v>
      </c>
      <c r="BS13" s="17">
        <v>6.3304499999999999</v>
      </c>
      <c r="BT13" s="17"/>
      <c r="BU13" s="17"/>
      <c r="BV13" s="17"/>
      <c r="BW13" s="17">
        <v>0</v>
      </c>
      <c r="BX13" s="17"/>
      <c r="BY13" s="17"/>
      <c r="BZ13" s="17"/>
      <c r="CA13" s="17">
        <v>0</v>
      </c>
      <c r="CB13" s="17"/>
      <c r="CC13" s="17"/>
      <c r="CD13" s="17"/>
      <c r="CE13" s="17">
        <v>0</v>
      </c>
      <c r="CF13" s="17"/>
      <c r="CG13" s="17"/>
      <c r="CH13" s="17"/>
      <c r="CI13" s="17">
        <v>0</v>
      </c>
      <c r="CJ13" s="17">
        <v>170.5</v>
      </c>
      <c r="CK13" s="17">
        <v>164.70732000000001</v>
      </c>
      <c r="CL13" s="17">
        <v>164.70732000000001</v>
      </c>
      <c r="CM13" s="17">
        <v>5.7926799999999998</v>
      </c>
      <c r="CN13" s="17">
        <v>7.6</v>
      </c>
      <c r="CO13" s="17">
        <v>9.4910399999999999</v>
      </c>
      <c r="CP13" s="17">
        <v>5.1583800000000002</v>
      </c>
      <c r="CQ13" s="17">
        <v>2.4416199999999999</v>
      </c>
      <c r="CR13" s="17">
        <v>5.5</v>
      </c>
      <c r="CS13" s="17">
        <v>5.2097600000000002</v>
      </c>
      <c r="CT13" s="17">
        <v>2.8315000000000001</v>
      </c>
      <c r="CU13" s="17">
        <v>2.6684999999999999</v>
      </c>
      <c r="CV13" s="17">
        <v>0</v>
      </c>
      <c r="CW13" s="17"/>
      <c r="CX13" s="17"/>
      <c r="CY13" s="17">
        <v>0</v>
      </c>
      <c r="CZ13" s="17">
        <v>7.1</v>
      </c>
      <c r="DA13" s="17">
        <v>6.8787000000000003</v>
      </c>
      <c r="DB13" s="17">
        <v>6.8787000000000003</v>
      </c>
      <c r="DC13" s="17">
        <v>0.2213</v>
      </c>
      <c r="DD13" s="17">
        <v>14.7</v>
      </c>
      <c r="DE13" s="17">
        <v>14.9922</v>
      </c>
      <c r="DF13" s="17">
        <v>14.9922</v>
      </c>
      <c r="DG13" s="17">
        <v>-0.29220000000000002</v>
      </c>
      <c r="DH13" s="17">
        <v>91.8</v>
      </c>
      <c r="DI13" s="17">
        <v>93.731729999999999</v>
      </c>
      <c r="DJ13" s="17">
        <v>97.219030000000004</v>
      </c>
      <c r="DK13" s="17">
        <v>-5.4190300000000002</v>
      </c>
      <c r="DL13" s="17"/>
      <c r="DM13" s="17"/>
      <c r="DN13" s="17"/>
      <c r="DO13" s="17">
        <v>0</v>
      </c>
      <c r="DP13" s="17"/>
      <c r="DQ13" s="17"/>
      <c r="DR13" s="17"/>
      <c r="DS13" s="17">
        <v>0</v>
      </c>
      <c r="DT13" s="17"/>
      <c r="DU13" s="17"/>
      <c r="DV13" s="17"/>
      <c r="DW13" s="17">
        <v>0</v>
      </c>
      <c r="DX13" s="17"/>
      <c r="DY13" s="17"/>
      <c r="DZ13" s="17"/>
      <c r="EA13" s="17">
        <v>0</v>
      </c>
      <c r="EB13" s="17">
        <v>56</v>
      </c>
      <c r="EC13" s="17">
        <v>112.90537</v>
      </c>
      <c r="ED13" s="17">
        <v>112.90537</v>
      </c>
      <c r="EE13" s="17">
        <v>-56.905369999999998</v>
      </c>
      <c r="EF13" s="17">
        <v>0</v>
      </c>
      <c r="EG13" s="17"/>
      <c r="EH13" s="17">
        <v>110.75517000000001</v>
      </c>
      <c r="EI13" s="17">
        <v>-110.75517000000001</v>
      </c>
      <c r="EJ13" s="17"/>
      <c r="EK13" s="17"/>
      <c r="EL13" s="17"/>
      <c r="EM13" s="17">
        <v>0</v>
      </c>
      <c r="EN13" s="17"/>
      <c r="EO13" s="17"/>
      <c r="EP13" s="17"/>
      <c r="EQ13" s="17">
        <v>0</v>
      </c>
      <c r="ER13" s="17"/>
      <c r="ES13" s="17"/>
      <c r="ET13" s="17"/>
      <c r="EU13" s="17">
        <v>0</v>
      </c>
      <c r="EV13" s="17">
        <v>6.4</v>
      </c>
      <c r="EW13" s="17">
        <v>6.39</v>
      </c>
      <c r="EX13" s="17">
        <v>6.39</v>
      </c>
      <c r="EY13" s="17">
        <v>0.01</v>
      </c>
      <c r="EZ13" s="17">
        <v>230.4</v>
      </c>
      <c r="FA13" s="17"/>
      <c r="FB13" s="17">
        <v>203.48396</v>
      </c>
      <c r="FC13" s="17">
        <v>26.916039999999999</v>
      </c>
      <c r="FD13" s="17">
        <v>34.700000000000003</v>
      </c>
      <c r="FE13" s="17">
        <v>41.022709999999996</v>
      </c>
      <c r="FF13" s="17">
        <v>41.022709999999996</v>
      </c>
      <c r="FG13" s="17">
        <v>-6.3227099999999998</v>
      </c>
      <c r="FH13" s="17">
        <v>31</v>
      </c>
      <c r="FI13" s="17">
        <v>97.435940000000002</v>
      </c>
      <c r="FJ13" s="17"/>
      <c r="FK13" s="17">
        <v>31</v>
      </c>
      <c r="FL13" s="17">
        <v>19.399999999999999</v>
      </c>
      <c r="FM13" s="17">
        <v>20.850259999999999</v>
      </c>
      <c r="FN13" s="17">
        <v>20.850259999999999</v>
      </c>
      <c r="FO13" s="17">
        <v>-1.4502600000000001</v>
      </c>
      <c r="FP13" s="17">
        <v>17.600000000000001</v>
      </c>
      <c r="FQ13" s="17">
        <v>15.88302</v>
      </c>
      <c r="FR13" s="17">
        <v>17.6478</v>
      </c>
      <c r="FS13" s="17">
        <v>-4.7800000000000002E-2</v>
      </c>
      <c r="FT13" s="17">
        <v>18.8</v>
      </c>
      <c r="FU13" s="17">
        <v>18.048780000000001</v>
      </c>
      <c r="FV13" s="17">
        <v>18.048780000000001</v>
      </c>
      <c r="FW13" s="17">
        <v>0.75122</v>
      </c>
      <c r="FX13" s="17">
        <v>87.6</v>
      </c>
      <c r="FY13" s="17">
        <v>88.116100000000003</v>
      </c>
      <c r="FZ13" s="17">
        <v>88.116100000000003</v>
      </c>
      <c r="GA13" s="17">
        <v>-0.5161</v>
      </c>
      <c r="GB13" s="17">
        <v>184.23597000000001</v>
      </c>
      <c r="GC13" s="17">
        <v>185.81701000000001</v>
      </c>
      <c r="GD13" s="17">
        <v>185.81701000000001</v>
      </c>
      <c r="GE13" s="17">
        <v>-1.58104</v>
      </c>
      <c r="GF13" s="17">
        <v>185.05031</v>
      </c>
      <c r="GG13" s="17">
        <v>185.81701000000001</v>
      </c>
      <c r="GH13" s="17">
        <v>185.81701000000001</v>
      </c>
      <c r="GI13" s="17">
        <v>-0.76670000000000005</v>
      </c>
      <c r="GJ13" s="17">
        <v>185.01857999999999</v>
      </c>
      <c r="GK13" s="17">
        <v>186.37502000000001</v>
      </c>
      <c r="GL13" s="17">
        <v>186.37502000000001</v>
      </c>
      <c r="GM13" s="17">
        <v>-1.3564400000000001</v>
      </c>
      <c r="GN13" s="17">
        <v>107.2</v>
      </c>
      <c r="GO13" s="17">
        <v>97.611339999999998</v>
      </c>
      <c r="GP13" s="17">
        <v>110.91316999999999</v>
      </c>
      <c r="GQ13" s="17">
        <v>-3.7131699999999999</v>
      </c>
      <c r="GR13" s="17">
        <v>24</v>
      </c>
      <c r="GS13" s="17">
        <v>18</v>
      </c>
      <c r="GT13" s="17">
        <v>18</v>
      </c>
      <c r="GU13" s="17">
        <v>6</v>
      </c>
      <c r="GV13" s="17">
        <v>33.299999999999997</v>
      </c>
      <c r="GW13" s="17">
        <v>32.786340000000003</v>
      </c>
      <c r="GX13" s="17">
        <v>32.786340000000003</v>
      </c>
      <c r="GY13" s="17">
        <v>0.51366000000000001</v>
      </c>
      <c r="GZ13" s="17">
        <v>4.0999999999999996</v>
      </c>
      <c r="HA13" s="17">
        <v>4.6353299999999997</v>
      </c>
      <c r="HB13" s="17">
        <v>4.6353299999999997</v>
      </c>
      <c r="HC13" s="17">
        <v>-0.53532999999999997</v>
      </c>
      <c r="HD13" s="17">
        <v>30.9</v>
      </c>
      <c r="HE13" s="17">
        <v>29.220659999999999</v>
      </c>
      <c r="HF13" s="17">
        <v>29.220659999999999</v>
      </c>
      <c r="HG13" s="17">
        <v>1.6793400000000001</v>
      </c>
      <c r="HH13" s="17">
        <v>22.9</v>
      </c>
      <c r="HI13" s="17">
        <v>42.823180000000001</v>
      </c>
      <c r="HJ13" s="17">
        <v>25.22392</v>
      </c>
      <c r="HK13" s="17">
        <v>-2.3239200000000002</v>
      </c>
      <c r="HL13" s="17"/>
      <c r="HM13" s="17"/>
      <c r="HN13" s="17"/>
      <c r="HO13" s="17">
        <v>0</v>
      </c>
      <c r="HP13" s="17"/>
      <c r="HQ13" s="17"/>
      <c r="HR13" s="17"/>
      <c r="HS13" s="17">
        <v>0</v>
      </c>
      <c r="HT13" s="17">
        <v>63.5</v>
      </c>
      <c r="HU13" s="17">
        <v>53.209589999999999</v>
      </c>
      <c r="HV13" s="17">
        <v>70.622119999999995</v>
      </c>
      <c r="HW13" s="17">
        <v>-7.1221199999999998</v>
      </c>
      <c r="HX13" s="17"/>
      <c r="HY13" s="17"/>
      <c r="HZ13" s="17"/>
      <c r="IA13" s="17">
        <v>0</v>
      </c>
      <c r="IB13" s="17"/>
      <c r="IC13" s="17"/>
      <c r="ID13" s="17"/>
      <c r="IE13" s="17">
        <v>0</v>
      </c>
      <c r="IF13" s="17">
        <v>47.2</v>
      </c>
      <c r="IG13" s="17">
        <v>45.441949999999999</v>
      </c>
      <c r="IH13" s="17"/>
      <c r="II13" s="17">
        <v>47.2</v>
      </c>
      <c r="IJ13" s="17"/>
      <c r="IK13" s="17"/>
      <c r="IL13" s="17"/>
      <c r="IM13" s="17">
        <v>0</v>
      </c>
      <c r="IN13" s="17"/>
      <c r="IO13" s="17"/>
      <c r="IP13" s="17"/>
      <c r="IQ13" s="17">
        <v>0</v>
      </c>
      <c r="IR13" s="17"/>
      <c r="IS13" s="17"/>
      <c r="IT13" s="17"/>
      <c r="IU13" s="17">
        <v>0</v>
      </c>
      <c r="IV13" s="17">
        <v>83.2</v>
      </c>
      <c r="IW13" s="17">
        <v>71.960530000000006</v>
      </c>
      <c r="IX13" s="17">
        <v>89.024000000000001</v>
      </c>
      <c r="IY13" s="17">
        <v>-5.8239999999999998</v>
      </c>
      <c r="IZ13" s="17">
        <v>11.6</v>
      </c>
      <c r="JA13" s="17">
        <v>185.26783</v>
      </c>
      <c r="JB13" s="17">
        <v>10</v>
      </c>
      <c r="JC13" s="17">
        <v>1.6</v>
      </c>
      <c r="JD13" s="17">
        <v>169.4</v>
      </c>
      <c r="JE13" s="17">
        <v>185.26783</v>
      </c>
      <c r="JF13" s="17">
        <v>186.21592999999999</v>
      </c>
      <c r="JG13" s="17">
        <v>-16.815930000000002</v>
      </c>
      <c r="JH13" s="17">
        <v>204.1</v>
      </c>
      <c r="JI13" s="17">
        <v>185.26783</v>
      </c>
      <c r="JJ13" s="17">
        <v>186.21592999999999</v>
      </c>
      <c r="JK13" s="17">
        <v>17.884070000000001</v>
      </c>
      <c r="JL13" s="17">
        <v>180.6</v>
      </c>
      <c r="JM13" s="17">
        <v>278.73629</v>
      </c>
      <c r="JN13" s="17">
        <v>186.77513999999999</v>
      </c>
      <c r="JO13" s="17">
        <v>-6.1751399999999999</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1.1000000000000001</v>
      </c>
      <c r="KW13" s="17">
        <v>2.2284299999999999</v>
      </c>
      <c r="KX13" s="17">
        <v>2.2284299999999999</v>
      </c>
      <c r="KY13" s="17">
        <v>-1.12843</v>
      </c>
      <c r="KZ13" s="17">
        <v>114.9</v>
      </c>
      <c r="LA13" s="17">
        <v>135.25848999999999</v>
      </c>
      <c r="LB13" s="17"/>
      <c r="LC13" s="17">
        <v>114.9</v>
      </c>
      <c r="LD13" s="17">
        <v>67.099999999999994</v>
      </c>
      <c r="LE13" s="17">
        <v>73.683670000000006</v>
      </c>
      <c r="LF13" s="17">
        <v>108.13</v>
      </c>
      <c r="LG13" s="17">
        <v>-41.03</v>
      </c>
      <c r="LH13" s="17">
        <v>65.3</v>
      </c>
      <c r="LI13" s="17">
        <v>67.461460000000002</v>
      </c>
      <c r="LJ13" s="17">
        <v>67.461460000000002</v>
      </c>
      <c r="LK13" s="17">
        <v>-2.1614599999999999</v>
      </c>
      <c r="LL13" s="17">
        <v>46</v>
      </c>
      <c r="LM13" s="17">
        <v>48.649389999999997</v>
      </c>
      <c r="LN13" s="17">
        <v>48.649389999999997</v>
      </c>
      <c r="LO13" s="17">
        <v>-2.6493899999999999</v>
      </c>
      <c r="LP13" s="17">
        <v>30.1</v>
      </c>
      <c r="LQ13" s="17">
        <v>30.097560000000001</v>
      </c>
      <c r="LR13" s="17">
        <v>30.097560000000001</v>
      </c>
      <c r="LS13" s="17">
        <v>2.4399999999999999E-3</v>
      </c>
      <c r="LT13" s="17"/>
      <c r="LU13" s="17"/>
      <c r="LV13" s="17"/>
      <c r="LW13" s="17">
        <v>0</v>
      </c>
      <c r="LX13" s="17"/>
      <c r="LY13" s="17"/>
      <c r="LZ13" s="17"/>
      <c r="MA13" s="17">
        <v>0</v>
      </c>
      <c r="MB13" s="17"/>
      <c r="MC13" s="17"/>
      <c r="MD13" s="17"/>
      <c r="ME13" s="17">
        <v>0</v>
      </c>
      <c r="MF13" s="17">
        <v>145.9</v>
      </c>
      <c r="MG13" s="17">
        <v>151.08876000000001</v>
      </c>
      <c r="MH13" s="17">
        <v>151.08876000000001</v>
      </c>
      <c r="MI13" s="17">
        <v>-5.1887600000000003</v>
      </c>
      <c r="MJ13" s="17">
        <v>146.69999999999999</v>
      </c>
      <c r="MK13" s="17">
        <v>151.08876000000001</v>
      </c>
      <c r="ML13" s="17">
        <v>151.08876000000001</v>
      </c>
      <c r="MM13" s="17">
        <v>-4.3887600000000004</v>
      </c>
      <c r="MN13" s="17">
        <v>148.9</v>
      </c>
      <c r="MO13" s="17">
        <v>151.54248000000001</v>
      </c>
      <c r="MP13" s="17">
        <v>151.54248000000001</v>
      </c>
      <c r="MQ13" s="17">
        <v>-2.6424799999999999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213.7</v>
      </c>
      <c r="NM13" s="17">
        <v>207.29667000000001</v>
      </c>
      <c r="NN13" s="17">
        <v>207.29667000000001</v>
      </c>
      <c r="NO13" s="17">
        <v>6.4033300000000004</v>
      </c>
      <c r="NP13" s="17">
        <v>102.3</v>
      </c>
      <c r="NQ13" s="17">
        <v>103.95959000000001</v>
      </c>
      <c r="NR13" s="17">
        <v>103.95959000000001</v>
      </c>
      <c r="NS13" s="17">
        <v>-1.6595899999999999</v>
      </c>
      <c r="NT13" s="17">
        <v>5.5</v>
      </c>
      <c r="NU13" s="17">
        <v>2.7702</v>
      </c>
      <c r="NV13" s="17">
        <v>7.8258200000000002</v>
      </c>
      <c r="NW13" s="17">
        <v>-2.3258200000000002</v>
      </c>
      <c r="NX13" s="17">
        <v>2.7</v>
      </c>
      <c r="NY13" s="17">
        <v>2.9062000000000001</v>
      </c>
      <c r="NZ13" s="17">
        <v>8.2100200000000001</v>
      </c>
      <c r="OA13" s="17">
        <v>-5.5100199999999999</v>
      </c>
      <c r="OB13" s="17">
        <v>12.1</v>
      </c>
      <c r="OC13" s="17">
        <v>13.170730000000001</v>
      </c>
      <c r="OD13" s="17">
        <v>13.170730000000001</v>
      </c>
      <c r="OE13" s="17">
        <v>-1.07073</v>
      </c>
      <c r="OF13" s="17">
        <v>0</v>
      </c>
      <c r="OG13" s="17"/>
      <c r="OH13" s="17"/>
      <c r="OI13" s="17">
        <v>0</v>
      </c>
      <c r="OJ13" s="17">
        <v>74.5</v>
      </c>
      <c r="OK13" s="17">
        <v>68.25</v>
      </c>
      <c r="OL13" s="17">
        <v>68.25</v>
      </c>
      <c r="OM13" s="17">
        <v>6.25</v>
      </c>
      <c r="ON13" s="17">
        <v>0</v>
      </c>
      <c r="OO13" s="17"/>
      <c r="OP13" s="17"/>
      <c r="OQ13" s="17">
        <v>0</v>
      </c>
      <c r="OR13" s="17">
        <v>3.4</v>
      </c>
      <c r="OS13" s="17">
        <v>1.335</v>
      </c>
      <c r="OT13" s="17">
        <v>1.335</v>
      </c>
      <c r="OU13" s="17">
        <v>2.0649999999999999</v>
      </c>
      <c r="OV13" s="17">
        <v>0</v>
      </c>
      <c r="OW13" s="17"/>
      <c r="OX13" s="17"/>
      <c r="OY13" s="17">
        <v>0</v>
      </c>
      <c r="OZ13" s="17">
        <v>2.9220199999999998</v>
      </c>
      <c r="PA13" s="17">
        <v>13.710290000000001</v>
      </c>
      <c r="PB13" s="17">
        <v>13.710290000000001</v>
      </c>
      <c r="PC13" s="17">
        <v>-10.788270000000001</v>
      </c>
      <c r="PD13" s="17">
        <v>10</v>
      </c>
      <c r="PE13" s="17">
        <v>9.9830000000000005</v>
      </c>
      <c r="PF13" s="17">
        <v>9.9830000000000005</v>
      </c>
      <c r="PG13" s="17">
        <v>1.7000000000000001E-2</v>
      </c>
      <c r="PH13" s="17"/>
      <c r="PI13" s="17"/>
      <c r="PJ13" s="17"/>
      <c r="PK13" s="17">
        <v>0</v>
      </c>
      <c r="PL13" s="17">
        <v>0</v>
      </c>
      <c r="PM13" s="17"/>
      <c r="PN13" s="17"/>
      <c r="PO13" s="17">
        <v>0</v>
      </c>
      <c r="PP13" s="17">
        <v>1.1000000000000001</v>
      </c>
      <c r="PQ13" s="17">
        <v>1</v>
      </c>
      <c r="PR13" s="17">
        <v>1</v>
      </c>
      <c r="PS13" s="17">
        <v>0.1</v>
      </c>
      <c r="PT13" s="17">
        <v>1.6</v>
      </c>
      <c r="PU13" s="17">
        <v>1.7</v>
      </c>
      <c r="PV13" s="17">
        <v>1.7</v>
      </c>
      <c r="PW13" s="17">
        <v>-0.1</v>
      </c>
      <c r="PX13" s="17">
        <v>2.6</v>
      </c>
      <c r="PY13" s="17">
        <v>2.5</v>
      </c>
      <c r="PZ13" s="17">
        <v>2.5</v>
      </c>
      <c r="QA13" s="17">
        <v>0.1</v>
      </c>
      <c r="QB13" s="17">
        <v>20.399999999999999</v>
      </c>
      <c r="QC13" s="17">
        <v>13.710290000000001</v>
      </c>
      <c r="QD13" s="17">
        <v>13.710290000000001</v>
      </c>
      <c r="QE13" s="17">
        <v>6.6897099999999998</v>
      </c>
      <c r="QF13" s="17">
        <v>20</v>
      </c>
      <c r="QG13" s="17">
        <v>19.5122</v>
      </c>
      <c r="QH13" s="17">
        <v>19.5122</v>
      </c>
      <c r="QI13" s="17">
        <v>0.48780000000000001</v>
      </c>
      <c r="QJ13" s="17">
        <v>19.2</v>
      </c>
      <c r="QK13" s="17">
        <v>18.048780000000001</v>
      </c>
      <c r="QL13" s="17">
        <v>18.048780000000001</v>
      </c>
      <c r="QM13" s="17">
        <v>1.1512199999999999</v>
      </c>
      <c r="QN13" s="17">
        <v>3.2</v>
      </c>
      <c r="QO13" s="17">
        <v>3.3</v>
      </c>
      <c r="QP13" s="17">
        <v>3.3</v>
      </c>
      <c r="QQ13" s="17">
        <v>-0.1</v>
      </c>
      <c r="QR13" s="17">
        <v>18.2</v>
      </c>
      <c r="QS13" s="17">
        <v>18.048780000000001</v>
      </c>
      <c r="QT13" s="17">
        <v>18.048780000000001</v>
      </c>
      <c r="QU13" s="17">
        <v>0.15121999999999999</v>
      </c>
      <c r="QV13" s="17">
        <v>0</v>
      </c>
      <c r="QW13" s="17"/>
      <c r="QX13" s="17"/>
      <c r="QY13" s="17">
        <v>0</v>
      </c>
      <c r="QZ13" s="17">
        <v>0</v>
      </c>
      <c r="RA13" s="17"/>
      <c r="RB13" s="17"/>
      <c r="RC13" s="17">
        <v>0</v>
      </c>
      <c r="RD13" s="17">
        <v>22</v>
      </c>
      <c r="RE13" s="17">
        <v>15.795</v>
      </c>
      <c r="RF13" s="17">
        <v>15.795</v>
      </c>
      <c r="RG13" s="17">
        <v>6.2050000000000001</v>
      </c>
      <c r="RH13" s="17">
        <v>56.6</v>
      </c>
      <c r="RI13" s="17">
        <v>43.1</v>
      </c>
      <c r="RJ13" s="17">
        <v>43.1</v>
      </c>
      <c r="RK13" s="17">
        <v>13.5</v>
      </c>
      <c r="RL13" s="17">
        <v>0</v>
      </c>
      <c r="RM13" s="17"/>
      <c r="RN13" s="17"/>
      <c r="RO13" s="17">
        <v>0</v>
      </c>
      <c r="RP13" s="17">
        <v>2.4</v>
      </c>
      <c r="RQ13" s="17">
        <v>2.649</v>
      </c>
      <c r="RR13" s="17">
        <v>2.649</v>
      </c>
      <c r="RS13" s="17">
        <v>-0.249</v>
      </c>
      <c r="RT13" s="17">
        <v>14.6</v>
      </c>
      <c r="RU13" s="17">
        <v>12.36783</v>
      </c>
      <c r="RV13" s="17">
        <v>16.415130000000001</v>
      </c>
      <c r="RW13" s="17">
        <v>-1.8151299999999999</v>
      </c>
      <c r="RX13" s="17">
        <v>2.2999999999999998</v>
      </c>
      <c r="RY13" s="17">
        <v>2</v>
      </c>
      <c r="RZ13" s="17">
        <v>2</v>
      </c>
      <c r="SA13" s="17">
        <v>0.3</v>
      </c>
      <c r="SB13" s="17"/>
      <c r="SC13" s="17">
        <v>0.4</v>
      </c>
      <c r="SD13" s="17">
        <v>0.4</v>
      </c>
      <c r="SE13" s="17">
        <v>-0.4</v>
      </c>
      <c r="SF13" s="17">
        <v>5.8</v>
      </c>
      <c r="SG13" s="17">
        <v>6.3</v>
      </c>
      <c r="SH13" s="17">
        <v>6.3</v>
      </c>
      <c r="SI13" s="17">
        <v>-0.5</v>
      </c>
      <c r="SJ13" s="17">
        <v>6.7</v>
      </c>
      <c r="SK13" s="17">
        <v>6.4</v>
      </c>
      <c r="SL13" s="17">
        <v>6.4</v>
      </c>
      <c r="SM13" s="17">
        <v>0.3</v>
      </c>
      <c r="SN13" s="17">
        <v>8.9</v>
      </c>
      <c r="SO13" s="17">
        <v>9</v>
      </c>
      <c r="SP13" s="17">
        <v>9</v>
      </c>
      <c r="SQ13" s="17">
        <v>-0.1</v>
      </c>
      <c r="SR13" s="17">
        <v>11.9</v>
      </c>
      <c r="SS13" s="17">
        <v>11.707319999999999</v>
      </c>
      <c r="ST13" s="17">
        <v>11.707319999999999</v>
      </c>
      <c r="SU13" s="17">
        <v>0.19267999999999999</v>
      </c>
      <c r="SV13" s="17">
        <v>15.7</v>
      </c>
      <c r="SW13" s="17">
        <v>16.78049</v>
      </c>
      <c r="SX13" s="17">
        <v>16.78049</v>
      </c>
      <c r="SY13" s="17">
        <v>-1.08049</v>
      </c>
      <c r="SZ13" s="17">
        <v>6</v>
      </c>
      <c r="TA13" s="17">
        <v>13.382999999999999</v>
      </c>
      <c r="TB13" s="17">
        <v>13.382999999999999</v>
      </c>
      <c r="TC13" s="17">
        <v>-7.383</v>
      </c>
      <c r="TD13" s="17">
        <v>14.8</v>
      </c>
      <c r="TE13" s="17">
        <v>19.536000000000001</v>
      </c>
      <c r="TF13" s="17">
        <v>19.536000000000001</v>
      </c>
      <c r="TG13" s="17">
        <v>-4.7359999999999998</v>
      </c>
      <c r="TH13" s="17">
        <v>0</v>
      </c>
      <c r="TI13" s="17"/>
      <c r="TJ13" s="17"/>
      <c r="TK13" s="17">
        <v>0</v>
      </c>
      <c r="TL13" s="17">
        <v>28.1</v>
      </c>
      <c r="TM13" s="17">
        <v>47.58</v>
      </c>
      <c r="TN13" s="17">
        <v>47.58</v>
      </c>
      <c r="TO13" s="17">
        <v>-19.48</v>
      </c>
      <c r="TP13" s="17">
        <v>54.6</v>
      </c>
      <c r="TQ13" s="17">
        <v>51.47</v>
      </c>
      <c r="TR13" s="17">
        <v>51.47</v>
      </c>
      <c r="TS13" s="17">
        <v>3.13</v>
      </c>
      <c r="TT13" s="17">
        <v>2.2000000000000002</v>
      </c>
      <c r="TU13" s="17">
        <v>1.0880000000000001</v>
      </c>
      <c r="TV13" s="17">
        <v>1.0880000000000001</v>
      </c>
      <c r="TW13" s="17">
        <v>1.1120000000000001</v>
      </c>
      <c r="TX13" s="17">
        <v>0.2</v>
      </c>
      <c r="TY13" s="17">
        <v>1.3959999999999999</v>
      </c>
      <c r="TZ13" s="17">
        <v>1.3959999999999999</v>
      </c>
      <c r="UA13" s="17">
        <v>-1.196</v>
      </c>
      <c r="UB13" s="17">
        <v>12.7</v>
      </c>
      <c r="UC13" s="17">
        <v>13.65854</v>
      </c>
      <c r="UD13" s="17">
        <v>13.65854</v>
      </c>
      <c r="UE13" s="17">
        <v>-0.95853999999999995</v>
      </c>
      <c r="UF13" s="17">
        <v>3.3</v>
      </c>
      <c r="UG13" s="17">
        <v>3.5</v>
      </c>
      <c r="UH13" s="17">
        <v>3.5</v>
      </c>
      <c r="UI13" s="17">
        <v>-0.2</v>
      </c>
      <c r="UJ13" s="17">
        <v>8.1</v>
      </c>
      <c r="UK13" s="17">
        <v>7.5</v>
      </c>
      <c r="UL13" s="17">
        <v>7.5</v>
      </c>
      <c r="UM13" s="17">
        <v>0.6</v>
      </c>
      <c r="UN13" s="17">
        <v>20.399999999999999</v>
      </c>
      <c r="UO13" s="17">
        <v>19.5122</v>
      </c>
      <c r="UP13" s="17">
        <v>19.5122</v>
      </c>
      <c r="UQ13" s="17">
        <v>0.88780000000000003</v>
      </c>
      <c r="UR13" s="17">
        <v>20.399999999999999</v>
      </c>
      <c r="US13" s="17">
        <v>19.5122</v>
      </c>
      <c r="UT13" s="17">
        <v>19.5122</v>
      </c>
      <c r="UU13" s="17">
        <v>0.88780000000000003</v>
      </c>
      <c r="UV13" s="17">
        <v>20.100000000000001</v>
      </c>
      <c r="UW13" s="17">
        <v>19.5122</v>
      </c>
      <c r="UX13" s="17">
        <v>19.5122</v>
      </c>
      <c r="UY13" s="17">
        <v>0.58779999999999999</v>
      </c>
      <c r="UZ13" s="17">
        <v>4.2</v>
      </c>
      <c r="VA13" s="17">
        <v>1.4430000000000001</v>
      </c>
      <c r="VB13" s="17">
        <v>1.4430000000000001</v>
      </c>
      <c r="VC13" s="17">
        <v>2.7570000000000001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14.9</v>
      </c>
      <c r="VU13" s="17">
        <v>23</v>
      </c>
      <c r="VV13" s="17">
        <v>23</v>
      </c>
      <c r="VW13" s="17">
        <v>-8.1</v>
      </c>
      <c r="VX13" s="17">
        <v>17</v>
      </c>
      <c r="VY13" s="17">
        <v>15</v>
      </c>
      <c r="VZ13" s="17">
        <v>15</v>
      </c>
      <c r="WA13" s="17">
        <v>2</v>
      </c>
      <c r="WB13" s="17">
        <v>0</v>
      </c>
      <c r="WC13" s="17"/>
      <c r="WD13" s="17"/>
      <c r="WE13" s="17">
        <v>0</v>
      </c>
      <c r="WF13" s="17">
        <v>1.4</v>
      </c>
      <c r="WG13" s="17">
        <v>1.4490000000000001</v>
      </c>
      <c r="WH13" s="17">
        <v>1.4490000000000001</v>
      </c>
      <c r="WI13" s="17">
        <v>-4.9000000000000002E-2</v>
      </c>
      <c r="WJ13" s="17">
        <v>2.2000000000000002</v>
      </c>
      <c r="WK13" s="17">
        <v>2.4</v>
      </c>
      <c r="WL13" s="17">
        <v>2.4</v>
      </c>
      <c r="WM13" s="17">
        <v>-0.2</v>
      </c>
      <c r="WN13" s="17">
        <v>2</v>
      </c>
      <c r="WO13" s="17">
        <v>2.4</v>
      </c>
      <c r="WP13" s="17">
        <v>2.4</v>
      </c>
      <c r="WQ13" s="17">
        <v>-0.4</v>
      </c>
      <c r="WR13" s="17">
        <v>1.1000000000000001</v>
      </c>
      <c r="WS13" s="17">
        <v>1.4</v>
      </c>
      <c r="WT13" s="17">
        <v>1.4</v>
      </c>
      <c r="WU13" s="17">
        <v>-0.3</v>
      </c>
      <c r="WV13" s="17">
        <v>0</v>
      </c>
      <c r="WW13" s="17"/>
      <c r="WX13" s="17"/>
      <c r="WY13" s="17">
        <v>0</v>
      </c>
      <c r="WZ13" s="17"/>
      <c r="XA13" s="17"/>
      <c r="XB13" s="17"/>
      <c r="XC13" s="17">
        <v>0</v>
      </c>
      <c r="XD13" s="17">
        <v>18.7</v>
      </c>
      <c r="XE13" s="17">
        <v>18.53659</v>
      </c>
      <c r="XF13" s="17">
        <v>18.53659</v>
      </c>
      <c r="XG13" s="17">
        <v>0.16341</v>
      </c>
      <c r="XH13" s="17">
        <v>9.1</v>
      </c>
      <c r="XI13" s="17">
        <v>10.8</v>
      </c>
      <c r="XJ13" s="17">
        <v>10.8</v>
      </c>
      <c r="XK13" s="17">
        <v>-1.7</v>
      </c>
      <c r="XL13" s="17">
        <v>26.4</v>
      </c>
      <c r="XM13" s="17">
        <v>28</v>
      </c>
      <c r="XN13" s="17">
        <v>28</v>
      </c>
      <c r="XO13" s="17">
        <v>-1.6</v>
      </c>
      <c r="XP13" s="17">
        <v>34.700000000000003</v>
      </c>
      <c r="XQ13" s="17">
        <v>28</v>
      </c>
      <c r="XR13" s="17">
        <v>28</v>
      </c>
      <c r="XS13" s="17">
        <v>6.7</v>
      </c>
      <c r="XT13" s="17"/>
      <c r="XU13" s="17"/>
      <c r="XV13" s="17"/>
      <c r="XW13" s="17">
        <v>0</v>
      </c>
      <c r="XX13" s="17">
        <v>17.2</v>
      </c>
      <c r="XY13" s="17">
        <v>20</v>
      </c>
      <c r="XZ13" s="17">
        <v>20</v>
      </c>
      <c r="YA13" s="17">
        <v>-2.8</v>
      </c>
      <c r="YB13" s="17">
        <v>8.9</v>
      </c>
      <c r="YC13" s="17">
        <v>8.17</v>
      </c>
      <c r="YD13" s="17">
        <v>8.17</v>
      </c>
      <c r="YE13" s="17">
        <v>0.73</v>
      </c>
      <c r="YF13" s="17"/>
      <c r="YG13" s="17"/>
      <c r="YH13" s="17"/>
      <c r="YI13" s="17">
        <v>0</v>
      </c>
    </row>
    <row r="14" spans="1:659" ht="24" customHeight="1" x14ac:dyDescent="0.3">
      <c r="A14" s="1"/>
      <c r="B14" s="16" t="s">
        <v>85</v>
      </c>
      <c r="C14" s="16" t="s">
        <v>797</v>
      </c>
      <c r="D14" s="17">
        <v>202.7</v>
      </c>
      <c r="E14" s="17">
        <v>204.19512</v>
      </c>
      <c r="F14" s="17">
        <v>204.19512</v>
      </c>
      <c r="G14" s="17">
        <v>-1.49512</v>
      </c>
      <c r="H14" s="17">
        <v>599</v>
      </c>
      <c r="I14" s="17">
        <v>566.37662999999998</v>
      </c>
      <c r="J14" s="17">
        <v>542.53783999999996</v>
      </c>
      <c r="K14" s="17">
        <v>56.462159999999997</v>
      </c>
      <c r="L14" s="17">
        <v>205.6</v>
      </c>
      <c r="M14" s="17">
        <v>185.15118000000001</v>
      </c>
      <c r="N14" s="17">
        <v>177.35816</v>
      </c>
      <c r="O14" s="17">
        <v>28.24184</v>
      </c>
      <c r="P14" s="17"/>
      <c r="Q14" s="17"/>
      <c r="R14" s="17"/>
      <c r="S14" s="17">
        <v>0</v>
      </c>
      <c r="T14" s="17"/>
      <c r="U14" s="17"/>
      <c r="V14" s="17"/>
      <c r="W14" s="17">
        <v>0</v>
      </c>
      <c r="X14" s="17">
        <v>89.3</v>
      </c>
      <c r="Y14" s="17">
        <v>92.226339999999993</v>
      </c>
      <c r="Z14" s="17">
        <v>92.226339999999993</v>
      </c>
      <c r="AA14" s="17">
        <v>-2.9263400000000002</v>
      </c>
      <c r="AB14" s="17">
        <v>122</v>
      </c>
      <c r="AC14" s="17">
        <v>114.38782999999999</v>
      </c>
      <c r="AD14" s="17">
        <v>172.29338999999999</v>
      </c>
      <c r="AE14" s="17">
        <v>-50.293390000000002</v>
      </c>
      <c r="AF14" s="17"/>
      <c r="AG14" s="17"/>
      <c r="AH14" s="17"/>
      <c r="AI14" s="17">
        <v>0</v>
      </c>
      <c r="AJ14" s="17"/>
      <c r="AK14" s="17"/>
      <c r="AL14" s="17"/>
      <c r="AM14" s="17">
        <v>0</v>
      </c>
      <c r="AN14" s="17">
        <v>159.1</v>
      </c>
      <c r="AO14" s="17">
        <v>163.72622000000001</v>
      </c>
      <c r="AP14" s="17">
        <v>162.39421999999999</v>
      </c>
      <c r="AQ14" s="17">
        <v>-3.2942200000000001</v>
      </c>
      <c r="AR14" s="17">
        <v>158.19999999999999</v>
      </c>
      <c r="AS14" s="17">
        <v>163.72622000000001</v>
      </c>
      <c r="AT14" s="17">
        <v>162.39421999999999</v>
      </c>
      <c r="AU14" s="17">
        <v>-4.1942199999999996</v>
      </c>
      <c r="AV14" s="17">
        <v>158.6</v>
      </c>
      <c r="AW14" s="17">
        <v>163.72622000000001</v>
      </c>
      <c r="AX14" s="17">
        <v>162.39421999999999</v>
      </c>
      <c r="AY14" s="17">
        <v>-3.7942200000000001</v>
      </c>
      <c r="AZ14" s="17">
        <v>251.5</v>
      </c>
      <c r="BA14" s="17">
        <v>246.32684</v>
      </c>
      <c r="BB14" s="17">
        <v>244.32283000000001</v>
      </c>
      <c r="BC14" s="17">
        <v>7.1771700000000003</v>
      </c>
      <c r="BD14" s="17">
        <v>0</v>
      </c>
      <c r="BE14" s="17"/>
      <c r="BF14" s="17"/>
      <c r="BG14" s="17">
        <v>0</v>
      </c>
      <c r="BH14" s="17"/>
      <c r="BI14" s="17"/>
      <c r="BJ14" s="17"/>
      <c r="BK14" s="17">
        <v>0</v>
      </c>
      <c r="BL14" s="17">
        <v>375.1</v>
      </c>
      <c r="BM14" s="17">
        <v>254.89042000000001</v>
      </c>
      <c r="BN14" s="17">
        <v>303.98250000000002</v>
      </c>
      <c r="BO14" s="17">
        <v>71.117500000000007</v>
      </c>
      <c r="BP14" s="17">
        <v>9.6999999999999993</v>
      </c>
      <c r="BQ14" s="17">
        <v>9.3211899999999996</v>
      </c>
      <c r="BR14" s="17">
        <v>3.4695499999999999</v>
      </c>
      <c r="BS14" s="17">
        <v>6.2304500000000003</v>
      </c>
      <c r="BT14" s="17"/>
      <c r="BU14" s="17"/>
      <c r="BV14" s="17"/>
      <c r="BW14" s="17">
        <v>0</v>
      </c>
      <c r="BX14" s="17"/>
      <c r="BY14" s="17"/>
      <c r="BZ14" s="17"/>
      <c r="CA14" s="17">
        <v>0</v>
      </c>
      <c r="CB14" s="17"/>
      <c r="CC14" s="17"/>
      <c r="CD14" s="17"/>
      <c r="CE14" s="17">
        <v>0</v>
      </c>
      <c r="CF14" s="17"/>
      <c r="CG14" s="17"/>
      <c r="CH14" s="17"/>
      <c r="CI14" s="17">
        <v>0</v>
      </c>
      <c r="CJ14" s="17">
        <v>163.4</v>
      </c>
      <c r="CK14" s="17">
        <v>164.70732000000001</v>
      </c>
      <c r="CL14" s="17">
        <v>164.70732000000001</v>
      </c>
      <c r="CM14" s="17">
        <v>-1.30732</v>
      </c>
      <c r="CN14" s="17">
        <v>7</v>
      </c>
      <c r="CO14" s="17">
        <v>9.4910399999999999</v>
      </c>
      <c r="CP14" s="17">
        <v>5.1583800000000002</v>
      </c>
      <c r="CQ14" s="17">
        <v>1.84162</v>
      </c>
      <c r="CR14" s="17">
        <v>5.4</v>
      </c>
      <c r="CS14" s="17">
        <v>5.2097600000000002</v>
      </c>
      <c r="CT14" s="17">
        <v>2.8315000000000001</v>
      </c>
      <c r="CU14" s="17">
        <v>2.5684999999999998</v>
      </c>
      <c r="CV14" s="17">
        <v>0</v>
      </c>
      <c r="CW14" s="17"/>
      <c r="CX14" s="17"/>
      <c r="CY14" s="17">
        <v>0</v>
      </c>
      <c r="CZ14" s="17">
        <v>7.1</v>
      </c>
      <c r="DA14" s="17">
        <v>6.8787000000000003</v>
      </c>
      <c r="DB14" s="17">
        <v>6.8787000000000003</v>
      </c>
      <c r="DC14" s="17">
        <v>0.2213</v>
      </c>
      <c r="DD14" s="17">
        <v>14.7</v>
      </c>
      <c r="DE14" s="17">
        <v>14.9922</v>
      </c>
      <c r="DF14" s="17">
        <v>14.9922</v>
      </c>
      <c r="DG14" s="17">
        <v>-0.29220000000000002</v>
      </c>
      <c r="DH14" s="17">
        <v>92.7</v>
      </c>
      <c r="DI14" s="17">
        <v>96.639520000000005</v>
      </c>
      <c r="DJ14" s="17">
        <v>92.658439999999999</v>
      </c>
      <c r="DK14" s="17">
        <v>4.156E-2</v>
      </c>
      <c r="DL14" s="17"/>
      <c r="DM14" s="17"/>
      <c r="DN14" s="17"/>
      <c r="DO14" s="17">
        <v>0</v>
      </c>
      <c r="DP14" s="17"/>
      <c r="DQ14" s="17"/>
      <c r="DR14" s="17"/>
      <c r="DS14" s="17">
        <v>0</v>
      </c>
      <c r="DT14" s="17"/>
      <c r="DU14" s="17"/>
      <c r="DV14" s="17"/>
      <c r="DW14" s="17">
        <v>0</v>
      </c>
      <c r="DX14" s="17"/>
      <c r="DY14" s="17"/>
      <c r="DZ14" s="17"/>
      <c r="EA14" s="17">
        <v>0</v>
      </c>
      <c r="EB14" s="17">
        <v>55.4</v>
      </c>
      <c r="EC14" s="17">
        <v>112.90537</v>
      </c>
      <c r="ED14" s="17">
        <v>112.90537</v>
      </c>
      <c r="EE14" s="17">
        <v>-57.505369999999999</v>
      </c>
      <c r="EF14" s="17">
        <v>0</v>
      </c>
      <c r="EG14" s="17"/>
      <c r="EH14" s="17">
        <v>110.75517000000001</v>
      </c>
      <c r="EI14" s="17">
        <v>-110.75517000000001</v>
      </c>
      <c r="EJ14" s="17"/>
      <c r="EK14" s="17"/>
      <c r="EL14" s="17"/>
      <c r="EM14" s="17">
        <v>0</v>
      </c>
      <c r="EN14" s="17"/>
      <c r="EO14" s="17"/>
      <c r="EP14" s="17"/>
      <c r="EQ14" s="17">
        <v>0</v>
      </c>
      <c r="ER14" s="17"/>
      <c r="ES14" s="17"/>
      <c r="ET14" s="17"/>
      <c r="EU14" s="17">
        <v>0</v>
      </c>
      <c r="EV14" s="17">
        <v>6.4</v>
      </c>
      <c r="EW14" s="17">
        <v>6.39</v>
      </c>
      <c r="EX14" s="17">
        <v>6.39</v>
      </c>
      <c r="EY14" s="17">
        <v>0.01</v>
      </c>
      <c r="EZ14" s="17">
        <v>227.8</v>
      </c>
      <c r="FA14" s="17"/>
      <c r="FB14" s="17">
        <v>194.39279999999999</v>
      </c>
      <c r="FC14" s="17">
        <v>33.407200000000003</v>
      </c>
      <c r="FD14" s="17">
        <v>34</v>
      </c>
      <c r="FE14" s="17">
        <v>41.022709999999996</v>
      </c>
      <c r="FF14" s="17">
        <v>41.022709999999996</v>
      </c>
      <c r="FG14" s="17">
        <v>-7.02271</v>
      </c>
      <c r="FH14" s="17">
        <v>30.6</v>
      </c>
      <c r="FI14" s="17">
        <v>97.435940000000002</v>
      </c>
      <c r="FJ14" s="17">
        <v>138.30829</v>
      </c>
      <c r="FK14" s="17">
        <v>-107.70829000000001</v>
      </c>
      <c r="FL14" s="17">
        <v>18.3</v>
      </c>
      <c r="FM14" s="17">
        <v>20.850259999999999</v>
      </c>
      <c r="FN14" s="17">
        <v>20.850259999999999</v>
      </c>
      <c r="FO14" s="17">
        <v>-2.5502600000000002</v>
      </c>
      <c r="FP14" s="17">
        <v>17.600000000000001</v>
      </c>
      <c r="FQ14" s="17">
        <v>15.88302</v>
      </c>
      <c r="FR14" s="17">
        <v>17.6478</v>
      </c>
      <c r="FS14" s="17">
        <v>-4.7800000000000002E-2</v>
      </c>
      <c r="FT14" s="17">
        <v>18.8</v>
      </c>
      <c r="FU14" s="17">
        <v>18.048780000000001</v>
      </c>
      <c r="FV14" s="17">
        <v>18.048780000000001</v>
      </c>
      <c r="FW14" s="17">
        <v>0.75122</v>
      </c>
      <c r="FX14" s="17">
        <v>95.3</v>
      </c>
      <c r="FY14" s="17">
        <v>88.116100000000003</v>
      </c>
      <c r="FZ14" s="17">
        <v>88.116100000000003</v>
      </c>
      <c r="GA14" s="17">
        <v>7.1839000000000004</v>
      </c>
      <c r="GB14" s="17">
        <v>181.31837999999999</v>
      </c>
      <c r="GC14" s="17">
        <v>185.81701000000001</v>
      </c>
      <c r="GD14" s="17">
        <v>185.81701000000001</v>
      </c>
      <c r="GE14" s="17">
        <v>-4.4986300000000004</v>
      </c>
      <c r="GF14" s="17">
        <v>182.26894999999999</v>
      </c>
      <c r="GG14" s="17">
        <v>185.81701000000001</v>
      </c>
      <c r="GH14" s="17">
        <v>185.81701000000001</v>
      </c>
      <c r="GI14" s="17">
        <v>-3.54806</v>
      </c>
      <c r="GJ14" s="17">
        <v>186.86514</v>
      </c>
      <c r="GK14" s="17">
        <v>186.37502000000001</v>
      </c>
      <c r="GL14" s="17">
        <v>186.37502000000001</v>
      </c>
      <c r="GM14" s="17">
        <v>0.49012</v>
      </c>
      <c r="GN14" s="17">
        <v>104.4</v>
      </c>
      <c r="GO14" s="17">
        <v>98.227950000000007</v>
      </c>
      <c r="GP14" s="17">
        <v>110.91316999999999</v>
      </c>
      <c r="GQ14" s="17">
        <v>-6.5131699999999997</v>
      </c>
      <c r="GR14" s="17">
        <v>17.100000000000001</v>
      </c>
      <c r="GS14" s="17">
        <v>18</v>
      </c>
      <c r="GT14" s="17">
        <v>18</v>
      </c>
      <c r="GU14" s="17">
        <v>-0.9</v>
      </c>
      <c r="GV14" s="17">
        <v>26</v>
      </c>
      <c r="GW14" s="17">
        <v>32.786340000000003</v>
      </c>
      <c r="GX14" s="17">
        <v>32.786340000000003</v>
      </c>
      <c r="GY14" s="17">
        <v>-6.78634</v>
      </c>
      <c r="GZ14" s="17">
        <v>4.0999999999999996</v>
      </c>
      <c r="HA14" s="17">
        <v>4.6353299999999997</v>
      </c>
      <c r="HB14" s="17">
        <v>4.6353299999999997</v>
      </c>
      <c r="HC14" s="17">
        <v>-0.53532999999999997</v>
      </c>
      <c r="HD14" s="17">
        <v>28.2</v>
      </c>
      <c r="HE14" s="17">
        <v>29.220659999999999</v>
      </c>
      <c r="HF14" s="17">
        <v>29.220659999999999</v>
      </c>
      <c r="HG14" s="17">
        <v>-1.0206599999999999</v>
      </c>
      <c r="HH14" s="17">
        <v>22.1</v>
      </c>
      <c r="HI14" s="17">
        <v>44.186990000000002</v>
      </c>
      <c r="HJ14" s="17">
        <v>20.512820000000001</v>
      </c>
      <c r="HK14" s="17">
        <v>1.58718</v>
      </c>
      <c r="HL14" s="17"/>
      <c r="HM14" s="17"/>
      <c r="HN14" s="17"/>
      <c r="HO14" s="17">
        <v>0</v>
      </c>
      <c r="HP14" s="17"/>
      <c r="HQ14" s="17"/>
      <c r="HR14" s="17"/>
      <c r="HS14" s="17">
        <v>0</v>
      </c>
      <c r="HT14" s="17">
        <v>61.1</v>
      </c>
      <c r="HU14" s="17">
        <v>54.476930000000003</v>
      </c>
      <c r="HV14" s="17">
        <v>54.037619999999997</v>
      </c>
      <c r="HW14" s="17">
        <v>7.0623800000000001</v>
      </c>
      <c r="HX14" s="17"/>
      <c r="HY14" s="17"/>
      <c r="HZ14" s="17"/>
      <c r="IA14" s="17">
        <v>0</v>
      </c>
      <c r="IB14" s="17"/>
      <c r="IC14" s="17"/>
      <c r="ID14" s="17"/>
      <c r="IE14" s="17">
        <v>0</v>
      </c>
      <c r="IF14" s="17">
        <v>47.2</v>
      </c>
      <c r="IG14" s="17">
        <v>45.441949999999999</v>
      </c>
      <c r="IH14" s="17"/>
      <c r="II14" s="17">
        <v>47.2</v>
      </c>
      <c r="IJ14" s="17"/>
      <c r="IK14" s="17"/>
      <c r="IL14" s="17"/>
      <c r="IM14" s="17">
        <v>0</v>
      </c>
      <c r="IN14" s="17"/>
      <c r="IO14" s="17"/>
      <c r="IP14" s="17"/>
      <c r="IQ14" s="17">
        <v>0</v>
      </c>
      <c r="IR14" s="17"/>
      <c r="IS14" s="17"/>
      <c r="IT14" s="17"/>
      <c r="IU14" s="17">
        <v>0</v>
      </c>
      <c r="IV14" s="17">
        <v>83.4</v>
      </c>
      <c r="IW14" s="17">
        <v>72.707139999999995</v>
      </c>
      <c r="IX14" s="17">
        <v>88.066760000000002</v>
      </c>
      <c r="IY14" s="17">
        <v>-4.66676</v>
      </c>
      <c r="IZ14" s="17">
        <v>11.7</v>
      </c>
      <c r="JA14" s="17">
        <v>185.29459</v>
      </c>
      <c r="JB14" s="17">
        <v>10</v>
      </c>
      <c r="JC14" s="17">
        <v>1.7</v>
      </c>
      <c r="JD14" s="17">
        <v>170.4</v>
      </c>
      <c r="JE14" s="17">
        <v>185.29459</v>
      </c>
      <c r="JF14" s="17">
        <v>186.21592999999999</v>
      </c>
      <c r="JG14" s="17">
        <v>-15.81593</v>
      </c>
      <c r="JH14" s="17">
        <v>205.3</v>
      </c>
      <c r="JI14" s="17">
        <v>185.29459</v>
      </c>
      <c r="JJ14" s="17">
        <v>186.21592999999999</v>
      </c>
      <c r="JK14" s="17">
        <v>19.084070000000001</v>
      </c>
      <c r="JL14" s="17">
        <v>180.6</v>
      </c>
      <c r="JM14" s="17">
        <v>278.77654000000001</v>
      </c>
      <c r="JN14" s="17">
        <v>186.77513999999999</v>
      </c>
      <c r="JO14" s="17">
        <v>-6.1751399999999999</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1.1000000000000001</v>
      </c>
      <c r="KW14" s="17">
        <v>2.2284299999999999</v>
      </c>
      <c r="KX14" s="17">
        <v>2.2284299999999999</v>
      </c>
      <c r="KY14" s="17">
        <v>-1.12843</v>
      </c>
      <c r="KZ14" s="17">
        <v>129</v>
      </c>
      <c r="LA14" s="17">
        <v>158.20479</v>
      </c>
      <c r="LB14" s="17"/>
      <c r="LC14" s="17">
        <v>129</v>
      </c>
      <c r="LD14" s="17">
        <v>54.8</v>
      </c>
      <c r="LE14" s="17">
        <v>49.470939999999999</v>
      </c>
      <c r="LF14" s="17">
        <v>108.13</v>
      </c>
      <c r="LG14" s="17">
        <v>-53.33</v>
      </c>
      <c r="LH14" s="17">
        <v>64.7</v>
      </c>
      <c r="LI14" s="17">
        <v>67.461460000000002</v>
      </c>
      <c r="LJ14" s="17">
        <v>67.461460000000002</v>
      </c>
      <c r="LK14" s="17">
        <v>-2.76146</v>
      </c>
      <c r="LL14" s="17">
        <v>44.9</v>
      </c>
      <c r="LM14" s="17">
        <v>48.649389999999997</v>
      </c>
      <c r="LN14" s="17">
        <v>48.649389999999997</v>
      </c>
      <c r="LO14" s="17">
        <v>-3.74939</v>
      </c>
      <c r="LP14" s="17">
        <v>29.6</v>
      </c>
      <c r="LQ14" s="17">
        <v>30.097560000000001</v>
      </c>
      <c r="LR14" s="17">
        <v>30.097560000000001</v>
      </c>
      <c r="LS14" s="17">
        <v>-0.49756</v>
      </c>
      <c r="LT14" s="17"/>
      <c r="LU14" s="17"/>
      <c r="LV14" s="17"/>
      <c r="LW14" s="17">
        <v>0</v>
      </c>
      <c r="LX14" s="17"/>
      <c r="LY14" s="17"/>
      <c r="LZ14" s="17"/>
      <c r="MA14" s="17">
        <v>0</v>
      </c>
      <c r="MB14" s="17"/>
      <c r="MC14" s="17"/>
      <c r="MD14" s="17"/>
      <c r="ME14" s="17">
        <v>0</v>
      </c>
      <c r="MF14" s="17">
        <v>145</v>
      </c>
      <c r="MG14" s="17">
        <v>151.08876000000001</v>
      </c>
      <c r="MH14" s="17">
        <v>151.08876000000001</v>
      </c>
      <c r="MI14" s="17">
        <v>-6.0887599999999997</v>
      </c>
      <c r="MJ14" s="17">
        <v>147</v>
      </c>
      <c r="MK14" s="17">
        <v>151.08876000000001</v>
      </c>
      <c r="ML14" s="17">
        <v>151.08876000000001</v>
      </c>
      <c r="MM14" s="17">
        <v>-4.0887599999999997</v>
      </c>
      <c r="MN14" s="17">
        <v>148.9</v>
      </c>
      <c r="MO14" s="17">
        <v>151.54248000000001</v>
      </c>
      <c r="MP14" s="17">
        <v>151.54248000000001</v>
      </c>
      <c r="MQ14" s="17">
        <v>-2.6424799999999999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213.8</v>
      </c>
      <c r="NM14" s="17">
        <v>207.29667000000001</v>
      </c>
      <c r="NN14" s="17">
        <v>207.29667000000001</v>
      </c>
      <c r="NO14" s="17">
        <v>6.5033300000000001</v>
      </c>
      <c r="NP14" s="17">
        <v>102.1</v>
      </c>
      <c r="NQ14" s="17">
        <v>103.95959000000001</v>
      </c>
      <c r="NR14" s="17">
        <v>103.95959000000001</v>
      </c>
      <c r="NS14" s="17">
        <v>-1.8595900000000001</v>
      </c>
      <c r="NT14" s="17">
        <v>5.6</v>
      </c>
      <c r="NU14" s="17">
        <v>2.7702</v>
      </c>
      <c r="NV14" s="17">
        <v>7.8258200000000002</v>
      </c>
      <c r="NW14" s="17">
        <v>-2.2258200000000001</v>
      </c>
      <c r="NX14" s="17">
        <v>2.7</v>
      </c>
      <c r="NY14" s="17">
        <v>2.9062000000000001</v>
      </c>
      <c r="NZ14" s="17">
        <v>8.2100200000000001</v>
      </c>
      <c r="OA14" s="17">
        <v>-5.5100199999999999</v>
      </c>
      <c r="OB14" s="17">
        <v>12.1</v>
      </c>
      <c r="OC14" s="17">
        <v>13.170730000000001</v>
      </c>
      <c r="OD14" s="17">
        <v>13.170730000000001</v>
      </c>
      <c r="OE14" s="17">
        <v>-1.07073</v>
      </c>
      <c r="OF14" s="17">
        <v>0</v>
      </c>
      <c r="OG14" s="17"/>
      <c r="OH14" s="17"/>
      <c r="OI14" s="17">
        <v>0</v>
      </c>
      <c r="OJ14" s="17">
        <v>69.8</v>
      </c>
      <c r="OK14" s="17">
        <v>66.099999999999994</v>
      </c>
      <c r="OL14" s="17">
        <v>66.099999999999994</v>
      </c>
      <c r="OM14" s="17">
        <v>3.7</v>
      </c>
      <c r="ON14" s="17">
        <v>0</v>
      </c>
      <c r="OO14" s="17"/>
      <c r="OP14" s="17"/>
      <c r="OQ14" s="17">
        <v>0</v>
      </c>
      <c r="OR14" s="17">
        <v>1.9</v>
      </c>
      <c r="OS14" s="17">
        <v>1.2809999999999999</v>
      </c>
      <c r="OT14" s="17">
        <v>1.2809999999999999</v>
      </c>
      <c r="OU14" s="17">
        <v>0.61899999999999999</v>
      </c>
      <c r="OV14" s="17">
        <v>0</v>
      </c>
      <c r="OW14" s="17"/>
      <c r="OX14" s="17"/>
      <c r="OY14" s="17">
        <v>0</v>
      </c>
      <c r="OZ14" s="17">
        <v>2.8705400000000001</v>
      </c>
      <c r="PA14" s="17">
        <v>13.710290000000001</v>
      </c>
      <c r="PB14" s="17">
        <v>13.710290000000001</v>
      </c>
      <c r="PC14" s="17">
        <v>-10.83975</v>
      </c>
      <c r="PD14" s="17">
        <v>9.9</v>
      </c>
      <c r="PE14" s="17">
        <v>9.9830000000000005</v>
      </c>
      <c r="PF14" s="17">
        <v>9.9830000000000005</v>
      </c>
      <c r="PG14" s="17">
        <v>-8.3000000000000004E-2</v>
      </c>
      <c r="PH14" s="17"/>
      <c r="PI14" s="17"/>
      <c r="PJ14" s="17"/>
      <c r="PK14" s="17">
        <v>0</v>
      </c>
      <c r="PL14" s="17">
        <v>0</v>
      </c>
      <c r="PM14" s="17"/>
      <c r="PN14" s="17"/>
      <c r="PO14" s="17">
        <v>0</v>
      </c>
      <c r="PP14" s="17">
        <v>1.1000000000000001</v>
      </c>
      <c r="PQ14" s="17">
        <v>1</v>
      </c>
      <c r="PR14" s="17">
        <v>1</v>
      </c>
      <c r="PS14" s="17">
        <v>0.1</v>
      </c>
      <c r="PT14" s="17">
        <v>1.6</v>
      </c>
      <c r="PU14" s="17">
        <v>1.7</v>
      </c>
      <c r="PV14" s="17">
        <v>1.7</v>
      </c>
      <c r="PW14" s="17">
        <v>-0.1</v>
      </c>
      <c r="PX14" s="17">
        <v>2.6</v>
      </c>
      <c r="PY14" s="17">
        <v>2.5</v>
      </c>
      <c r="PZ14" s="17">
        <v>2.5</v>
      </c>
      <c r="QA14" s="17">
        <v>0.1</v>
      </c>
      <c r="QB14" s="17">
        <v>20.3</v>
      </c>
      <c r="QC14" s="17">
        <v>13.710290000000001</v>
      </c>
      <c r="QD14" s="17">
        <v>13.710290000000001</v>
      </c>
      <c r="QE14" s="17">
        <v>6.5897100000000002</v>
      </c>
      <c r="QF14" s="17">
        <v>20</v>
      </c>
      <c r="QG14" s="17">
        <v>19.5122</v>
      </c>
      <c r="QH14" s="17">
        <v>19.5122</v>
      </c>
      <c r="QI14" s="17">
        <v>0.48780000000000001</v>
      </c>
      <c r="QJ14" s="17">
        <v>19.2</v>
      </c>
      <c r="QK14" s="17">
        <v>18.048780000000001</v>
      </c>
      <c r="QL14" s="17">
        <v>18.048780000000001</v>
      </c>
      <c r="QM14" s="17">
        <v>1.1512199999999999</v>
      </c>
      <c r="QN14" s="17">
        <v>3.2</v>
      </c>
      <c r="QO14" s="17">
        <v>3.3</v>
      </c>
      <c r="QP14" s="17">
        <v>3.3</v>
      </c>
      <c r="QQ14" s="17">
        <v>-0.1</v>
      </c>
      <c r="QR14" s="17">
        <v>18.2</v>
      </c>
      <c r="QS14" s="17">
        <v>18.048780000000001</v>
      </c>
      <c r="QT14" s="17">
        <v>18.048780000000001</v>
      </c>
      <c r="QU14" s="17">
        <v>0.15121999999999999</v>
      </c>
      <c r="QV14" s="17">
        <v>0</v>
      </c>
      <c r="QW14" s="17"/>
      <c r="QX14" s="17"/>
      <c r="QY14" s="17">
        <v>0</v>
      </c>
      <c r="QZ14" s="17">
        <v>0</v>
      </c>
      <c r="RA14" s="17"/>
      <c r="RB14" s="17"/>
      <c r="RC14" s="17">
        <v>0</v>
      </c>
      <c r="RD14" s="17">
        <v>22.1</v>
      </c>
      <c r="RE14" s="17">
        <v>15.135999999999999</v>
      </c>
      <c r="RF14" s="17">
        <v>15.135999999999999</v>
      </c>
      <c r="RG14" s="17">
        <v>6.9640000000000004</v>
      </c>
      <c r="RH14" s="17">
        <v>67.7</v>
      </c>
      <c r="RI14" s="17">
        <v>41.802999999999997</v>
      </c>
      <c r="RJ14" s="17">
        <v>41.802999999999997</v>
      </c>
      <c r="RK14" s="17">
        <v>25.896999999999998</v>
      </c>
      <c r="RL14" s="17">
        <v>0</v>
      </c>
      <c r="RM14" s="17"/>
      <c r="RN14" s="17"/>
      <c r="RO14" s="17">
        <v>0</v>
      </c>
      <c r="RP14" s="17">
        <v>2.5</v>
      </c>
      <c r="RQ14" s="17">
        <v>2.649</v>
      </c>
      <c r="RR14" s="17">
        <v>2.649</v>
      </c>
      <c r="RS14" s="17">
        <v>-0.14899999999999999</v>
      </c>
      <c r="RT14" s="17">
        <v>14.6</v>
      </c>
      <c r="RU14" s="17">
        <v>12.662409999999999</v>
      </c>
      <c r="RV14" s="17">
        <v>12.56029</v>
      </c>
      <c r="RW14" s="17">
        <v>2.0397099999999999</v>
      </c>
      <c r="RX14" s="17">
        <v>2.2999999999999998</v>
      </c>
      <c r="RY14" s="17">
        <v>2</v>
      </c>
      <c r="RZ14" s="17">
        <v>2</v>
      </c>
      <c r="SA14" s="17">
        <v>0.3</v>
      </c>
      <c r="SB14" s="17"/>
      <c r="SC14" s="17">
        <v>0.4</v>
      </c>
      <c r="SD14" s="17">
        <v>0.4</v>
      </c>
      <c r="SE14" s="17">
        <v>-0.4</v>
      </c>
      <c r="SF14" s="17">
        <v>5.8</v>
      </c>
      <c r="SG14" s="17">
        <v>6.3</v>
      </c>
      <c r="SH14" s="17">
        <v>6.3</v>
      </c>
      <c r="SI14" s="17">
        <v>-0.5</v>
      </c>
      <c r="SJ14" s="17">
        <v>6.7</v>
      </c>
      <c r="SK14" s="17">
        <v>6.4</v>
      </c>
      <c r="SL14" s="17">
        <v>6.4</v>
      </c>
      <c r="SM14" s="17">
        <v>0.3</v>
      </c>
      <c r="SN14" s="17">
        <v>8.9</v>
      </c>
      <c r="SO14" s="17">
        <v>9</v>
      </c>
      <c r="SP14" s="17">
        <v>9</v>
      </c>
      <c r="SQ14" s="17">
        <v>-0.1</v>
      </c>
      <c r="SR14" s="17">
        <v>11.9</v>
      </c>
      <c r="SS14" s="17">
        <v>11.707319999999999</v>
      </c>
      <c r="ST14" s="17">
        <v>11.707319999999999</v>
      </c>
      <c r="SU14" s="17">
        <v>0.19267999999999999</v>
      </c>
      <c r="SV14" s="17">
        <v>15.7</v>
      </c>
      <c r="SW14" s="17">
        <v>16.78049</v>
      </c>
      <c r="SX14" s="17">
        <v>16.78049</v>
      </c>
      <c r="SY14" s="17">
        <v>-1.08049</v>
      </c>
      <c r="SZ14" s="17">
        <v>6.6</v>
      </c>
      <c r="TA14" s="17">
        <v>13.952999999999999</v>
      </c>
      <c r="TB14" s="17">
        <v>13.952999999999999</v>
      </c>
      <c r="TC14" s="17">
        <v>-7.3529999999999998</v>
      </c>
      <c r="TD14" s="17">
        <v>17.5</v>
      </c>
      <c r="TE14" s="17">
        <v>18.742999999999999</v>
      </c>
      <c r="TF14" s="17">
        <v>18.742999999999999</v>
      </c>
      <c r="TG14" s="17">
        <v>-1.2430000000000001</v>
      </c>
      <c r="TH14" s="17">
        <v>0</v>
      </c>
      <c r="TI14" s="17"/>
      <c r="TJ14" s="17"/>
      <c r="TK14" s="17">
        <v>0</v>
      </c>
      <c r="TL14" s="17">
        <v>22.9</v>
      </c>
      <c r="TM14" s="17">
        <v>47.58</v>
      </c>
      <c r="TN14" s="17">
        <v>47.58</v>
      </c>
      <c r="TO14" s="17">
        <v>-24.68</v>
      </c>
      <c r="TP14" s="17">
        <v>51.5</v>
      </c>
      <c r="TQ14" s="17">
        <v>51.47</v>
      </c>
      <c r="TR14" s="17">
        <v>51.47</v>
      </c>
      <c r="TS14" s="17">
        <v>0.03</v>
      </c>
      <c r="TT14" s="17">
        <v>1.7</v>
      </c>
      <c r="TU14" s="17">
        <v>1</v>
      </c>
      <c r="TV14" s="17">
        <v>1</v>
      </c>
      <c r="TW14" s="17">
        <v>0.7</v>
      </c>
      <c r="TX14" s="17">
        <v>0.4</v>
      </c>
      <c r="TY14" s="17">
        <v>1.411</v>
      </c>
      <c r="TZ14" s="17">
        <v>1.411</v>
      </c>
      <c r="UA14" s="17">
        <v>-1.0109999999999999</v>
      </c>
      <c r="UB14" s="17">
        <v>4.0999999999999996</v>
      </c>
      <c r="UC14" s="17">
        <v>13.65854</v>
      </c>
      <c r="UD14" s="17">
        <v>13.65854</v>
      </c>
      <c r="UE14" s="17">
        <v>-9.5585400000000007</v>
      </c>
      <c r="UF14" s="17">
        <v>1</v>
      </c>
      <c r="UG14" s="17">
        <v>3.5</v>
      </c>
      <c r="UH14" s="17">
        <v>3.5</v>
      </c>
      <c r="UI14" s="17">
        <v>-2.5</v>
      </c>
      <c r="UJ14" s="17">
        <v>8</v>
      </c>
      <c r="UK14" s="17">
        <v>7.5</v>
      </c>
      <c r="UL14" s="17">
        <v>7.5</v>
      </c>
      <c r="UM14" s="17">
        <v>0.5</v>
      </c>
      <c r="UN14" s="17">
        <v>20.399999999999999</v>
      </c>
      <c r="UO14" s="17">
        <v>19.5122</v>
      </c>
      <c r="UP14" s="17">
        <v>19.5122</v>
      </c>
      <c r="UQ14" s="17">
        <v>0.88780000000000003</v>
      </c>
      <c r="UR14" s="17">
        <v>20.399999999999999</v>
      </c>
      <c r="US14" s="17">
        <v>19.5122</v>
      </c>
      <c r="UT14" s="17">
        <v>19.5122</v>
      </c>
      <c r="UU14" s="17">
        <v>0.88780000000000003</v>
      </c>
      <c r="UV14" s="17">
        <v>20.100000000000001</v>
      </c>
      <c r="UW14" s="17">
        <v>19.5122</v>
      </c>
      <c r="UX14" s="17">
        <v>19.5122</v>
      </c>
      <c r="UY14" s="17">
        <v>0.58779999999999999</v>
      </c>
      <c r="UZ14" s="17">
        <v>2.6</v>
      </c>
      <c r="VA14" s="17">
        <v>1.391</v>
      </c>
      <c r="VB14" s="17">
        <v>1.391</v>
      </c>
      <c r="VC14" s="17">
        <v>1.2090000000000001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22</v>
      </c>
      <c r="VU14" s="17">
        <v>25</v>
      </c>
      <c r="VV14" s="17">
        <v>25</v>
      </c>
      <c r="VW14" s="17">
        <v>-3</v>
      </c>
      <c r="VX14" s="17">
        <v>25.6</v>
      </c>
      <c r="VY14" s="17">
        <v>16</v>
      </c>
      <c r="VZ14" s="17">
        <v>16</v>
      </c>
      <c r="WA14" s="17">
        <v>9.6</v>
      </c>
      <c r="WB14" s="17">
        <v>0</v>
      </c>
      <c r="WC14" s="17"/>
      <c r="WD14" s="17"/>
      <c r="WE14" s="17">
        <v>0</v>
      </c>
      <c r="WF14" s="17">
        <v>1.4</v>
      </c>
      <c r="WG14" s="17">
        <v>1.4490000000000001</v>
      </c>
      <c r="WH14" s="17">
        <v>1.4490000000000001</v>
      </c>
      <c r="WI14" s="17">
        <v>-4.9000000000000002E-2</v>
      </c>
      <c r="WJ14" s="17">
        <v>2.2000000000000002</v>
      </c>
      <c r="WK14" s="17">
        <v>2.4</v>
      </c>
      <c r="WL14" s="17">
        <v>2.4</v>
      </c>
      <c r="WM14" s="17">
        <v>-0.2</v>
      </c>
      <c r="WN14" s="17">
        <v>2</v>
      </c>
      <c r="WO14" s="17">
        <v>2.4</v>
      </c>
      <c r="WP14" s="17">
        <v>2.4</v>
      </c>
      <c r="WQ14" s="17">
        <v>-0.4</v>
      </c>
      <c r="WR14" s="17">
        <v>1.1000000000000001</v>
      </c>
      <c r="WS14" s="17">
        <v>1.4</v>
      </c>
      <c r="WT14" s="17">
        <v>1.4</v>
      </c>
      <c r="WU14" s="17">
        <v>-0.3</v>
      </c>
      <c r="WV14" s="17">
        <v>0</v>
      </c>
      <c r="WW14" s="17"/>
      <c r="WX14" s="17"/>
      <c r="WY14" s="17">
        <v>0</v>
      </c>
      <c r="WZ14" s="17"/>
      <c r="XA14" s="17"/>
      <c r="XB14" s="17"/>
      <c r="XC14" s="17">
        <v>0</v>
      </c>
      <c r="XD14" s="17">
        <v>18.7</v>
      </c>
      <c r="XE14" s="17">
        <v>18.53659</v>
      </c>
      <c r="XF14" s="17">
        <v>18.53659</v>
      </c>
      <c r="XG14" s="17">
        <v>0.16341</v>
      </c>
      <c r="XH14" s="17">
        <v>8.5</v>
      </c>
      <c r="XI14" s="17">
        <v>10.8</v>
      </c>
      <c r="XJ14" s="17">
        <v>10.8</v>
      </c>
      <c r="XK14" s="17">
        <v>-2.2999999999999998</v>
      </c>
      <c r="XL14" s="17">
        <v>26.1</v>
      </c>
      <c r="XM14" s="17">
        <v>28</v>
      </c>
      <c r="XN14" s="17">
        <v>28</v>
      </c>
      <c r="XO14" s="17">
        <v>-1.9</v>
      </c>
      <c r="XP14" s="17">
        <v>34.4</v>
      </c>
      <c r="XQ14" s="17">
        <v>28</v>
      </c>
      <c r="XR14" s="17">
        <v>28</v>
      </c>
      <c r="XS14" s="17">
        <v>6.4</v>
      </c>
      <c r="XT14" s="17"/>
      <c r="XU14" s="17"/>
      <c r="XV14" s="17"/>
      <c r="XW14" s="17">
        <v>0</v>
      </c>
      <c r="XX14" s="17">
        <v>17.2</v>
      </c>
      <c r="XY14" s="17">
        <v>20</v>
      </c>
      <c r="XZ14" s="17">
        <v>20</v>
      </c>
      <c r="YA14" s="17">
        <v>-2.8</v>
      </c>
      <c r="YB14" s="17">
        <v>7.3</v>
      </c>
      <c r="YC14" s="17">
        <v>8.17</v>
      </c>
      <c r="YD14" s="17">
        <v>8.17</v>
      </c>
      <c r="YE14" s="17">
        <v>-0.87</v>
      </c>
      <c r="YF14" s="17"/>
      <c r="YG14" s="17"/>
      <c r="YH14" s="17"/>
      <c r="YI14" s="17">
        <v>0</v>
      </c>
    </row>
    <row r="15" spans="1:659" ht="24" customHeight="1" x14ac:dyDescent="0.3">
      <c r="A15" s="1"/>
      <c r="B15" s="16" t="s">
        <v>85</v>
      </c>
      <c r="C15" s="16" t="s">
        <v>798</v>
      </c>
      <c r="D15" s="17">
        <v>205</v>
      </c>
      <c r="E15" s="17">
        <v>204.19512</v>
      </c>
      <c r="F15" s="17">
        <v>204.19512</v>
      </c>
      <c r="G15" s="17">
        <v>0.80488000000000004</v>
      </c>
      <c r="H15" s="17">
        <v>602.6</v>
      </c>
      <c r="I15" s="17">
        <v>542.95430999999996</v>
      </c>
      <c r="J15" s="17">
        <v>567.63847999999996</v>
      </c>
      <c r="K15" s="17">
        <v>34.96152</v>
      </c>
      <c r="L15" s="17">
        <v>206.6</v>
      </c>
      <c r="M15" s="17">
        <v>177.49431000000001</v>
      </c>
      <c r="N15" s="17">
        <v>185.56368000000001</v>
      </c>
      <c r="O15" s="17">
        <v>21.03632</v>
      </c>
      <c r="P15" s="17"/>
      <c r="Q15" s="17"/>
      <c r="R15" s="17"/>
      <c r="S15" s="17">
        <v>0</v>
      </c>
      <c r="T15" s="17"/>
      <c r="U15" s="17"/>
      <c r="V15" s="17"/>
      <c r="W15" s="17">
        <v>0</v>
      </c>
      <c r="X15" s="17">
        <v>91.9</v>
      </c>
      <c r="Y15" s="17">
        <v>92.226339999999993</v>
      </c>
      <c r="Z15" s="17">
        <v>92.226339999999993</v>
      </c>
      <c r="AA15" s="17">
        <v>-0.32634000000000002</v>
      </c>
      <c r="AB15" s="17">
        <v>123.5</v>
      </c>
      <c r="AC15" s="17">
        <v>105.6799</v>
      </c>
      <c r="AD15" s="17">
        <v>172.29338999999999</v>
      </c>
      <c r="AE15" s="17">
        <v>-48.793390000000002</v>
      </c>
      <c r="AF15" s="17"/>
      <c r="AG15" s="17"/>
      <c r="AH15" s="17"/>
      <c r="AI15" s="17">
        <v>0</v>
      </c>
      <c r="AJ15" s="17"/>
      <c r="AK15" s="17"/>
      <c r="AL15" s="17"/>
      <c r="AM15" s="17">
        <v>0</v>
      </c>
      <c r="AN15" s="17">
        <v>180.4</v>
      </c>
      <c r="AO15" s="17">
        <v>190.81021000000001</v>
      </c>
      <c r="AP15" s="17">
        <v>168.41265999999999</v>
      </c>
      <c r="AQ15" s="17">
        <v>11.98734</v>
      </c>
      <c r="AR15" s="17">
        <v>183.6</v>
      </c>
      <c r="AS15" s="17">
        <v>190.81021000000001</v>
      </c>
      <c r="AT15" s="17">
        <v>168.41265999999999</v>
      </c>
      <c r="AU15" s="17">
        <v>15.187340000000001</v>
      </c>
      <c r="AV15" s="17">
        <v>181.2</v>
      </c>
      <c r="AW15" s="17">
        <v>190.81021000000001</v>
      </c>
      <c r="AX15" s="17">
        <v>168.41265999999999</v>
      </c>
      <c r="AY15" s="17">
        <v>12.78734</v>
      </c>
      <c r="AZ15" s="17">
        <v>271.7</v>
      </c>
      <c r="BA15" s="17">
        <v>287.07483000000002</v>
      </c>
      <c r="BB15" s="17">
        <v>253.3776</v>
      </c>
      <c r="BC15" s="17">
        <v>18.322399999999998</v>
      </c>
      <c r="BD15" s="17">
        <v>0</v>
      </c>
      <c r="BE15" s="17"/>
      <c r="BF15" s="17"/>
      <c r="BG15" s="17">
        <v>0</v>
      </c>
      <c r="BH15" s="17"/>
      <c r="BI15" s="17"/>
      <c r="BJ15" s="17"/>
      <c r="BK15" s="17">
        <v>0</v>
      </c>
      <c r="BL15" s="17">
        <v>236.4</v>
      </c>
      <c r="BM15" s="17">
        <v>211.26389</v>
      </c>
      <c r="BN15" s="17">
        <v>185.06537</v>
      </c>
      <c r="BO15" s="17">
        <v>51.334629999999997</v>
      </c>
      <c r="BP15" s="17">
        <v>9.8000000000000007</v>
      </c>
      <c r="BQ15" s="17">
        <v>9.3211899999999996</v>
      </c>
      <c r="BR15" s="17">
        <v>3.4695499999999999</v>
      </c>
      <c r="BS15" s="17">
        <v>6.3304499999999999</v>
      </c>
      <c r="BT15" s="17"/>
      <c r="BU15" s="17"/>
      <c r="BV15" s="17"/>
      <c r="BW15" s="17">
        <v>0</v>
      </c>
      <c r="BX15" s="17"/>
      <c r="BY15" s="17"/>
      <c r="BZ15" s="17"/>
      <c r="CA15" s="17">
        <v>0</v>
      </c>
      <c r="CB15" s="17"/>
      <c r="CC15" s="17"/>
      <c r="CD15" s="17"/>
      <c r="CE15" s="17">
        <v>0</v>
      </c>
      <c r="CF15" s="17"/>
      <c r="CG15" s="17"/>
      <c r="CH15" s="17"/>
      <c r="CI15" s="17">
        <v>0</v>
      </c>
      <c r="CJ15" s="17">
        <v>170.5</v>
      </c>
      <c r="CK15" s="17">
        <v>164.70732000000001</v>
      </c>
      <c r="CL15" s="17">
        <v>164.70732000000001</v>
      </c>
      <c r="CM15" s="17">
        <v>5.7926799999999998</v>
      </c>
      <c r="CN15" s="17">
        <v>8</v>
      </c>
      <c r="CO15" s="17">
        <v>9.4910399999999999</v>
      </c>
      <c r="CP15" s="17">
        <v>5.1583800000000002</v>
      </c>
      <c r="CQ15" s="17">
        <v>2.8416199999999998</v>
      </c>
      <c r="CR15" s="17">
        <v>5.6</v>
      </c>
      <c r="CS15" s="17">
        <v>5.2097600000000002</v>
      </c>
      <c r="CT15" s="17">
        <v>2.8315000000000001</v>
      </c>
      <c r="CU15" s="17">
        <v>2.7685</v>
      </c>
      <c r="CV15" s="17">
        <v>0</v>
      </c>
      <c r="CW15" s="17"/>
      <c r="CX15" s="17"/>
      <c r="CY15" s="17">
        <v>0</v>
      </c>
      <c r="CZ15" s="17">
        <v>6.9</v>
      </c>
      <c r="DA15" s="17">
        <v>6.8787000000000003</v>
      </c>
      <c r="DB15" s="17">
        <v>6.8787000000000003</v>
      </c>
      <c r="DC15" s="17">
        <v>2.1299999999999999E-2</v>
      </c>
      <c r="DD15" s="17">
        <v>14.8</v>
      </c>
      <c r="DE15" s="17">
        <v>14.9922</v>
      </c>
      <c r="DF15" s="17">
        <v>14.9922</v>
      </c>
      <c r="DG15" s="17">
        <v>-0.19220000000000001</v>
      </c>
      <c r="DH15" s="17">
        <v>93.9</v>
      </c>
      <c r="DI15" s="17">
        <v>90.204369999999997</v>
      </c>
      <c r="DJ15" s="17">
        <v>88.694540000000003</v>
      </c>
      <c r="DK15" s="17">
        <v>5.2054600000000004</v>
      </c>
      <c r="DL15" s="17"/>
      <c r="DM15" s="17"/>
      <c r="DN15" s="17"/>
      <c r="DO15" s="17">
        <v>0</v>
      </c>
      <c r="DP15" s="17"/>
      <c r="DQ15" s="17"/>
      <c r="DR15" s="17"/>
      <c r="DS15" s="17">
        <v>0</v>
      </c>
      <c r="DT15" s="17"/>
      <c r="DU15" s="17"/>
      <c r="DV15" s="17"/>
      <c r="DW15" s="17">
        <v>0</v>
      </c>
      <c r="DX15" s="17"/>
      <c r="DY15" s="17"/>
      <c r="DZ15" s="17"/>
      <c r="EA15" s="17">
        <v>0</v>
      </c>
      <c r="EB15" s="17">
        <v>56.3</v>
      </c>
      <c r="EC15" s="17">
        <v>112.90537</v>
      </c>
      <c r="ED15" s="17">
        <v>112.90537</v>
      </c>
      <c r="EE15" s="17">
        <v>-56.605370000000001</v>
      </c>
      <c r="EF15" s="17">
        <v>0</v>
      </c>
      <c r="EG15" s="17"/>
      <c r="EH15" s="17">
        <v>20.97316</v>
      </c>
      <c r="EI15" s="17">
        <v>-20.97316</v>
      </c>
      <c r="EJ15" s="17"/>
      <c r="EK15" s="17"/>
      <c r="EL15" s="17"/>
      <c r="EM15" s="17">
        <v>0</v>
      </c>
      <c r="EN15" s="17"/>
      <c r="EO15" s="17"/>
      <c r="EP15" s="17"/>
      <c r="EQ15" s="17">
        <v>0</v>
      </c>
      <c r="ER15" s="17"/>
      <c r="ES15" s="17"/>
      <c r="ET15" s="17"/>
      <c r="EU15" s="17">
        <v>0</v>
      </c>
      <c r="EV15" s="17">
        <v>6.4</v>
      </c>
      <c r="EW15" s="17">
        <v>6.39</v>
      </c>
      <c r="EX15" s="17">
        <v>6.39</v>
      </c>
      <c r="EY15" s="17">
        <v>0.01</v>
      </c>
      <c r="EZ15" s="17">
        <v>228.2</v>
      </c>
      <c r="FA15" s="17"/>
      <c r="FB15" s="17">
        <v>183.42522</v>
      </c>
      <c r="FC15" s="17">
        <v>44.77478</v>
      </c>
      <c r="FD15" s="17">
        <v>34</v>
      </c>
      <c r="FE15" s="17">
        <v>41.022709999999996</v>
      </c>
      <c r="FF15" s="17">
        <v>41.022709999999996</v>
      </c>
      <c r="FG15" s="17">
        <v>-7.02271</v>
      </c>
      <c r="FH15" s="17">
        <v>46.7</v>
      </c>
      <c r="FI15" s="17">
        <v>111.66669</v>
      </c>
      <c r="FJ15" s="17">
        <v>120.65727</v>
      </c>
      <c r="FK15" s="17">
        <v>-73.957269999999994</v>
      </c>
      <c r="FL15" s="17">
        <v>20.2</v>
      </c>
      <c r="FM15" s="17">
        <v>20.850259999999999</v>
      </c>
      <c r="FN15" s="17">
        <v>20.850259999999999</v>
      </c>
      <c r="FO15" s="17">
        <v>-0.65025999999999995</v>
      </c>
      <c r="FP15" s="17">
        <v>17.600000000000001</v>
      </c>
      <c r="FQ15" s="17">
        <v>15.88302</v>
      </c>
      <c r="FR15" s="17">
        <v>17.6478</v>
      </c>
      <c r="FS15" s="17">
        <v>-4.7800000000000002E-2</v>
      </c>
      <c r="FT15" s="17">
        <v>18.8</v>
      </c>
      <c r="FU15" s="17">
        <v>18.048780000000001</v>
      </c>
      <c r="FV15" s="17">
        <v>18.048780000000001</v>
      </c>
      <c r="FW15" s="17">
        <v>0.75122</v>
      </c>
      <c r="FX15" s="17">
        <v>92.5</v>
      </c>
      <c r="FY15" s="17">
        <v>88.116100000000003</v>
      </c>
      <c r="FZ15" s="17">
        <v>88.116100000000003</v>
      </c>
      <c r="GA15" s="17">
        <v>4.3838999999999997</v>
      </c>
      <c r="GB15" s="17">
        <v>185.79638</v>
      </c>
      <c r="GC15" s="17">
        <v>185.81701000000001</v>
      </c>
      <c r="GD15" s="17">
        <v>185.81701000000001</v>
      </c>
      <c r="GE15" s="17">
        <v>-2.0629999999999999E-2</v>
      </c>
      <c r="GF15" s="17">
        <v>186.67466999999999</v>
      </c>
      <c r="GG15" s="17">
        <v>185.81701000000001</v>
      </c>
      <c r="GH15" s="17">
        <v>185.81701000000001</v>
      </c>
      <c r="GI15" s="17">
        <v>0.85765999999999998</v>
      </c>
      <c r="GJ15" s="17">
        <v>185.44380000000001</v>
      </c>
      <c r="GK15" s="17">
        <v>186.37502000000001</v>
      </c>
      <c r="GL15" s="17">
        <v>186.37502000000001</v>
      </c>
      <c r="GM15" s="17">
        <v>-0.93122000000000005</v>
      </c>
      <c r="GN15" s="17">
        <v>105.3</v>
      </c>
      <c r="GO15" s="17">
        <v>92.378540000000001</v>
      </c>
      <c r="GP15" s="17">
        <v>110.91316999999999</v>
      </c>
      <c r="GQ15" s="17">
        <v>-5.6131700000000002</v>
      </c>
      <c r="GR15" s="17">
        <v>19.5</v>
      </c>
      <c r="GS15" s="17">
        <v>18</v>
      </c>
      <c r="GT15" s="17">
        <v>18</v>
      </c>
      <c r="GU15" s="17">
        <v>1.5</v>
      </c>
      <c r="GV15" s="17">
        <v>26.5</v>
      </c>
      <c r="GW15" s="17">
        <v>32.786340000000003</v>
      </c>
      <c r="GX15" s="17">
        <v>32.786340000000003</v>
      </c>
      <c r="GY15" s="17">
        <v>-6.28634</v>
      </c>
      <c r="GZ15" s="17">
        <v>4.0999999999999996</v>
      </c>
      <c r="HA15" s="17">
        <v>4.6353299999999997</v>
      </c>
      <c r="HB15" s="17">
        <v>4.6353299999999997</v>
      </c>
      <c r="HC15" s="17">
        <v>-0.53532999999999997</v>
      </c>
      <c r="HD15" s="17">
        <v>30.4</v>
      </c>
      <c r="HE15" s="17">
        <v>29.220659999999999</v>
      </c>
      <c r="HF15" s="17">
        <v>29.220659999999999</v>
      </c>
      <c r="HG15" s="17">
        <v>1.1793400000000001</v>
      </c>
      <c r="HH15" s="17">
        <v>24.3</v>
      </c>
      <c r="HI15" s="17">
        <v>24.848330000000001</v>
      </c>
      <c r="HJ15" s="17">
        <v>20.512820000000001</v>
      </c>
      <c r="HK15" s="17">
        <v>3.7871800000000002</v>
      </c>
      <c r="HL15" s="17"/>
      <c r="HM15" s="17"/>
      <c r="HN15" s="17"/>
      <c r="HO15" s="17">
        <v>0</v>
      </c>
      <c r="HP15" s="17"/>
      <c r="HQ15" s="17"/>
      <c r="HR15" s="17"/>
      <c r="HS15" s="17">
        <v>0</v>
      </c>
      <c r="HT15" s="17">
        <v>63.4</v>
      </c>
      <c r="HU15" s="17">
        <v>37.331000000000003</v>
      </c>
      <c r="HV15" s="17">
        <v>31.879290000000001</v>
      </c>
      <c r="HW15" s="17">
        <v>31.520710000000001</v>
      </c>
      <c r="HX15" s="17"/>
      <c r="HY15" s="17"/>
      <c r="HZ15" s="17"/>
      <c r="IA15" s="17">
        <v>0</v>
      </c>
      <c r="IB15" s="17"/>
      <c r="IC15" s="17"/>
      <c r="ID15" s="17"/>
      <c r="IE15" s="17">
        <v>0</v>
      </c>
      <c r="IF15" s="17">
        <v>47.2</v>
      </c>
      <c r="IG15" s="17">
        <v>45.441949999999999</v>
      </c>
      <c r="IH15" s="17"/>
      <c r="II15" s="17">
        <v>47.2</v>
      </c>
      <c r="IJ15" s="17"/>
      <c r="IK15" s="17"/>
      <c r="IL15" s="17"/>
      <c r="IM15" s="17">
        <v>0</v>
      </c>
      <c r="IN15" s="17"/>
      <c r="IO15" s="17"/>
      <c r="IP15" s="17"/>
      <c r="IQ15" s="17">
        <v>0</v>
      </c>
      <c r="IR15" s="17"/>
      <c r="IS15" s="17"/>
      <c r="IT15" s="17"/>
      <c r="IU15" s="17">
        <v>0</v>
      </c>
      <c r="IV15" s="17">
        <v>85.2</v>
      </c>
      <c r="IW15" s="17">
        <v>65.624520000000004</v>
      </c>
      <c r="IX15" s="17">
        <v>88.066760000000002</v>
      </c>
      <c r="IY15" s="17">
        <v>-2.8667600000000002</v>
      </c>
      <c r="IZ15" s="17">
        <v>23.7</v>
      </c>
      <c r="JA15" s="17">
        <v>185.37448000000001</v>
      </c>
      <c r="JB15" s="17">
        <v>10</v>
      </c>
      <c r="JC15" s="17">
        <v>13.7</v>
      </c>
      <c r="JD15" s="17">
        <v>170.8</v>
      </c>
      <c r="JE15" s="17">
        <v>185.37448000000001</v>
      </c>
      <c r="JF15" s="17">
        <v>186.21592999999999</v>
      </c>
      <c r="JG15" s="17">
        <v>-15.415929999999999</v>
      </c>
      <c r="JH15" s="17">
        <v>206.1</v>
      </c>
      <c r="JI15" s="17">
        <v>185.37448000000001</v>
      </c>
      <c r="JJ15" s="17">
        <v>186.21592999999999</v>
      </c>
      <c r="JK15" s="17">
        <v>19.884070000000001</v>
      </c>
      <c r="JL15" s="17">
        <v>181.4</v>
      </c>
      <c r="JM15" s="17">
        <v>278.89674000000002</v>
      </c>
      <c r="JN15" s="17">
        <v>186.77513999999999</v>
      </c>
      <c r="JO15" s="17">
        <v>-5.37514</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1.1000000000000001</v>
      </c>
      <c r="KW15" s="17">
        <v>2.2284299999999999</v>
      </c>
      <c r="KX15" s="17">
        <v>2.2284299999999999</v>
      </c>
      <c r="KY15" s="17">
        <v>-1.12843</v>
      </c>
      <c r="KZ15" s="17">
        <v>83.5</v>
      </c>
      <c r="LA15" s="17">
        <v>113.68776</v>
      </c>
      <c r="LB15" s="17">
        <v>203.74939000000001</v>
      </c>
      <c r="LC15" s="17">
        <v>-120.24939000000001</v>
      </c>
      <c r="LD15" s="17">
        <v>72.3</v>
      </c>
      <c r="LE15" s="17">
        <v>84.494889999999998</v>
      </c>
      <c r="LF15" s="17">
        <v>92.444500000000005</v>
      </c>
      <c r="LG15" s="17">
        <v>-20.144500000000001</v>
      </c>
      <c r="LH15" s="17">
        <v>65.900000000000006</v>
      </c>
      <c r="LI15" s="17">
        <v>67.461460000000002</v>
      </c>
      <c r="LJ15" s="17">
        <v>67.461460000000002</v>
      </c>
      <c r="LK15" s="17">
        <v>-1.5614600000000001</v>
      </c>
      <c r="LL15" s="17">
        <v>45.3</v>
      </c>
      <c r="LM15" s="17">
        <v>48.649389999999997</v>
      </c>
      <c r="LN15" s="17">
        <v>48.649389999999997</v>
      </c>
      <c r="LO15" s="17">
        <v>-3.3493900000000001</v>
      </c>
      <c r="LP15" s="17">
        <v>30.1</v>
      </c>
      <c r="LQ15" s="17">
        <v>30.097560000000001</v>
      </c>
      <c r="LR15" s="17">
        <v>30.097560000000001</v>
      </c>
      <c r="LS15" s="17">
        <v>2.4399999999999999E-3</v>
      </c>
      <c r="LT15" s="17"/>
      <c r="LU15" s="17"/>
      <c r="LV15" s="17"/>
      <c r="LW15" s="17">
        <v>0</v>
      </c>
      <c r="LX15" s="17"/>
      <c r="LY15" s="17"/>
      <c r="LZ15" s="17"/>
      <c r="MA15" s="17">
        <v>0</v>
      </c>
      <c r="MB15" s="17"/>
      <c r="MC15" s="17"/>
      <c r="MD15" s="17"/>
      <c r="ME15" s="17">
        <v>0</v>
      </c>
      <c r="MF15" s="17">
        <v>144.6</v>
      </c>
      <c r="MG15" s="17">
        <v>151.08876000000001</v>
      </c>
      <c r="MH15" s="17">
        <v>151.08876000000001</v>
      </c>
      <c r="MI15" s="17">
        <v>-6.4887600000000001</v>
      </c>
      <c r="MJ15" s="17">
        <v>145.9</v>
      </c>
      <c r="MK15" s="17">
        <v>151.08876000000001</v>
      </c>
      <c r="ML15" s="17">
        <v>151.08876000000001</v>
      </c>
      <c r="MM15" s="17">
        <v>-5.1887600000000003</v>
      </c>
      <c r="MN15" s="17">
        <v>148.1</v>
      </c>
      <c r="MO15" s="17">
        <v>151.54248000000001</v>
      </c>
      <c r="MP15" s="17">
        <v>151.54248000000001</v>
      </c>
      <c r="MQ15" s="17">
        <v>-3.4424800000000002</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213.7</v>
      </c>
      <c r="NM15" s="17">
        <v>207.29667000000001</v>
      </c>
      <c r="NN15" s="17">
        <v>207.29667000000001</v>
      </c>
      <c r="NO15" s="17">
        <v>6.4033300000000004</v>
      </c>
      <c r="NP15" s="17">
        <v>102</v>
      </c>
      <c r="NQ15" s="17">
        <v>103.95959000000001</v>
      </c>
      <c r="NR15" s="17">
        <v>103.95959000000001</v>
      </c>
      <c r="NS15" s="17">
        <v>-1.9595899999999999</v>
      </c>
      <c r="NT15" s="17">
        <v>6</v>
      </c>
      <c r="NU15" s="17">
        <v>2.7702</v>
      </c>
      <c r="NV15" s="17">
        <v>7.8258200000000002</v>
      </c>
      <c r="NW15" s="17">
        <v>-1.82582</v>
      </c>
      <c r="NX15" s="17">
        <v>2.7</v>
      </c>
      <c r="NY15" s="17">
        <v>2.9062000000000001</v>
      </c>
      <c r="NZ15" s="17">
        <v>8.2100200000000001</v>
      </c>
      <c r="OA15" s="17">
        <v>-5.5100199999999999</v>
      </c>
      <c r="OB15" s="17">
        <v>12.1</v>
      </c>
      <c r="OC15" s="17">
        <v>13.170730000000001</v>
      </c>
      <c r="OD15" s="17">
        <v>13.170730000000001</v>
      </c>
      <c r="OE15" s="17">
        <v>-1.07073</v>
      </c>
      <c r="OF15" s="17">
        <v>0</v>
      </c>
      <c r="OG15" s="17"/>
      <c r="OH15" s="17"/>
      <c r="OI15" s="17">
        <v>0</v>
      </c>
      <c r="OJ15" s="17">
        <v>54.3</v>
      </c>
      <c r="OK15" s="17">
        <v>63.94</v>
      </c>
      <c r="OL15" s="17">
        <v>63.94</v>
      </c>
      <c r="OM15" s="17">
        <v>-9.64</v>
      </c>
      <c r="ON15" s="17">
        <v>0</v>
      </c>
      <c r="OO15" s="17"/>
      <c r="OP15" s="17"/>
      <c r="OQ15" s="17">
        <v>0</v>
      </c>
      <c r="OR15" s="17">
        <v>0.9</v>
      </c>
      <c r="OS15" s="17">
        <v>1.26</v>
      </c>
      <c r="OT15" s="17">
        <v>1.26</v>
      </c>
      <c r="OU15" s="17">
        <v>-0.36</v>
      </c>
      <c r="OV15" s="17">
        <v>0</v>
      </c>
      <c r="OW15" s="17"/>
      <c r="OX15" s="17"/>
      <c r="OY15" s="17">
        <v>0</v>
      </c>
      <c r="OZ15" s="17">
        <v>2.8187700000000002</v>
      </c>
      <c r="PA15" s="17">
        <v>13.710290000000001</v>
      </c>
      <c r="PB15" s="17">
        <v>13.710290000000001</v>
      </c>
      <c r="PC15" s="17">
        <v>-10.89152</v>
      </c>
      <c r="PD15" s="17">
        <v>9.9</v>
      </c>
      <c r="PE15" s="17">
        <v>9.9830000000000005</v>
      </c>
      <c r="PF15" s="17">
        <v>9.9830000000000005</v>
      </c>
      <c r="PG15" s="17">
        <v>-8.3000000000000004E-2</v>
      </c>
      <c r="PH15" s="17"/>
      <c r="PI15" s="17"/>
      <c r="PJ15" s="17"/>
      <c r="PK15" s="17">
        <v>0</v>
      </c>
      <c r="PL15" s="17">
        <v>0</v>
      </c>
      <c r="PM15" s="17"/>
      <c r="PN15" s="17"/>
      <c r="PO15" s="17">
        <v>0</v>
      </c>
      <c r="PP15" s="17">
        <v>1.1000000000000001</v>
      </c>
      <c r="PQ15" s="17">
        <v>1</v>
      </c>
      <c r="PR15" s="17">
        <v>1</v>
      </c>
      <c r="PS15" s="17">
        <v>0.1</v>
      </c>
      <c r="PT15" s="17">
        <v>1.7</v>
      </c>
      <c r="PU15" s="17">
        <v>1.7</v>
      </c>
      <c r="PV15" s="17">
        <v>1.7</v>
      </c>
      <c r="PW15" s="17">
        <v>0</v>
      </c>
      <c r="PX15" s="17">
        <v>2.6</v>
      </c>
      <c r="PY15" s="17">
        <v>2.5</v>
      </c>
      <c r="PZ15" s="17">
        <v>2.5</v>
      </c>
      <c r="QA15" s="17">
        <v>0.1</v>
      </c>
      <c r="QB15" s="17">
        <v>20.6</v>
      </c>
      <c r="QC15" s="17">
        <v>13.710290000000001</v>
      </c>
      <c r="QD15" s="17">
        <v>13.710290000000001</v>
      </c>
      <c r="QE15" s="17">
        <v>6.88971</v>
      </c>
      <c r="QF15" s="17">
        <v>20</v>
      </c>
      <c r="QG15" s="17">
        <v>19.5122</v>
      </c>
      <c r="QH15" s="17">
        <v>19.5122</v>
      </c>
      <c r="QI15" s="17">
        <v>0.48780000000000001</v>
      </c>
      <c r="QJ15" s="17">
        <v>19.100000000000001</v>
      </c>
      <c r="QK15" s="17">
        <v>18.048780000000001</v>
      </c>
      <c r="QL15" s="17">
        <v>18.048780000000001</v>
      </c>
      <c r="QM15" s="17">
        <v>1.05122</v>
      </c>
      <c r="QN15" s="17">
        <v>3.2</v>
      </c>
      <c r="QO15" s="17">
        <v>3.3</v>
      </c>
      <c r="QP15" s="17">
        <v>3.3</v>
      </c>
      <c r="QQ15" s="17">
        <v>-0.1</v>
      </c>
      <c r="QR15" s="17">
        <v>18.2</v>
      </c>
      <c r="QS15" s="17">
        <v>18.048780000000001</v>
      </c>
      <c r="QT15" s="17">
        <v>18.048780000000001</v>
      </c>
      <c r="QU15" s="17">
        <v>0.15121999999999999</v>
      </c>
      <c r="QV15" s="17">
        <v>0</v>
      </c>
      <c r="QW15" s="17"/>
      <c r="QX15" s="17"/>
      <c r="QY15" s="17">
        <v>0</v>
      </c>
      <c r="QZ15" s="17">
        <v>0</v>
      </c>
      <c r="RA15" s="17"/>
      <c r="RB15" s="17"/>
      <c r="RC15" s="17">
        <v>0</v>
      </c>
      <c r="RD15" s="17">
        <v>26.1</v>
      </c>
      <c r="RE15" s="17">
        <v>14.615</v>
      </c>
      <c r="RF15" s="17">
        <v>14.615</v>
      </c>
      <c r="RG15" s="17">
        <v>11.484999999999999</v>
      </c>
      <c r="RH15" s="17">
        <v>79.2</v>
      </c>
      <c r="RI15" s="17">
        <v>40.359000000000002</v>
      </c>
      <c r="RJ15" s="17">
        <v>40.359000000000002</v>
      </c>
      <c r="RK15" s="17">
        <v>38.841000000000001</v>
      </c>
      <c r="RL15" s="17">
        <v>0</v>
      </c>
      <c r="RM15" s="17"/>
      <c r="RN15" s="17"/>
      <c r="RO15" s="17">
        <v>0</v>
      </c>
      <c r="RP15" s="17">
        <v>2.5</v>
      </c>
      <c r="RQ15" s="17">
        <v>2.649</v>
      </c>
      <c r="RR15" s="17">
        <v>2.649</v>
      </c>
      <c r="RS15" s="17">
        <v>-0.14899999999999999</v>
      </c>
      <c r="RT15" s="17">
        <v>14.4</v>
      </c>
      <c r="RU15" s="17">
        <v>8.6770700000000005</v>
      </c>
      <c r="RV15" s="17">
        <v>7.4099000000000004</v>
      </c>
      <c r="RW15" s="17">
        <v>6.9901</v>
      </c>
      <c r="RX15" s="17">
        <v>2.2999999999999998</v>
      </c>
      <c r="RY15" s="17">
        <v>2</v>
      </c>
      <c r="RZ15" s="17">
        <v>2</v>
      </c>
      <c r="SA15" s="17">
        <v>0.3</v>
      </c>
      <c r="SB15" s="17"/>
      <c r="SC15" s="17">
        <v>0.4</v>
      </c>
      <c r="SD15" s="17">
        <v>0.4</v>
      </c>
      <c r="SE15" s="17">
        <v>-0.4</v>
      </c>
      <c r="SF15" s="17">
        <v>5.8</v>
      </c>
      <c r="SG15" s="17">
        <v>6.3</v>
      </c>
      <c r="SH15" s="17">
        <v>6.3</v>
      </c>
      <c r="SI15" s="17">
        <v>-0.5</v>
      </c>
      <c r="SJ15" s="17">
        <v>6.7</v>
      </c>
      <c r="SK15" s="17">
        <v>6.4</v>
      </c>
      <c r="SL15" s="17">
        <v>6.4</v>
      </c>
      <c r="SM15" s="17">
        <v>0.3</v>
      </c>
      <c r="SN15" s="17">
        <v>9</v>
      </c>
      <c r="SO15" s="17">
        <v>9</v>
      </c>
      <c r="SP15" s="17">
        <v>9</v>
      </c>
      <c r="SQ15" s="17">
        <v>0</v>
      </c>
      <c r="SR15" s="17">
        <v>12.3</v>
      </c>
      <c r="SS15" s="17">
        <v>11.707319999999999</v>
      </c>
      <c r="ST15" s="17">
        <v>11.707319999999999</v>
      </c>
      <c r="SU15" s="17">
        <v>0.59267999999999998</v>
      </c>
      <c r="SV15" s="17">
        <v>15.8</v>
      </c>
      <c r="SW15" s="17">
        <v>16.78049</v>
      </c>
      <c r="SX15" s="17">
        <v>16.78049</v>
      </c>
      <c r="SY15" s="17">
        <v>-0.98048999999999997</v>
      </c>
      <c r="SZ15" s="17">
        <v>8.3000000000000007</v>
      </c>
      <c r="TA15" s="17">
        <v>14.651999999999999</v>
      </c>
      <c r="TB15" s="17">
        <v>14.651999999999999</v>
      </c>
      <c r="TC15" s="17">
        <v>-6.3520000000000003</v>
      </c>
      <c r="TD15" s="17">
        <v>17.100000000000001</v>
      </c>
      <c r="TE15" s="17">
        <v>17.728999999999999</v>
      </c>
      <c r="TF15" s="17">
        <v>17.728999999999999</v>
      </c>
      <c r="TG15" s="17">
        <v>-0.629</v>
      </c>
      <c r="TH15" s="17">
        <v>0</v>
      </c>
      <c r="TI15" s="17"/>
      <c r="TJ15" s="17"/>
      <c r="TK15" s="17">
        <v>0</v>
      </c>
      <c r="TL15" s="17">
        <v>28.3</v>
      </c>
      <c r="TM15" s="17">
        <v>47.58</v>
      </c>
      <c r="TN15" s="17">
        <v>47.58</v>
      </c>
      <c r="TO15" s="17">
        <v>-19.28</v>
      </c>
      <c r="TP15" s="17">
        <v>52</v>
      </c>
      <c r="TQ15" s="17">
        <v>51.47</v>
      </c>
      <c r="TR15" s="17">
        <v>51.47</v>
      </c>
      <c r="TS15" s="17">
        <v>0.53</v>
      </c>
      <c r="TT15" s="17">
        <v>2.2000000000000002</v>
      </c>
      <c r="TU15" s="17">
        <v>0.94399999999999995</v>
      </c>
      <c r="TV15" s="17">
        <v>0.94399999999999995</v>
      </c>
      <c r="TW15" s="17">
        <v>1.256</v>
      </c>
      <c r="TX15" s="17">
        <v>2</v>
      </c>
      <c r="TY15" s="17">
        <v>1.3360000000000001</v>
      </c>
      <c r="TZ15" s="17">
        <v>1.3360000000000001</v>
      </c>
      <c r="UA15" s="17">
        <v>0.66400000000000003</v>
      </c>
      <c r="UB15" s="17">
        <v>0</v>
      </c>
      <c r="UC15" s="17">
        <v>13.65854</v>
      </c>
      <c r="UD15" s="17">
        <v>13.65854</v>
      </c>
      <c r="UE15" s="17">
        <v>-13.65854</v>
      </c>
      <c r="UF15" s="17">
        <v>0</v>
      </c>
      <c r="UG15" s="17">
        <v>3.5</v>
      </c>
      <c r="UH15" s="17">
        <v>3.5</v>
      </c>
      <c r="UI15" s="17">
        <v>-3.5</v>
      </c>
      <c r="UJ15" s="17">
        <v>8.1</v>
      </c>
      <c r="UK15" s="17">
        <v>7.5</v>
      </c>
      <c r="UL15" s="17">
        <v>7.5</v>
      </c>
      <c r="UM15" s="17">
        <v>0.6</v>
      </c>
      <c r="UN15" s="17">
        <v>20.399999999999999</v>
      </c>
      <c r="UO15" s="17">
        <v>19.5122</v>
      </c>
      <c r="UP15" s="17">
        <v>19.5122</v>
      </c>
      <c r="UQ15" s="17">
        <v>0.88780000000000003</v>
      </c>
      <c r="UR15" s="17">
        <v>20.399999999999999</v>
      </c>
      <c r="US15" s="17">
        <v>19.5122</v>
      </c>
      <c r="UT15" s="17">
        <v>19.5122</v>
      </c>
      <c r="UU15" s="17">
        <v>0.88780000000000003</v>
      </c>
      <c r="UV15" s="17">
        <v>20.100000000000001</v>
      </c>
      <c r="UW15" s="17">
        <v>19.5122</v>
      </c>
      <c r="UX15" s="17">
        <v>19.5122</v>
      </c>
      <c r="UY15" s="17">
        <v>0.58779999999999999</v>
      </c>
      <c r="UZ15" s="17">
        <v>1.2</v>
      </c>
      <c r="VA15" s="17">
        <v>1.3720000000000001</v>
      </c>
      <c r="VB15" s="17">
        <v>1.3720000000000001</v>
      </c>
      <c r="VC15" s="17">
        <v>-0.17199999999999999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35.5</v>
      </c>
      <c r="VU15" s="17">
        <v>26</v>
      </c>
      <c r="VV15" s="17">
        <v>26</v>
      </c>
      <c r="VW15" s="17">
        <v>9.5</v>
      </c>
      <c r="VX15" s="17">
        <v>36.200000000000003</v>
      </c>
      <c r="VY15" s="17">
        <v>17</v>
      </c>
      <c r="VZ15" s="17">
        <v>17</v>
      </c>
      <c r="WA15" s="17">
        <v>19.2</v>
      </c>
      <c r="WB15" s="17">
        <v>0</v>
      </c>
      <c r="WC15" s="17"/>
      <c r="WD15" s="17"/>
      <c r="WE15" s="17">
        <v>0</v>
      </c>
      <c r="WF15" s="17">
        <v>1.4</v>
      </c>
      <c r="WG15" s="17">
        <v>1.4490000000000001</v>
      </c>
      <c r="WH15" s="17">
        <v>1.4490000000000001</v>
      </c>
      <c r="WI15" s="17">
        <v>-4.9000000000000002E-2</v>
      </c>
      <c r="WJ15" s="17">
        <v>2.2000000000000002</v>
      </c>
      <c r="WK15" s="17">
        <v>2.4</v>
      </c>
      <c r="WL15" s="17">
        <v>2.4</v>
      </c>
      <c r="WM15" s="17">
        <v>-0.2</v>
      </c>
      <c r="WN15" s="17">
        <v>2</v>
      </c>
      <c r="WO15" s="17">
        <v>2.4</v>
      </c>
      <c r="WP15" s="17">
        <v>2.4</v>
      </c>
      <c r="WQ15" s="17">
        <v>-0.4</v>
      </c>
      <c r="WR15" s="17">
        <v>1.1000000000000001</v>
      </c>
      <c r="WS15" s="17">
        <v>1.4</v>
      </c>
      <c r="WT15" s="17">
        <v>1.4</v>
      </c>
      <c r="WU15" s="17">
        <v>-0.3</v>
      </c>
      <c r="WV15" s="17">
        <v>0</v>
      </c>
      <c r="WW15" s="17"/>
      <c r="WX15" s="17"/>
      <c r="WY15" s="17">
        <v>0</v>
      </c>
      <c r="WZ15" s="17"/>
      <c r="XA15" s="17"/>
      <c r="XB15" s="17"/>
      <c r="XC15" s="17">
        <v>0</v>
      </c>
      <c r="XD15" s="17">
        <v>18.7</v>
      </c>
      <c r="XE15" s="17">
        <v>18.53659</v>
      </c>
      <c r="XF15" s="17">
        <v>18.53659</v>
      </c>
      <c r="XG15" s="17">
        <v>0.16341</v>
      </c>
      <c r="XH15" s="17">
        <v>8.1999999999999993</v>
      </c>
      <c r="XI15" s="17">
        <v>10.8</v>
      </c>
      <c r="XJ15" s="17">
        <v>10.8</v>
      </c>
      <c r="XK15" s="17">
        <v>-2.6</v>
      </c>
      <c r="XL15" s="17">
        <v>26.4</v>
      </c>
      <c r="XM15" s="17">
        <v>28</v>
      </c>
      <c r="XN15" s="17">
        <v>28</v>
      </c>
      <c r="XO15" s="17">
        <v>-1.6</v>
      </c>
      <c r="XP15" s="17">
        <v>34.6</v>
      </c>
      <c r="XQ15" s="17">
        <v>28</v>
      </c>
      <c r="XR15" s="17">
        <v>28</v>
      </c>
      <c r="XS15" s="17">
        <v>6.6</v>
      </c>
      <c r="XT15" s="17"/>
      <c r="XU15" s="17"/>
      <c r="XV15" s="17"/>
      <c r="XW15" s="17">
        <v>0</v>
      </c>
      <c r="XX15" s="17">
        <v>17.8</v>
      </c>
      <c r="XY15" s="17">
        <v>20</v>
      </c>
      <c r="XZ15" s="17">
        <v>20</v>
      </c>
      <c r="YA15" s="17">
        <v>-2.2000000000000002</v>
      </c>
      <c r="YB15" s="17">
        <v>6.5</v>
      </c>
      <c r="YC15" s="17">
        <v>8.17</v>
      </c>
      <c r="YD15" s="17">
        <v>8.17</v>
      </c>
      <c r="YE15" s="17">
        <v>-1.67</v>
      </c>
      <c r="YF15" s="17"/>
      <c r="YG15" s="17"/>
      <c r="YH15" s="17"/>
      <c r="YI15" s="17">
        <v>0</v>
      </c>
    </row>
    <row r="16" spans="1:659" ht="24" customHeight="1" x14ac:dyDescent="0.3">
      <c r="A16" s="1"/>
      <c r="B16" s="18" t="s">
        <v>85</v>
      </c>
      <c r="C16" s="18" t="s">
        <v>799</v>
      </c>
      <c r="D16" s="19">
        <v>201.2</v>
      </c>
      <c r="E16" s="19">
        <v>204.19512</v>
      </c>
      <c r="F16" s="19">
        <v>204.19512</v>
      </c>
      <c r="G16" s="19">
        <v>-2.99512</v>
      </c>
      <c r="H16" s="19">
        <v>591.20000000000005</v>
      </c>
      <c r="I16" s="19">
        <v>542.73155999999994</v>
      </c>
      <c r="J16" s="19">
        <v>568.25331000000006</v>
      </c>
      <c r="K16" s="19">
        <v>22.94669</v>
      </c>
      <c r="L16" s="19">
        <v>204.6</v>
      </c>
      <c r="M16" s="19">
        <v>177.42149000000001</v>
      </c>
      <c r="N16" s="19">
        <v>185.76467</v>
      </c>
      <c r="O16" s="19">
        <v>18.835329999999999</v>
      </c>
      <c r="P16" s="19"/>
      <c r="Q16" s="19"/>
      <c r="R16" s="19"/>
      <c r="S16" s="19">
        <v>0</v>
      </c>
      <c r="T16" s="19"/>
      <c r="U16" s="19"/>
      <c r="V16" s="19"/>
      <c r="W16" s="19">
        <v>0</v>
      </c>
      <c r="X16" s="19">
        <v>90.3</v>
      </c>
      <c r="Y16" s="19">
        <v>92.226339999999993</v>
      </c>
      <c r="Z16" s="19">
        <v>92.226339999999993</v>
      </c>
      <c r="AA16" s="19">
        <v>-1.9263399999999999</v>
      </c>
      <c r="AB16" s="19">
        <v>117</v>
      </c>
      <c r="AC16" s="19">
        <v>105.59744000000001</v>
      </c>
      <c r="AD16" s="19">
        <v>172.29338999999999</v>
      </c>
      <c r="AE16" s="19">
        <v>-55.293390000000002</v>
      </c>
      <c r="AF16" s="19"/>
      <c r="AG16" s="19"/>
      <c r="AH16" s="19"/>
      <c r="AI16" s="19">
        <v>0</v>
      </c>
      <c r="AJ16" s="19"/>
      <c r="AK16" s="19"/>
      <c r="AL16" s="19"/>
      <c r="AM16" s="19">
        <v>0</v>
      </c>
      <c r="AN16" s="19">
        <v>179.1</v>
      </c>
      <c r="AO16" s="19">
        <v>189.47820999999999</v>
      </c>
      <c r="AP16" s="19">
        <v>169.26224999999999</v>
      </c>
      <c r="AQ16" s="19">
        <v>9.8377499999999998</v>
      </c>
      <c r="AR16" s="19">
        <v>183.3</v>
      </c>
      <c r="AS16" s="19">
        <v>189.47820999999999</v>
      </c>
      <c r="AT16" s="19">
        <v>169.26224999999999</v>
      </c>
      <c r="AU16" s="19">
        <v>14.037750000000001</v>
      </c>
      <c r="AV16" s="19">
        <v>181.9</v>
      </c>
      <c r="AW16" s="19">
        <v>189.47820999999999</v>
      </c>
      <c r="AX16" s="19">
        <v>169.26224999999999</v>
      </c>
      <c r="AY16" s="19">
        <v>12.63775</v>
      </c>
      <c r="AZ16" s="19">
        <v>275.3</v>
      </c>
      <c r="BA16" s="19">
        <v>285.07083</v>
      </c>
      <c r="BB16" s="19">
        <v>254.65581</v>
      </c>
      <c r="BC16" s="19">
        <v>20.644189999999998</v>
      </c>
      <c r="BD16" s="19">
        <v>0</v>
      </c>
      <c r="BE16" s="19"/>
      <c r="BF16" s="19"/>
      <c r="BG16" s="19">
        <v>0</v>
      </c>
      <c r="BH16" s="19"/>
      <c r="BI16" s="19"/>
      <c r="BJ16" s="19"/>
      <c r="BK16" s="19">
        <v>0</v>
      </c>
      <c r="BL16" s="19">
        <v>221.6</v>
      </c>
      <c r="BM16" s="19">
        <v>211.18136999999999</v>
      </c>
      <c r="BN16" s="19">
        <v>185.06537</v>
      </c>
      <c r="BO16" s="19">
        <v>36.53463</v>
      </c>
      <c r="BP16" s="19">
        <v>9.6999999999999993</v>
      </c>
      <c r="BQ16" s="19">
        <v>9.3211899999999996</v>
      </c>
      <c r="BR16" s="19">
        <v>3.4695499999999999</v>
      </c>
      <c r="BS16" s="19">
        <v>6.2304500000000003</v>
      </c>
      <c r="BT16" s="19"/>
      <c r="BU16" s="19"/>
      <c r="BV16" s="19"/>
      <c r="BW16" s="19">
        <v>0</v>
      </c>
      <c r="BX16" s="19"/>
      <c r="BY16" s="19"/>
      <c r="BZ16" s="19"/>
      <c r="CA16" s="19">
        <v>0</v>
      </c>
      <c r="CB16" s="19"/>
      <c r="CC16" s="19"/>
      <c r="CD16" s="19"/>
      <c r="CE16" s="19">
        <v>0</v>
      </c>
      <c r="CF16" s="19"/>
      <c r="CG16" s="19"/>
      <c r="CH16" s="19"/>
      <c r="CI16" s="19">
        <v>0</v>
      </c>
      <c r="CJ16" s="19">
        <v>158.4</v>
      </c>
      <c r="CK16" s="19">
        <v>164.70732000000001</v>
      </c>
      <c r="CL16" s="19">
        <v>164.70732000000001</v>
      </c>
      <c r="CM16" s="19">
        <v>-6.3073199999999998</v>
      </c>
      <c r="CN16" s="19">
        <v>6.7</v>
      </c>
      <c r="CO16" s="19">
        <v>9.4910399999999999</v>
      </c>
      <c r="CP16" s="19">
        <v>5.1583800000000002</v>
      </c>
      <c r="CQ16" s="19">
        <v>1.54162</v>
      </c>
      <c r="CR16" s="19">
        <v>5.3</v>
      </c>
      <c r="CS16" s="19">
        <v>5.2097600000000002</v>
      </c>
      <c r="CT16" s="19">
        <v>2.8315000000000001</v>
      </c>
      <c r="CU16" s="19">
        <v>2.4685000000000001</v>
      </c>
      <c r="CV16" s="19">
        <v>0</v>
      </c>
      <c r="CW16" s="19"/>
      <c r="CX16" s="19"/>
      <c r="CY16" s="19">
        <v>0</v>
      </c>
      <c r="CZ16" s="19">
        <v>6.9</v>
      </c>
      <c r="DA16" s="19">
        <v>6.8787000000000003</v>
      </c>
      <c r="DB16" s="19">
        <v>6.8787000000000003</v>
      </c>
      <c r="DC16" s="19">
        <v>2.1299999999999999E-2</v>
      </c>
      <c r="DD16" s="19">
        <v>14.9</v>
      </c>
      <c r="DE16" s="19">
        <v>14.9922</v>
      </c>
      <c r="DF16" s="19">
        <v>14.9922</v>
      </c>
      <c r="DG16" s="19">
        <v>-9.2200000000000004E-2</v>
      </c>
      <c r="DH16" s="19">
        <v>90.8</v>
      </c>
      <c r="DI16" s="19">
        <v>90.670289999999994</v>
      </c>
      <c r="DJ16" s="19">
        <v>89.202349999999996</v>
      </c>
      <c r="DK16" s="19">
        <v>1.59765</v>
      </c>
      <c r="DL16" s="19"/>
      <c r="DM16" s="19"/>
      <c r="DN16" s="19"/>
      <c r="DO16" s="19">
        <v>0</v>
      </c>
      <c r="DP16" s="19"/>
      <c r="DQ16" s="19"/>
      <c r="DR16" s="19"/>
      <c r="DS16" s="19">
        <v>0</v>
      </c>
      <c r="DT16" s="19"/>
      <c r="DU16" s="19"/>
      <c r="DV16" s="19"/>
      <c r="DW16" s="19">
        <v>0</v>
      </c>
      <c r="DX16" s="19"/>
      <c r="DY16" s="19"/>
      <c r="DZ16" s="19"/>
      <c r="EA16" s="19">
        <v>0</v>
      </c>
      <c r="EB16" s="19">
        <v>54.8</v>
      </c>
      <c r="EC16" s="19">
        <v>112.90537</v>
      </c>
      <c r="ED16" s="19">
        <v>112.90537</v>
      </c>
      <c r="EE16" s="19">
        <v>-58.105370000000001</v>
      </c>
      <c r="EF16" s="19">
        <v>0</v>
      </c>
      <c r="EG16" s="19"/>
      <c r="EH16" s="19">
        <v>20.977429999999998</v>
      </c>
      <c r="EI16" s="19">
        <v>-20.977429999999998</v>
      </c>
      <c r="EJ16" s="19"/>
      <c r="EK16" s="19"/>
      <c r="EL16" s="19"/>
      <c r="EM16" s="19">
        <v>0</v>
      </c>
      <c r="EN16" s="19"/>
      <c r="EO16" s="19"/>
      <c r="EP16" s="19"/>
      <c r="EQ16" s="19">
        <v>0</v>
      </c>
      <c r="ER16" s="19"/>
      <c r="ES16" s="19"/>
      <c r="ET16" s="19"/>
      <c r="EU16" s="19">
        <v>0</v>
      </c>
      <c r="EV16" s="19">
        <v>6.4</v>
      </c>
      <c r="EW16" s="19">
        <v>6.39</v>
      </c>
      <c r="EX16" s="19">
        <v>6.39</v>
      </c>
      <c r="EY16" s="19">
        <v>0.01</v>
      </c>
      <c r="EZ16" s="19">
        <v>226.3</v>
      </c>
      <c r="FA16" s="19"/>
      <c r="FB16" s="19">
        <v>183.88928000000001</v>
      </c>
      <c r="FC16" s="19">
        <v>42.410719999999998</v>
      </c>
      <c r="FD16" s="19">
        <v>34</v>
      </c>
      <c r="FE16" s="19">
        <v>41.022709999999996</v>
      </c>
      <c r="FF16" s="19">
        <v>41.022709999999996</v>
      </c>
      <c r="FG16" s="19">
        <v>-7.02271</v>
      </c>
      <c r="FH16" s="19">
        <v>43.9</v>
      </c>
      <c r="FI16" s="19">
        <v>111.66669</v>
      </c>
      <c r="FJ16" s="19">
        <v>121.41318</v>
      </c>
      <c r="FK16" s="19">
        <v>-77.513180000000006</v>
      </c>
      <c r="FL16" s="19">
        <v>18.600000000000001</v>
      </c>
      <c r="FM16" s="19">
        <v>20.850259999999999</v>
      </c>
      <c r="FN16" s="19">
        <v>20.850259999999999</v>
      </c>
      <c r="FO16" s="19">
        <v>-2.2502599999999999</v>
      </c>
      <c r="FP16" s="19">
        <v>17.600000000000001</v>
      </c>
      <c r="FQ16" s="19">
        <v>15.88302</v>
      </c>
      <c r="FR16" s="19">
        <v>17.6478</v>
      </c>
      <c r="FS16" s="19">
        <v>-4.7800000000000002E-2</v>
      </c>
      <c r="FT16" s="19">
        <v>18.8</v>
      </c>
      <c r="FU16" s="19">
        <v>18.048780000000001</v>
      </c>
      <c r="FV16" s="19">
        <v>18.048780000000001</v>
      </c>
      <c r="FW16" s="19">
        <v>0.75122</v>
      </c>
      <c r="FX16" s="19">
        <v>93.7</v>
      </c>
      <c r="FY16" s="19">
        <v>88.116100000000003</v>
      </c>
      <c r="FZ16" s="19">
        <v>88.116100000000003</v>
      </c>
      <c r="GA16" s="19">
        <v>5.5838999999999999</v>
      </c>
      <c r="GB16" s="19">
        <v>180.28183999999999</v>
      </c>
      <c r="GC16" s="19">
        <v>185.81701000000001</v>
      </c>
      <c r="GD16" s="19">
        <v>185.81701000000001</v>
      </c>
      <c r="GE16" s="19">
        <v>-5.5351699999999999</v>
      </c>
      <c r="GF16" s="19">
        <v>180.58758</v>
      </c>
      <c r="GG16" s="19">
        <v>185.81701000000001</v>
      </c>
      <c r="GH16" s="19">
        <v>185.81701000000001</v>
      </c>
      <c r="GI16" s="19">
        <v>-5.2294299999999998</v>
      </c>
      <c r="GJ16" s="19">
        <v>184.71906000000001</v>
      </c>
      <c r="GK16" s="19">
        <v>186.37502000000001</v>
      </c>
      <c r="GL16" s="19">
        <v>186.37502000000001</v>
      </c>
      <c r="GM16" s="19">
        <v>-1.6559600000000001</v>
      </c>
      <c r="GN16" s="19">
        <v>103.9</v>
      </c>
      <c r="GO16" s="19">
        <v>92.255549999999999</v>
      </c>
      <c r="GP16" s="19">
        <v>110.91316999999999</v>
      </c>
      <c r="GQ16" s="19">
        <v>-7.0131699999999997</v>
      </c>
      <c r="GR16" s="19">
        <v>17.600000000000001</v>
      </c>
      <c r="GS16" s="19">
        <v>18</v>
      </c>
      <c r="GT16" s="19">
        <v>18</v>
      </c>
      <c r="GU16" s="19">
        <v>-0.4</v>
      </c>
      <c r="GV16" s="19">
        <v>27.5</v>
      </c>
      <c r="GW16" s="19">
        <v>32.786340000000003</v>
      </c>
      <c r="GX16" s="19">
        <v>32.786340000000003</v>
      </c>
      <c r="GY16" s="19">
        <v>-5.28634</v>
      </c>
      <c r="GZ16" s="19">
        <v>4.0999999999999996</v>
      </c>
      <c r="HA16" s="19">
        <v>4.6353299999999997</v>
      </c>
      <c r="HB16" s="19">
        <v>4.6353299999999997</v>
      </c>
      <c r="HC16" s="19">
        <v>-0.53532999999999997</v>
      </c>
      <c r="HD16" s="19">
        <v>29.5</v>
      </c>
      <c r="HE16" s="19">
        <v>29.220659999999999</v>
      </c>
      <c r="HF16" s="19">
        <v>29.220659999999999</v>
      </c>
      <c r="HG16" s="19">
        <v>0.27933999999999998</v>
      </c>
      <c r="HH16" s="19">
        <v>20</v>
      </c>
      <c r="HI16" s="19">
        <v>26.231179999999998</v>
      </c>
      <c r="HJ16" s="19">
        <v>20.512820000000001</v>
      </c>
      <c r="HK16" s="19">
        <v>-0.51282000000000005</v>
      </c>
      <c r="HL16" s="19"/>
      <c r="HM16" s="19"/>
      <c r="HN16" s="19"/>
      <c r="HO16" s="19">
        <v>0</v>
      </c>
      <c r="HP16" s="19"/>
      <c r="HQ16" s="19"/>
      <c r="HR16" s="19"/>
      <c r="HS16" s="19">
        <v>0</v>
      </c>
      <c r="HT16" s="19">
        <v>60.6</v>
      </c>
      <c r="HU16" s="19">
        <v>37.16348</v>
      </c>
      <c r="HV16" s="19">
        <v>33.140909999999998</v>
      </c>
      <c r="HW16" s="19">
        <v>27.45909</v>
      </c>
      <c r="HX16" s="19"/>
      <c r="HY16" s="19"/>
      <c r="HZ16" s="19"/>
      <c r="IA16" s="19">
        <v>0</v>
      </c>
      <c r="IB16" s="19"/>
      <c r="IC16" s="19"/>
      <c r="ID16" s="19"/>
      <c r="IE16" s="19">
        <v>0</v>
      </c>
      <c r="IF16" s="19">
        <v>46.7</v>
      </c>
      <c r="IG16" s="19">
        <v>45.441949999999999</v>
      </c>
      <c r="IH16" s="19"/>
      <c r="II16" s="19">
        <v>46.7</v>
      </c>
      <c r="IJ16" s="19"/>
      <c r="IK16" s="19"/>
      <c r="IL16" s="19"/>
      <c r="IM16" s="19">
        <v>0</v>
      </c>
      <c r="IN16" s="19"/>
      <c r="IO16" s="19"/>
      <c r="IP16" s="19"/>
      <c r="IQ16" s="19">
        <v>0</v>
      </c>
      <c r="IR16" s="19"/>
      <c r="IS16" s="19"/>
      <c r="IT16" s="19"/>
      <c r="IU16" s="19">
        <v>0</v>
      </c>
      <c r="IV16" s="19">
        <v>83.3</v>
      </c>
      <c r="IW16" s="19">
        <v>65.475589999999997</v>
      </c>
      <c r="IX16" s="19">
        <v>88.066760000000002</v>
      </c>
      <c r="IY16" s="19">
        <v>-4.7667599999999997</v>
      </c>
      <c r="IZ16" s="19">
        <v>59.2</v>
      </c>
      <c r="JA16" s="19">
        <v>185.36338000000001</v>
      </c>
      <c r="JB16" s="19">
        <v>10</v>
      </c>
      <c r="JC16" s="19">
        <v>49.2</v>
      </c>
      <c r="JD16" s="19">
        <v>170.4</v>
      </c>
      <c r="JE16" s="19">
        <v>185.36338000000001</v>
      </c>
      <c r="JF16" s="19">
        <v>186.21592999999999</v>
      </c>
      <c r="JG16" s="19">
        <v>-15.81593</v>
      </c>
      <c r="JH16" s="19">
        <v>205.7</v>
      </c>
      <c r="JI16" s="19">
        <v>185.36338000000001</v>
      </c>
      <c r="JJ16" s="19">
        <v>186.21592999999999</v>
      </c>
      <c r="JK16" s="19">
        <v>19.484069999999999</v>
      </c>
      <c r="JL16" s="19">
        <v>178.6</v>
      </c>
      <c r="JM16" s="19">
        <v>278.88004000000001</v>
      </c>
      <c r="JN16" s="19">
        <v>186.77513999999999</v>
      </c>
      <c r="JO16" s="19">
        <v>-8.1751400000000007</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1.1000000000000001</v>
      </c>
      <c r="KW16" s="19">
        <v>2.2284299999999999</v>
      </c>
      <c r="KX16" s="19">
        <v>2.2284299999999999</v>
      </c>
      <c r="KY16" s="19">
        <v>-1.12843</v>
      </c>
      <c r="KZ16" s="19">
        <v>94.9</v>
      </c>
      <c r="LA16" s="19">
        <v>114.25360999999999</v>
      </c>
      <c r="LB16" s="19">
        <v>205.80623</v>
      </c>
      <c r="LC16" s="19">
        <v>-110.90622999999999</v>
      </c>
      <c r="LD16" s="19">
        <v>65</v>
      </c>
      <c r="LE16" s="19">
        <v>84.464079999999996</v>
      </c>
      <c r="LF16" s="19">
        <v>78.005889999999994</v>
      </c>
      <c r="LG16" s="19">
        <v>-13.005890000000001</v>
      </c>
      <c r="LH16" s="19">
        <v>63.4</v>
      </c>
      <c r="LI16" s="19">
        <v>67.461460000000002</v>
      </c>
      <c r="LJ16" s="19">
        <v>67.461460000000002</v>
      </c>
      <c r="LK16" s="19">
        <v>-4.0614600000000003</v>
      </c>
      <c r="LL16" s="19">
        <v>44.7</v>
      </c>
      <c r="LM16" s="19">
        <v>48.649389999999997</v>
      </c>
      <c r="LN16" s="19">
        <v>48.649389999999997</v>
      </c>
      <c r="LO16" s="19">
        <v>-3.9493900000000002</v>
      </c>
      <c r="LP16" s="19">
        <v>29.3</v>
      </c>
      <c r="LQ16" s="19">
        <v>30.097560000000001</v>
      </c>
      <c r="LR16" s="19">
        <v>30.097560000000001</v>
      </c>
      <c r="LS16" s="19">
        <v>-0.79756000000000005</v>
      </c>
      <c r="LT16" s="19"/>
      <c r="LU16" s="19"/>
      <c r="LV16" s="19"/>
      <c r="LW16" s="19">
        <v>0</v>
      </c>
      <c r="LX16" s="19"/>
      <c r="LY16" s="19"/>
      <c r="LZ16" s="19"/>
      <c r="MA16" s="19">
        <v>0</v>
      </c>
      <c r="MB16" s="19"/>
      <c r="MC16" s="19"/>
      <c r="MD16" s="19"/>
      <c r="ME16" s="19">
        <v>0</v>
      </c>
      <c r="MF16" s="19">
        <v>145.1</v>
      </c>
      <c r="MG16" s="19">
        <v>151.08876000000001</v>
      </c>
      <c r="MH16" s="19">
        <v>151.08876000000001</v>
      </c>
      <c r="MI16" s="19">
        <v>-5.9887600000000001</v>
      </c>
      <c r="MJ16" s="19">
        <v>146.1</v>
      </c>
      <c r="MK16" s="19">
        <v>151.08876000000001</v>
      </c>
      <c r="ML16" s="19">
        <v>151.08876000000001</v>
      </c>
      <c r="MM16" s="19">
        <v>-4.9887600000000001</v>
      </c>
      <c r="MN16" s="19">
        <v>148.1</v>
      </c>
      <c r="MO16" s="19">
        <v>151.54248000000001</v>
      </c>
      <c r="MP16" s="19">
        <v>151.54248000000001</v>
      </c>
      <c r="MQ16" s="19">
        <v>-3.4424800000000002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213.6</v>
      </c>
      <c r="NM16" s="19">
        <v>207.29667000000001</v>
      </c>
      <c r="NN16" s="19">
        <v>207.29667000000001</v>
      </c>
      <c r="NO16" s="19">
        <v>6.3033299999999999</v>
      </c>
      <c r="NP16" s="19">
        <v>102</v>
      </c>
      <c r="NQ16" s="19">
        <v>103.95959000000001</v>
      </c>
      <c r="NR16" s="19">
        <v>103.95959000000001</v>
      </c>
      <c r="NS16" s="19">
        <v>-1.9595899999999999</v>
      </c>
      <c r="NT16" s="19">
        <v>5.9</v>
      </c>
      <c r="NU16" s="19">
        <v>2.7702</v>
      </c>
      <c r="NV16" s="19">
        <v>7.8258200000000002</v>
      </c>
      <c r="NW16" s="19">
        <v>-1.9258200000000001</v>
      </c>
      <c r="NX16" s="19">
        <v>2.7</v>
      </c>
      <c r="NY16" s="19">
        <v>2.9062000000000001</v>
      </c>
      <c r="NZ16" s="19">
        <v>8.2100200000000001</v>
      </c>
      <c r="OA16" s="19">
        <v>-5.5100199999999999</v>
      </c>
      <c r="OB16" s="19">
        <v>12.1</v>
      </c>
      <c r="OC16" s="19">
        <v>13.170730000000001</v>
      </c>
      <c r="OD16" s="19">
        <v>13.170730000000001</v>
      </c>
      <c r="OE16" s="19">
        <v>-1.07073</v>
      </c>
      <c r="OF16" s="19">
        <v>0</v>
      </c>
      <c r="OG16" s="19"/>
      <c r="OH16" s="19"/>
      <c r="OI16" s="19">
        <v>0</v>
      </c>
      <c r="OJ16" s="19">
        <v>54.8</v>
      </c>
      <c r="OK16" s="19">
        <v>62.43</v>
      </c>
      <c r="OL16" s="19">
        <v>62.43</v>
      </c>
      <c r="OM16" s="19">
        <v>-7.63</v>
      </c>
      <c r="ON16" s="19">
        <v>0</v>
      </c>
      <c r="OO16" s="19"/>
      <c r="OP16" s="19"/>
      <c r="OQ16" s="19">
        <v>0</v>
      </c>
      <c r="OR16" s="19">
        <v>0</v>
      </c>
      <c r="OS16" s="19">
        <v>1.25</v>
      </c>
      <c r="OT16" s="19">
        <v>1.25</v>
      </c>
      <c r="OU16" s="19">
        <v>-1.25</v>
      </c>
      <c r="OV16" s="19">
        <v>0</v>
      </c>
      <c r="OW16" s="19"/>
      <c r="OX16" s="19"/>
      <c r="OY16" s="19">
        <v>0</v>
      </c>
      <c r="OZ16" s="19">
        <v>2.6352000000000002</v>
      </c>
      <c r="PA16" s="19">
        <v>13.710290000000001</v>
      </c>
      <c r="PB16" s="19">
        <v>13.710290000000001</v>
      </c>
      <c r="PC16" s="19">
        <v>-11.075089999999999</v>
      </c>
      <c r="PD16" s="19">
        <v>9.9</v>
      </c>
      <c r="PE16" s="19">
        <v>9.9830000000000005</v>
      </c>
      <c r="PF16" s="19">
        <v>9.9830000000000005</v>
      </c>
      <c r="PG16" s="19">
        <v>-8.3000000000000004E-2</v>
      </c>
      <c r="PH16" s="19"/>
      <c r="PI16" s="19"/>
      <c r="PJ16" s="19"/>
      <c r="PK16" s="19">
        <v>0</v>
      </c>
      <c r="PL16" s="19">
        <v>0</v>
      </c>
      <c r="PM16" s="19"/>
      <c r="PN16" s="19"/>
      <c r="PO16" s="19">
        <v>0</v>
      </c>
      <c r="PP16" s="19">
        <v>1.1000000000000001</v>
      </c>
      <c r="PQ16" s="19">
        <v>1</v>
      </c>
      <c r="PR16" s="19">
        <v>1</v>
      </c>
      <c r="PS16" s="19">
        <v>0.1</v>
      </c>
      <c r="PT16" s="19">
        <v>1.7</v>
      </c>
      <c r="PU16" s="19">
        <v>1.7</v>
      </c>
      <c r="PV16" s="19">
        <v>1.7</v>
      </c>
      <c r="PW16" s="19">
        <v>0</v>
      </c>
      <c r="PX16" s="19">
        <v>2.6</v>
      </c>
      <c r="PY16" s="19">
        <v>2.5</v>
      </c>
      <c r="PZ16" s="19">
        <v>2.5</v>
      </c>
      <c r="QA16" s="19">
        <v>0.1</v>
      </c>
      <c r="QB16" s="19">
        <v>19.899999999999999</v>
      </c>
      <c r="QC16" s="19">
        <v>13.710290000000001</v>
      </c>
      <c r="QD16" s="19">
        <v>13.710290000000001</v>
      </c>
      <c r="QE16" s="19">
        <v>6.1897099999999998</v>
      </c>
      <c r="QF16" s="19">
        <v>20</v>
      </c>
      <c r="QG16" s="19">
        <v>19.5122</v>
      </c>
      <c r="QH16" s="19">
        <v>19.5122</v>
      </c>
      <c r="QI16" s="19">
        <v>0.48780000000000001</v>
      </c>
      <c r="QJ16" s="19">
        <v>19.100000000000001</v>
      </c>
      <c r="QK16" s="19">
        <v>18.048780000000001</v>
      </c>
      <c r="QL16" s="19">
        <v>18.048780000000001</v>
      </c>
      <c r="QM16" s="19">
        <v>1.05122</v>
      </c>
      <c r="QN16" s="19">
        <v>3.2</v>
      </c>
      <c r="QO16" s="19">
        <v>3.3</v>
      </c>
      <c r="QP16" s="19">
        <v>3.3</v>
      </c>
      <c r="QQ16" s="19">
        <v>-0.1</v>
      </c>
      <c r="QR16" s="19">
        <v>18.2</v>
      </c>
      <c r="QS16" s="19">
        <v>18.048780000000001</v>
      </c>
      <c r="QT16" s="19">
        <v>18.048780000000001</v>
      </c>
      <c r="QU16" s="19">
        <v>0.15121999999999999</v>
      </c>
      <c r="QV16" s="19">
        <v>0</v>
      </c>
      <c r="QW16" s="19"/>
      <c r="QX16" s="19"/>
      <c r="QY16" s="19">
        <v>0</v>
      </c>
      <c r="QZ16" s="19">
        <v>0</v>
      </c>
      <c r="RA16" s="19"/>
      <c r="RB16" s="19"/>
      <c r="RC16" s="19">
        <v>0</v>
      </c>
      <c r="RD16" s="19">
        <v>23.9</v>
      </c>
      <c r="RE16" s="19">
        <v>14.231999999999999</v>
      </c>
      <c r="RF16" s="19">
        <v>14.231999999999999</v>
      </c>
      <c r="RG16" s="19">
        <v>9.6679999999999993</v>
      </c>
      <c r="RH16" s="19">
        <v>73.400000000000006</v>
      </c>
      <c r="RI16" s="19">
        <v>38.768000000000001</v>
      </c>
      <c r="RJ16" s="19">
        <v>38.768000000000001</v>
      </c>
      <c r="RK16" s="19">
        <v>34.631999999999998</v>
      </c>
      <c r="RL16" s="19">
        <v>0</v>
      </c>
      <c r="RM16" s="19"/>
      <c r="RN16" s="19"/>
      <c r="RO16" s="19">
        <v>0</v>
      </c>
      <c r="RP16" s="19">
        <v>2</v>
      </c>
      <c r="RQ16" s="19">
        <v>2.649</v>
      </c>
      <c r="RR16" s="19">
        <v>2.649</v>
      </c>
      <c r="RS16" s="19">
        <v>-0.64900000000000002</v>
      </c>
      <c r="RT16" s="19">
        <v>14.4</v>
      </c>
      <c r="RU16" s="19">
        <v>8.6381399999999999</v>
      </c>
      <c r="RV16" s="19">
        <v>7.7031400000000003</v>
      </c>
      <c r="RW16" s="19">
        <v>6.69686</v>
      </c>
      <c r="RX16" s="19">
        <v>2.2000000000000002</v>
      </c>
      <c r="RY16" s="19">
        <v>2</v>
      </c>
      <c r="RZ16" s="19">
        <v>2</v>
      </c>
      <c r="SA16" s="19">
        <v>0.2</v>
      </c>
      <c r="SB16" s="19"/>
      <c r="SC16" s="19">
        <v>0.4</v>
      </c>
      <c r="SD16" s="19">
        <v>0.4</v>
      </c>
      <c r="SE16" s="19">
        <v>-0.4</v>
      </c>
      <c r="SF16" s="19">
        <v>5.9</v>
      </c>
      <c r="SG16" s="19">
        <v>6.3</v>
      </c>
      <c r="SH16" s="19">
        <v>6.3</v>
      </c>
      <c r="SI16" s="19">
        <v>-0.4</v>
      </c>
      <c r="SJ16" s="19">
        <v>6.7</v>
      </c>
      <c r="SK16" s="19">
        <v>6.4</v>
      </c>
      <c r="SL16" s="19">
        <v>6.4</v>
      </c>
      <c r="SM16" s="19">
        <v>0.3</v>
      </c>
      <c r="SN16" s="19">
        <v>8.6999999999999993</v>
      </c>
      <c r="SO16" s="19">
        <v>9</v>
      </c>
      <c r="SP16" s="19">
        <v>9</v>
      </c>
      <c r="SQ16" s="19">
        <v>-0.3</v>
      </c>
      <c r="SR16" s="19">
        <v>11.5</v>
      </c>
      <c r="SS16" s="19">
        <v>11.707319999999999</v>
      </c>
      <c r="ST16" s="19">
        <v>11.707319999999999</v>
      </c>
      <c r="SU16" s="19">
        <v>-0.20732</v>
      </c>
      <c r="SV16" s="19">
        <v>15.9</v>
      </c>
      <c r="SW16" s="19">
        <v>16.78049</v>
      </c>
      <c r="SX16" s="19">
        <v>16.78049</v>
      </c>
      <c r="SY16" s="19">
        <v>-0.88048999999999999</v>
      </c>
      <c r="SZ16" s="19">
        <v>10.5</v>
      </c>
      <c r="TA16" s="19">
        <v>15.394</v>
      </c>
      <c r="TB16" s="19">
        <v>15.394</v>
      </c>
      <c r="TC16" s="19">
        <v>-4.8940000000000001</v>
      </c>
      <c r="TD16" s="19">
        <v>16.399999999999999</v>
      </c>
      <c r="TE16" s="19">
        <v>16.640999999999998</v>
      </c>
      <c r="TF16" s="19">
        <v>16.640999999999998</v>
      </c>
      <c r="TG16" s="19">
        <v>-0.24099999999999999</v>
      </c>
      <c r="TH16" s="19">
        <v>0</v>
      </c>
      <c r="TI16" s="19"/>
      <c r="TJ16" s="19"/>
      <c r="TK16" s="19">
        <v>0</v>
      </c>
      <c r="TL16" s="19">
        <v>20.2</v>
      </c>
      <c r="TM16" s="19">
        <v>47.58</v>
      </c>
      <c r="TN16" s="19">
        <v>47.58</v>
      </c>
      <c r="TO16" s="19">
        <v>-27.38</v>
      </c>
      <c r="TP16" s="19">
        <v>67.099999999999994</v>
      </c>
      <c r="TQ16" s="19">
        <v>51.47</v>
      </c>
      <c r="TR16" s="19">
        <v>51.47</v>
      </c>
      <c r="TS16" s="19">
        <v>15.63</v>
      </c>
      <c r="TT16" s="19">
        <v>2.6</v>
      </c>
      <c r="TU16" s="19">
        <v>0.9</v>
      </c>
      <c r="TV16" s="19">
        <v>0.9</v>
      </c>
      <c r="TW16" s="19">
        <v>1.7</v>
      </c>
      <c r="TX16" s="19">
        <v>0.6</v>
      </c>
      <c r="TY16" s="19">
        <v>1.232</v>
      </c>
      <c r="TZ16" s="19">
        <v>1.232</v>
      </c>
      <c r="UA16" s="19">
        <v>-0.63200000000000001</v>
      </c>
      <c r="UB16" s="19">
        <v>0</v>
      </c>
      <c r="UC16" s="19">
        <v>13.65854</v>
      </c>
      <c r="UD16" s="19">
        <v>13.65854</v>
      </c>
      <c r="UE16" s="19">
        <v>-13.65854</v>
      </c>
      <c r="UF16" s="19">
        <v>1.8</v>
      </c>
      <c r="UG16" s="19">
        <v>3.5</v>
      </c>
      <c r="UH16" s="19">
        <v>3.5</v>
      </c>
      <c r="UI16" s="19">
        <v>-1.7</v>
      </c>
      <c r="UJ16" s="19">
        <v>8.1</v>
      </c>
      <c r="UK16" s="19">
        <v>7.5</v>
      </c>
      <c r="UL16" s="19">
        <v>7.5</v>
      </c>
      <c r="UM16" s="19">
        <v>0.6</v>
      </c>
      <c r="UN16" s="19">
        <v>20.2</v>
      </c>
      <c r="UO16" s="19">
        <v>19.5122</v>
      </c>
      <c r="UP16" s="19">
        <v>19.5122</v>
      </c>
      <c r="UQ16" s="19">
        <v>0.68779999999999997</v>
      </c>
      <c r="UR16" s="19">
        <v>20.399999999999999</v>
      </c>
      <c r="US16" s="19">
        <v>19.5122</v>
      </c>
      <c r="UT16" s="19">
        <v>19.5122</v>
      </c>
      <c r="UU16" s="19">
        <v>0.88780000000000003</v>
      </c>
      <c r="UV16" s="19">
        <v>20.100000000000001</v>
      </c>
      <c r="UW16" s="19">
        <v>19.5122</v>
      </c>
      <c r="UX16" s="19">
        <v>19.5122</v>
      </c>
      <c r="UY16" s="19">
        <v>0.58779999999999999</v>
      </c>
      <c r="UZ16" s="19">
        <v>0.2</v>
      </c>
      <c r="VA16" s="19">
        <v>1.363</v>
      </c>
      <c r="VB16" s="19">
        <v>1.363</v>
      </c>
      <c r="VC16" s="19">
        <v>-1.163</v>
      </c>
      <c r="VD16" s="19">
        <v>0</v>
      </c>
      <c r="VE16" s="19"/>
      <c r="VF16" s="19"/>
      <c r="VG16" s="19">
        <v>0</v>
      </c>
      <c r="VH16" s="19">
        <v>0</v>
      </c>
      <c r="VI16" s="19"/>
      <c r="VJ16" s="19"/>
      <c r="VK16" s="19">
        <v>0</v>
      </c>
      <c r="VL16" s="19">
        <v>0</v>
      </c>
      <c r="VM16" s="19"/>
      <c r="VN16" s="19"/>
      <c r="VO16" s="19">
        <v>0</v>
      </c>
      <c r="VP16" s="19">
        <v>0.6</v>
      </c>
      <c r="VQ16" s="19">
        <v>0.6</v>
      </c>
      <c r="VR16" s="19">
        <v>0.6</v>
      </c>
      <c r="VS16" s="19">
        <v>0</v>
      </c>
      <c r="VT16" s="19">
        <v>43.9</v>
      </c>
      <c r="VU16" s="19">
        <v>29</v>
      </c>
      <c r="VV16" s="19">
        <v>29</v>
      </c>
      <c r="VW16" s="19">
        <v>14.9</v>
      </c>
      <c r="VX16" s="19">
        <v>31.7</v>
      </c>
      <c r="VY16" s="19">
        <v>19</v>
      </c>
      <c r="VZ16" s="19">
        <v>19</v>
      </c>
      <c r="WA16" s="19">
        <v>12.7</v>
      </c>
      <c r="WB16" s="19">
        <v>0</v>
      </c>
      <c r="WC16" s="19"/>
      <c r="WD16" s="19"/>
      <c r="WE16" s="19">
        <v>0</v>
      </c>
      <c r="WF16" s="19">
        <v>1.4</v>
      </c>
      <c r="WG16" s="19">
        <v>1.4490000000000001</v>
      </c>
      <c r="WH16" s="19">
        <v>1.4490000000000001</v>
      </c>
      <c r="WI16" s="19">
        <v>-4.9000000000000002E-2</v>
      </c>
      <c r="WJ16" s="19">
        <v>2.2000000000000002</v>
      </c>
      <c r="WK16" s="19">
        <v>2.4</v>
      </c>
      <c r="WL16" s="19">
        <v>2.4</v>
      </c>
      <c r="WM16" s="19">
        <v>-0.2</v>
      </c>
      <c r="WN16" s="19">
        <v>2</v>
      </c>
      <c r="WO16" s="19">
        <v>2.4</v>
      </c>
      <c r="WP16" s="19">
        <v>2.4</v>
      </c>
      <c r="WQ16" s="19">
        <v>-0.4</v>
      </c>
      <c r="WR16" s="19">
        <v>1.1000000000000001</v>
      </c>
      <c r="WS16" s="19">
        <v>1.4</v>
      </c>
      <c r="WT16" s="19">
        <v>1.4</v>
      </c>
      <c r="WU16" s="19">
        <v>-0.3</v>
      </c>
      <c r="WV16" s="19">
        <v>0</v>
      </c>
      <c r="WW16" s="19"/>
      <c r="WX16" s="19"/>
      <c r="WY16" s="19">
        <v>0</v>
      </c>
      <c r="WZ16" s="19"/>
      <c r="XA16" s="19"/>
      <c r="XB16" s="19"/>
      <c r="XC16" s="19">
        <v>0</v>
      </c>
      <c r="XD16" s="19">
        <v>18.8</v>
      </c>
      <c r="XE16" s="19">
        <v>18.53659</v>
      </c>
      <c r="XF16" s="19">
        <v>18.53659</v>
      </c>
      <c r="XG16" s="19">
        <v>0.26340999999999998</v>
      </c>
      <c r="XH16" s="19">
        <v>8.5</v>
      </c>
      <c r="XI16" s="19">
        <v>10.8</v>
      </c>
      <c r="XJ16" s="19">
        <v>10.8</v>
      </c>
      <c r="XK16" s="19">
        <v>-2.2999999999999998</v>
      </c>
      <c r="XL16" s="19">
        <v>26.5</v>
      </c>
      <c r="XM16" s="19">
        <v>28</v>
      </c>
      <c r="XN16" s="19">
        <v>28</v>
      </c>
      <c r="XO16" s="19">
        <v>-1.5</v>
      </c>
      <c r="XP16" s="19">
        <v>34.4</v>
      </c>
      <c r="XQ16" s="19">
        <v>28</v>
      </c>
      <c r="XR16" s="19">
        <v>28</v>
      </c>
      <c r="XS16" s="19">
        <v>6.4</v>
      </c>
      <c r="XT16" s="19"/>
      <c r="XU16" s="19"/>
      <c r="XV16" s="19"/>
      <c r="XW16" s="19">
        <v>0</v>
      </c>
      <c r="XX16" s="19">
        <v>18.399999999999999</v>
      </c>
      <c r="XY16" s="19">
        <v>20</v>
      </c>
      <c r="XZ16" s="19">
        <v>20</v>
      </c>
      <c r="YA16" s="19">
        <v>-1.6</v>
      </c>
      <c r="YB16" s="19">
        <v>5.9</v>
      </c>
      <c r="YC16" s="19">
        <v>8.17</v>
      </c>
      <c r="YD16" s="19">
        <v>8.17</v>
      </c>
      <c r="YE16" s="19">
        <v>-2.27</v>
      </c>
      <c r="YF16" s="19"/>
      <c r="YG16" s="19"/>
      <c r="YH16" s="19"/>
      <c r="YI16" s="19">
        <v>0</v>
      </c>
    </row>
    <row r="17" spans="1:659" ht="24" customHeight="1" x14ac:dyDescent="0.3">
      <c r="A17" s="1"/>
      <c r="B17" s="13" t="s">
        <v>85</v>
      </c>
      <c r="C17" s="13" t="s">
        <v>800</v>
      </c>
      <c r="D17" s="14">
        <v>205</v>
      </c>
      <c r="E17" s="14">
        <v>204.19512</v>
      </c>
      <c r="F17" s="14">
        <v>204.19512</v>
      </c>
      <c r="G17" s="14">
        <v>0.80488000000000004</v>
      </c>
      <c r="H17" s="14">
        <v>595.20000000000005</v>
      </c>
      <c r="I17" s="14">
        <v>546.32723999999996</v>
      </c>
      <c r="J17" s="14">
        <v>539.76755000000003</v>
      </c>
      <c r="K17" s="14">
        <v>55.432450000000003</v>
      </c>
      <c r="L17" s="14">
        <v>205.2</v>
      </c>
      <c r="M17" s="14">
        <v>178.59693999999999</v>
      </c>
      <c r="N17" s="14">
        <v>176.45254</v>
      </c>
      <c r="O17" s="14">
        <v>28.74746</v>
      </c>
      <c r="P17" s="14"/>
      <c r="Q17" s="14"/>
      <c r="R17" s="14"/>
      <c r="S17" s="14">
        <v>0</v>
      </c>
      <c r="T17" s="14"/>
      <c r="U17" s="14"/>
      <c r="V17" s="14"/>
      <c r="W17" s="14">
        <v>0</v>
      </c>
      <c r="X17" s="14">
        <v>90.1</v>
      </c>
      <c r="Y17" s="14">
        <v>92.226339999999993</v>
      </c>
      <c r="Z17" s="14">
        <v>92.226339999999993</v>
      </c>
      <c r="AA17" s="14">
        <v>-2.1263399999999999</v>
      </c>
      <c r="AB17" s="14">
        <v>124.7</v>
      </c>
      <c r="AC17" s="14">
        <v>108.42444999999999</v>
      </c>
      <c r="AD17" s="14">
        <v>172.29338999999999</v>
      </c>
      <c r="AE17" s="14">
        <v>-47.593389999999999</v>
      </c>
      <c r="AF17" s="14"/>
      <c r="AG17" s="14"/>
      <c r="AH17" s="14"/>
      <c r="AI17" s="14">
        <v>0</v>
      </c>
      <c r="AJ17" s="14"/>
      <c r="AK17" s="14"/>
      <c r="AL17" s="14"/>
      <c r="AM17" s="14">
        <v>0</v>
      </c>
      <c r="AN17" s="14">
        <v>181.7</v>
      </c>
      <c r="AO17" s="14">
        <v>189.47820999999999</v>
      </c>
      <c r="AP17" s="14">
        <v>169.49822</v>
      </c>
      <c r="AQ17" s="14">
        <v>12.201779999999999</v>
      </c>
      <c r="AR17" s="14">
        <v>195.3</v>
      </c>
      <c r="AS17" s="14">
        <v>189.47820999999999</v>
      </c>
      <c r="AT17" s="14">
        <v>169.49822</v>
      </c>
      <c r="AU17" s="14">
        <v>25.801780000000001</v>
      </c>
      <c r="AV17" s="14">
        <v>195.3</v>
      </c>
      <c r="AW17" s="14">
        <v>189.47820999999999</v>
      </c>
      <c r="AX17" s="14">
        <v>169.49822</v>
      </c>
      <c r="AY17" s="14">
        <v>25.801780000000001</v>
      </c>
      <c r="AZ17" s="14">
        <v>276.10000000000002</v>
      </c>
      <c r="BA17" s="14">
        <v>285.07083</v>
      </c>
      <c r="BB17" s="14">
        <v>255.01083</v>
      </c>
      <c r="BC17" s="14">
        <v>21.089169999999999</v>
      </c>
      <c r="BD17" s="14">
        <v>0</v>
      </c>
      <c r="BE17" s="14"/>
      <c r="BF17" s="14"/>
      <c r="BG17" s="14">
        <v>0</v>
      </c>
      <c r="BH17" s="14"/>
      <c r="BI17" s="14"/>
      <c r="BJ17" s="14"/>
      <c r="BK17" s="14">
        <v>0</v>
      </c>
      <c r="BL17" s="14">
        <v>233.8</v>
      </c>
      <c r="BM17" s="14">
        <v>225.01423</v>
      </c>
      <c r="BN17" s="14">
        <v>295.29536999999999</v>
      </c>
      <c r="BO17" s="14">
        <v>-61.495370000000001</v>
      </c>
      <c r="BP17" s="14">
        <v>9.8000000000000007</v>
      </c>
      <c r="BQ17" s="14">
        <v>9.3211899999999996</v>
      </c>
      <c r="BR17" s="14">
        <v>3.4695499999999999</v>
      </c>
      <c r="BS17" s="14">
        <v>6.3304499999999999</v>
      </c>
      <c r="BT17" s="14"/>
      <c r="BU17" s="14"/>
      <c r="BV17" s="14"/>
      <c r="BW17" s="14">
        <v>0</v>
      </c>
      <c r="BX17" s="14"/>
      <c r="BY17" s="14"/>
      <c r="BZ17" s="14"/>
      <c r="CA17" s="14">
        <v>0</v>
      </c>
      <c r="CB17" s="14"/>
      <c r="CC17" s="14"/>
      <c r="CD17" s="14"/>
      <c r="CE17" s="14">
        <v>0</v>
      </c>
      <c r="CF17" s="14"/>
      <c r="CG17" s="14"/>
      <c r="CH17" s="14"/>
      <c r="CI17" s="14">
        <v>0</v>
      </c>
      <c r="CJ17" s="14">
        <v>163.69999999999999</v>
      </c>
      <c r="CK17" s="14">
        <v>164.70732000000001</v>
      </c>
      <c r="CL17" s="14">
        <v>164.70732000000001</v>
      </c>
      <c r="CM17" s="14">
        <v>-1.00732</v>
      </c>
      <c r="CN17" s="14">
        <v>7.1</v>
      </c>
      <c r="CO17" s="14">
        <v>9.4910399999999999</v>
      </c>
      <c r="CP17" s="14">
        <v>5.1583800000000002</v>
      </c>
      <c r="CQ17" s="14">
        <v>1.9416199999999999</v>
      </c>
      <c r="CR17" s="14">
        <v>5.4</v>
      </c>
      <c r="CS17" s="14">
        <v>5.2097600000000002</v>
      </c>
      <c r="CT17" s="14">
        <v>2.8315000000000001</v>
      </c>
      <c r="CU17" s="14">
        <v>2.5684999999999998</v>
      </c>
      <c r="CV17" s="14">
        <v>0</v>
      </c>
      <c r="CW17" s="14"/>
      <c r="CX17" s="14"/>
      <c r="CY17" s="14">
        <v>0</v>
      </c>
      <c r="CZ17" s="14">
        <v>7</v>
      </c>
      <c r="DA17" s="14">
        <v>6.8787000000000003</v>
      </c>
      <c r="DB17" s="14">
        <v>6.8787000000000003</v>
      </c>
      <c r="DC17" s="14">
        <v>0.12130000000000001</v>
      </c>
      <c r="DD17" s="14">
        <v>14.9</v>
      </c>
      <c r="DE17" s="14">
        <v>14.9922</v>
      </c>
      <c r="DF17" s="14">
        <v>14.9922</v>
      </c>
      <c r="DG17" s="14">
        <v>-9.2200000000000004E-2</v>
      </c>
      <c r="DH17" s="14">
        <v>91.2</v>
      </c>
      <c r="DI17" s="14">
        <v>97.102549999999994</v>
      </c>
      <c r="DJ17" s="14">
        <v>95.285210000000006</v>
      </c>
      <c r="DK17" s="14">
        <v>-4.08521</v>
      </c>
      <c r="DL17" s="14"/>
      <c r="DM17" s="14"/>
      <c r="DN17" s="14"/>
      <c r="DO17" s="14">
        <v>0</v>
      </c>
      <c r="DP17" s="14"/>
      <c r="DQ17" s="14"/>
      <c r="DR17" s="14"/>
      <c r="DS17" s="14">
        <v>0</v>
      </c>
      <c r="DT17" s="14"/>
      <c r="DU17" s="14"/>
      <c r="DV17" s="14"/>
      <c r="DW17" s="14">
        <v>0</v>
      </c>
      <c r="DX17" s="14"/>
      <c r="DY17" s="14"/>
      <c r="DZ17" s="14"/>
      <c r="EA17" s="14">
        <v>0</v>
      </c>
      <c r="EB17" s="14">
        <v>55.4</v>
      </c>
      <c r="EC17" s="14">
        <v>112.90537</v>
      </c>
      <c r="ED17" s="14">
        <v>112.90537</v>
      </c>
      <c r="EE17" s="14">
        <v>-57.505369999999999</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227.3</v>
      </c>
      <c r="FA17" s="14"/>
      <c r="FB17" s="14">
        <v>189.58911000000001</v>
      </c>
      <c r="FC17" s="14">
        <v>37.710889999999999</v>
      </c>
      <c r="FD17" s="14">
        <v>35.799999999999997</v>
      </c>
      <c r="FE17" s="14">
        <v>41.022709999999996</v>
      </c>
      <c r="FF17" s="14">
        <v>41.022709999999996</v>
      </c>
      <c r="FG17" s="14">
        <v>-5.2227100000000002</v>
      </c>
      <c r="FH17" s="14">
        <v>44.8</v>
      </c>
      <c r="FI17" s="14">
        <v>111.66669</v>
      </c>
      <c r="FJ17" s="14">
        <v>128.93838</v>
      </c>
      <c r="FK17" s="14">
        <v>-84.138379999999998</v>
      </c>
      <c r="FL17" s="14">
        <v>18.8</v>
      </c>
      <c r="FM17" s="14">
        <v>20.850259999999999</v>
      </c>
      <c r="FN17" s="14">
        <v>20.850259999999999</v>
      </c>
      <c r="FO17" s="14">
        <v>-2.0502600000000002</v>
      </c>
      <c r="FP17" s="14">
        <v>17.600000000000001</v>
      </c>
      <c r="FQ17" s="14">
        <v>15.88302</v>
      </c>
      <c r="FR17" s="14">
        <v>17.6478</v>
      </c>
      <c r="FS17" s="14">
        <v>-4.7800000000000002E-2</v>
      </c>
      <c r="FT17" s="14">
        <v>18.8</v>
      </c>
      <c r="FU17" s="14">
        <v>18.048780000000001</v>
      </c>
      <c r="FV17" s="14">
        <v>18.048780000000001</v>
      </c>
      <c r="FW17" s="14">
        <v>0.75122</v>
      </c>
      <c r="FX17" s="14">
        <v>92.3</v>
      </c>
      <c r="FY17" s="14">
        <v>88.116100000000003</v>
      </c>
      <c r="FZ17" s="14">
        <v>88.116100000000003</v>
      </c>
      <c r="GA17" s="14">
        <v>4.1839000000000004</v>
      </c>
      <c r="GB17" s="14">
        <v>180.88802999999999</v>
      </c>
      <c r="GC17" s="14">
        <v>185.81701000000001</v>
      </c>
      <c r="GD17" s="14">
        <v>185.81701000000001</v>
      </c>
      <c r="GE17" s="14">
        <v>-4.9289800000000001</v>
      </c>
      <c r="GF17" s="14">
        <v>181.39107999999999</v>
      </c>
      <c r="GG17" s="14">
        <v>185.81701000000001</v>
      </c>
      <c r="GH17" s="14">
        <v>185.81701000000001</v>
      </c>
      <c r="GI17" s="14">
        <v>-4.4259300000000001</v>
      </c>
      <c r="GJ17" s="14">
        <v>185.68629999999999</v>
      </c>
      <c r="GK17" s="14">
        <v>186.37502000000001</v>
      </c>
      <c r="GL17" s="14">
        <v>186.37502000000001</v>
      </c>
      <c r="GM17" s="14">
        <v>-0.68872</v>
      </c>
      <c r="GN17" s="14">
        <v>105.7</v>
      </c>
      <c r="GO17" s="14">
        <v>92.583060000000003</v>
      </c>
      <c r="GP17" s="14">
        <v>110.91316999999999</v>
      </c>
      <c r="GQ17" s="14">
        <v>-5.2131699999999999</v>
      </c>
      <c r="GR17" s="14">
        <v>17.600000000000001</v>
      </c>
      <c r="GS17" s="14">
        <v>18</v>
      </c>
      <c r="GT17" s="14">
        <v>18</v>
      </c>
      <c r="GU17" s="14">
        <v>-0.4</v>
      </c>
      <c r="GV17" s="14">
        <v>33.6</v>
      </c>
      <c r="GW17" s="14">
        <v>32.786340000000003</v>
      </c>
      <c r="GX17" s="14">
        <v>32.786340000000003</v>
      </c>
      <c r="GY17" s="14">
        <v>0.81366000000000005</v>
      </c>
      <c r="GZ17" s="14">
        <v>4.0999999999999996</v>
      </c>
      <c r="HA17" s="14">
        <v>4.6353299999999997</v>
      </c>
      <c r="HB17" s="14">
        <v>4.6353299999999997</v>
      </c>
      <c r="HC17" s="14">
        <v>-0.53532999999999997</v>
      </c>
      <c r="HD17" s="14">
        <v>29.1</v>
      </c>
      <c r="HE17" s="14">
        <v>29.220659999999999</v>
      </c>
      <c r="HF17" s="14">
        <v>29.220659999999999</v>
      </c>
      <c r="HG17" s="14">
        <v>-0.12066</v>
      </c>
      <c r="HH17" s="14">
        <v>21.4</v>
      </c>
      <c r="HI17" s="14">
        <v>32.849649999999997</v>
      </c>
      <c r="HJ17" s="14">
        <v>20.512820000000001</v>
      </c>
      <c r="HK17" s="14">
        <v>0.88717999999999997</v>
      </c>
      <c r="HL17" s="14"/>
      <c r="HM17" s="14"/>
      <c r="HN17" s="14"/>
      <c r="HO17" s="14">
        <v>0</v>
      </c>
      <c r="HP17" s="14"/>
      <c r="HQ17" s="14"/>
      <c r="HR17" s="14"/>
      <c r="HS17" s="14">
        <v>0</v>
      </c>
      <c r="HT17" s="14">
        <v>61.5</v>
      </c>
      <c r="HU17" s="14">
        <v>41.0961</v>
      </c>
      <c r="HV17" s="14">
        <v>46.296869999999998</v>
      </c>
      <c r="HW17" s="14">
        <v>15.20313</v>
      </c>
      <c r="HX17" s="14"/>
      <c r="HY17" s="14"/>
      <c r="HZ17" s="14"/>
      <c r="IA17" s="14">
        <v>0</v>
      </c>
      <c r="IB17" s="14"/>
      <c r="IC17" s="14"/>
      <c r="ID17" s="14"/>
      <c r="IE17" s="14">
        <v>0</v>
      </c>
      <c r="IF17" s="14">
        <v>47.3</v>
      </c>
      <c r="IG17" s="14">
        <v>45.441949999999999</v>
      </c>
      <c r="IH17" s="14"/>
      <c r="II17" s="14">
        <v>47.3</v>
      </c>
      <c r="IJ17" s="14"/>
      <c r="IK17" s="14"/>
      <c r="IL17" s="14"/>
      <c r="IM17" s="14">
        <v>0</v>
      </c>
      <c r="IN17" s="14"/>
      <c r="IO17" s="14"/>
      <c r="IP17" s="14"/>
      <c r="IQ17" s="14">
        <v>0</v>
      </c>
      <c r="IR17" s="14"/>
      <c r="IS17" s="14"/>
      <c r="IT17" s="14"/>
      <c r="IU17" s="14">
        <v>0</v>
      </c>
      <c r="IV17" s="14">
        <v>83.3</v>
      </c>
      <c r="IW17" s="14">
        <v>65.872150000000005</v>
      </c>
      <c r="IX17" s="14">
        <v>88.066760000000002</v>
      </c>
      <c r="IY17" s="14">
        <v>-4.7667599999999997</v>
      </c>
      <c r="IZ17" s="14">
        <v>79.7</v>
      </c>
      <c r="JA17" s="14">
        <v>185.36338000000001</v>
      </c>
      <c r="JB17" s="14">
        <v>50</v>
      </c>
      <c r="JC17" s="14">
        <v>29.7</v>
      </c>
      <c r="JD17" s="14">
        <v>170.7</v>
      </c>
      <c r="JE17" s="14">
        <v>185.36338000000001</v>
      </c>
      <c r="JF17" s="14">
        <v>186.21592999999999</v>
      </c>
      <c r="JG17" s="14">
        <v>-15.515930000000001</v>
      </c>
      <c r="JH17" s="14">
        <v>205.5</v>
      </c>
      <c r="JI17" s="14">
        <v>185.36338000000001</v>
      </c>
      <c r="JJ17" s="14">
        <v>186.21592999999999</v>
      </c>
      <c r="JK17" s="14">
        <v>19.28407</v>
      </c>
      <c r="JL17" s="14">
        <v>163.80000000000001</v>
      </c>
      <c r="JM17" s="14">
        <v>278.88004000000001</v>
      </c>
      <c r="JN17" s="14">
        <v>186.77513999999999</v>
      </c>
      <c r="JO17" s="14">
        <v>-22.97514</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1.1000000000000001</v>
      </c>
      <c r="KW17" s="14">
        <v>2.2284299999999999</v>
      </c>
      <c r="KX17" s="14">
        <v>2.2284299999999999</v>
      </c>
      <c r="KY17" s="14">
        <v>-1.12843</v>
      </c>
      <c r="KZ17" s="14">
        <v>113.5</v>
      </c>
      <c r="LA17" s="14">
        <v>114.25360999999999</v>
      </c>
      <c r="LB17" s="14">
        <v>121.95122000000001</v>
      </c>
      <c r="LC17" s="14">
        <v>-8.4512199999999993</v>
      </c>
      <c r="LD17" s="14">
        <v>83.8</v>
      </c>
      <c r="LE17" s="14">
        <v>86.666830000000004</v>
      </c>
      <c r="LF17" s="14">
        <v>76.254329999999996</v>
      </c>
      <c r="LG17" s="14">
        <v>7.5456700000000003</v>
      </c>
      <c r="LH17" s="14">
        <v>64.099999999999994</v>
      </c>
      <c r="LI17" s="14">
        <v>67.461460000000002</v>
      </c>
      <c r="LJ17" s="14">
        <v>67.461460000000002</v>
      </c>
      <c r="LK17" s="14">
        <v>-3.3614600000000001</v>
      </c>
      <c r="LL17" s="14">
        <v>45.1</v>
      </c>
      <c r="LM17" s="14">
        <v>48.649389999999997</v>
      </c>
      <c r="LN17" s="14">
        <v>48.649389999999997</v>
      </c>
      <c r="LO17" s="14">
        <v>-3.5493899999999998</v>
      </c>
      <c r="LP17" s="14">
        <v>29.7</v>
      </c>
      <c r="LQ17" s="14">
        <v>30.097560000000001</v>
      </c>
      <c r="LR17" s="14">
        <v>30.097560000000001</v>
      </c>
      <c r="LS17" s="14">
        <v>-0.39756000000000002</v>
      </c>
      <c r="LT17" s="14"/>
      <c r="LU17" s="14"/>
      <c r="LV17" s="14"/>
      <c r="LW17" s="14">
        <v>0</v>
      </c>
      <c r="LX17" s="14"/>
      <c r="LY17" s="14"/>
      <c r="LZ17" s="14"/>
      <c r="MA17" s="14">
        <v>0</v>
      </c>
      <c r="MB17" s="14"/>
      <c r="MC17" s="14"/>
      <c r="MD17" s="14"/>
      <c r="ME17" s="14">
        <v>0</v>
      </c>
      <c r="MF17" s="14">
        <v>145.80000000000001</v>
      </c>
      <c r="MG17" s="14">
        <v>151.08876000000001</v>
      </c>
      <c r="MH17" s="14">
        <v>151.08876000000001</v>
      </c>
      <c r="MI17" s="14">
        <v>-5.2887599999999999</v>
      </c>
      <c r="MJ17" s="14">
        <v>146.6</v>
      </c>
      <c r="MK17" s="14">
        <v>151.08876000000001</v>
      </c>
      <c r="ML17" s="14">
        <v>151.08876000000001</v>
      </c>
      <c r="MM17" s="14">
        <v>-4.4887600000000001</v>
      </c>
      <c r="MN17" s="14">
        <v>148.6</v>
      </c>
      <c r="MO17" s="14">
        <v>151.54248000000001</v>
      </c>
      <c r="MP17" s="14">
        <v>151.54248000000001</v>
      </c>
      <c r="MQ17" s="14">
        <v>-2.9424800000000002</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213.8</v>
      </c>
      <c r="NM17" s="14">
        <v>207.29667000000001</v>
      </c>
      <c r="NN17" s="14">
        <v>207.29667000000001</v>
      </c>
      <c r="NO17" s="14">
        <v>6.5033300000000001</v>
      </c>
      <c r="NP17" s="14">
        <v>102.1</v>
      </c>
      <c r="NQ17" s="14">
        <v>103.95959000000001</v>
      </c>
      <c r="NR17" s="14">
        <v>103.95959000000001</v>
      </c>
      <c r="NS17" s="14">
        <v>-1.8595900000000001</v>
      </c>
      <c r="NT17" s="14">
        <v>6</v>
      </c>
      <c r="NU17" s="14">
        <v>2.7702</v>
      </c>
      <c r="NV17" s="14">
        <v>7.8258200000000002</v>
      </c>
      <c r="NW17" s="14">
        <v>-1.82582</v>
      </c>
      <c r="NX17" s="14">
        <v>2.7</v>
      </c>
      <c r="NY17" s="14">
        <v>2.9062000000000001</v>
      </c>
      <c r="NZ17" s="14">
        <v>8.2100200000000001</v>
      </c>
      <c r="OA17" s="14">
        <v>-5.5100199999999999</v>
      </c>
      <c r="OB17" s="14">
        <v>12.1</v>
      </c>
      <c r="OC17" s="14">
        <v>13.170730000000001</v>
      </c>
      <c r="OD17" s="14">
        <v>13.170730000000001</v>
      </c>
      <c r="OE17" s="14">
        <v>-1.07073</v>
      </c>
      <c r="OF17" s="14">
        <v>0</v>
      </c>
      <c r="OG17" s="14"/>
      <c r="OH17" s="14"/>
      <c r="OI17" s="14">
        <v>0</v>
      </c>
      <c r="OJ17" s="14">
        <v>42.7</v>
      </c>
      <c r="OK17" s="14">
        <v>60.91</v>
      </c>
      <c r="OL17" s="14">
        <v>60.91</v>
      </c>
      <c r="OM17" s="14">
        <v>-18.21</v>
      </c>
      <c r="ON17" s="14">
        <v>0</v>
      </c>
      <c r="OO17" s="14"/>
      <c r="OP17" s="14"/>
      <c r="OQ17" s="14">
        <v>0</v>
      </c>
      <c r="OR17" s="14">
        <v>1.3</v>
      </c>
      <c r="OS17" s="14">
        <v>1.2450000000000001</v>
      </c>
      <c r="OT17" s="14">
        <v>1.2450000000000001</v>
      </c>
      <c r="OU17" s="14">
        <v>5.5E-2</v>
      </c>
      <c r="OV17" s="14">
        <v>0</v>
      </c>
      <c r="OW17" s="14"/>
      <c r="OX17" s="14"/>
      <c r="OY17" s="14">
        <v>0</v>
      </c>
      <c r="OZ17" s="14">
        <v>2.7913999999999999</v>
      </c>
      <c r="PA17" s="14">
        <v>13.710290000000001</v>
      </c>
      <c r="PB17" s="14">
        <v>13.710290000000001</v>
      </c>
      <c r="PC17" s="14">
        <v>-10.918889999999999</v>
      </c>
      <c r="PD17" s="14">
        <v>10</v>
      </c>
      <c r="PE17" s="14">
        <v>9.9830000000000005</v>
      </c>
      <c r="PF17" s="14">
        <v>9.9830000000000005</v>
      </c>
      <c r="PG17" s="14">
        <v>1.7000000000000001E-2</v>
      </c>
      <c r="PH17" s="14"/>
      <c r="PI17" s="14"/>
      <c r="PJ17" s="14"/>
      <c r="PK17" s="14">
        <v>0</v>
      </c>
      <c r="PL17" s="14">
        <v>0</v>
      </c>
      <c r="PM17" s="14"/>
      <c r="PN17" s="14"/>
      <c r="PO17" s="14">
        <v>0</v>
      </c>
      <c r="PP17" s="14">
        <v>1.1000000000000001</v>
      </c>
      <c r="PQ17" s="14">
        <v>1</v>
      </c>
      <c r="PR17" s="14">
        <v>1</v>
      </c>
      <c r="PS17" s="14">
        <v>0.1</v>
      </c>
      <c r="PT17" s="14">
        <v>1.7</v>
      </c>
      <c r="PU17" s="14">
        <v>1.7</v>
      </c>
      <c r="PV17" s="14">
        <v>1.7</v>
      </c>
      <c r="PW17" s="14">
        <v>0</v>
      </c>
      <c r="PX17" s="14">
        <v>2.6</v>
      </c>
      <c r="PY17" s="14">
        <v>2.5</v>
      </c>
      <c r="PZ17" s="14">
        <v>2.5</v>
      </c>
      <c r="QA17" s="14">
        <v>0.1</v>
      </c>
      <c r="QB17" s="14">
        <v>20.2</v>
      </c>
      <c r="QC17" s="14">
        <v>13.710290000000001</v>
      </c>
      <c r="QD17" s="14">
        <v>13.710290000000001</v>
      </c>
      <c r="QE17" s="14">
        <v>6.4897099999999996</v>
      </c>
      <c r="QF17" s="14">
        <v>20</v>
      </c>
      <c r="QG17" s="14">
        <v>19.5122</v>
      </c>
      <c r="QH17" s="14">
        <v>19.5122</v>
      </c>
      <c r="QI17" s="14">
        <v>0.48780000000000001</v>
      </c>
      <c r="QJ17" s="14">
        <v>19.2</v>
      </c>
      <c r="QK17" s="14">
        <v>18.048780000000001</v>
      </c>
      <c r="QL17" s="14">
        <v>18.048780000000001</v>
      </c>
      <c r="QM17" s="14">
        <v>1.1512199999999999</v>
      </c>
      <c r="QN17" s="14">
        <v>3.2</v>
      </c>
      <c r="QO17" s="14">
        <v>3.3</v>
      </c>
      <c r="QP17" s="14">
        <v>3.3</v>
      </c>
      <c r="QQ17" s="14">
        <v>-0.1</v>
      </c>
      <c r="QR17" s="14">
        <v>18.2</v>
      </c>
      <c r="QS17" s="14">
        <v>18.048780000000001</v>
      </c>
      <c r="QT17" s="14">
        <v>18.048780000000001</v>
      </c>
      <c r="QU17" s="14">
        <v>0.15121999999999999</v>
      </c>
      <c r="QV17" s="14">
        <v>0</v>
      </c>
      <c r="QW17" s="14"/>
      <c r="QX17" s="14"/>
      <c r="QY17" s="14">
        <v>0</v>
      </c>
      <c r="QZ17" s="14">
        <v>0</v>
      </c>
      <c r="RA17" s="14"/>
      <c r="RB17" s="14"/>
      <c r="RC17" s="14">
        <v>0</v>
      </c>
      <c r="RD17" s="14">
        <v>17.8</v>
      </c>
      <c r="RE17" s="14">
        <v>13.827999999999999</v>
      </c>
      <c r="RF17" s="14">
        <v>13.827999999999999</v>
      </c>
      <c r="RG17" s="14">
        <v>3.972</v>
      </c>
      <c r="RH17" s="14">
        <v>62.3</v>
      </c>
      <c r="RI17" s="14">
        <v>37.512999999999998</v>
      </c>
      <c r="RJ17" s="14">
        <v>37.512999999999998</v>
      </c>
      <c r="RK17" s="14">
        <v>24.786999999999999</v>
      </c>
      <c r="RL17" s="14">
        <v>0</v>
      </c>
      <c r="RM17" s="14"/>
      <c r="RN17" s="14"/>
      <c r="RO17" s="14">
        <v>0</v>
      </c>
      <c r="RP17" s="14">
        <v>1.7</v>
      </c>
      <c r="RQ17" s="14">
        <v>2.649</v>
      </c>
      <c r="RR17" s="14">
        <v>2.649</v>
      </c>
      <c r="RS17" s="14">
        <v>-0.94899999999999995</v>
      </c>
      <c r="RT17" s="14">
        <v>14.4</v>
      </c>
      <c r="RU17" s="14">
        <v>9.5522200000000002</v>
      </c>
      <c r="RV17" s="14">
        <v>10.761060000000001</v>
      </c>
      <c r="RW17" s="14">
        <v>3.6389399999999998</v>
      </c>
      <c r="RX17" s="14">
        <v>2.2000000000000002</v>
      </c>
      <c r="RY17" s="14">
        <v>2</v>
      </c>
      <c r="RZ17" s="14">
        <v>2</v>
      </c>
      <c r="SA17" s="14">
        <v>0.2</v>
      </c>
      <c r="SB17" s="14"/>
      <c r="SC17" s="14">
        <v>0.4</v>
      </c>
      <c r="SD17" s="14">
        <v>0.4</v>
      </c>
      <c r="SE17" s="14">
        <v>-0.4</v>
      </c>
      <c r="SF17" s="14">
        <v>5.8</v>
      </c>
      <c r="SG17" s="14">
        <v>6.3</v>
      </c>
      <c r="SH17" s="14">
        <v>6.3</v>
      </c>
      <c r="SI17" s="14">
        <v>-0.5</v>
      </c>
      <c r="SJ17" s="14">
        <v>6.7</v>
      </c>
      <c r="SK17" s="14">
        <v>6.4</v>
      </c>
      <c r="SL17" s="14">
        <v>6.4</v>
      </c>
      <c r="SM17" s="14">
        <v>0.3</v>
      </c>
      <c r="SN17" s="14">
        <v>8.8000000000000007</v>
      </c>
      <c r="SO17" s="14">
        <v>9</v>
      </c>
      <c r="SP17" s="14">
        <v>9</v>
      </c>
      <c r="SQ17" s="14">
        <v>-0.2</v>
      </c>
      <c r="SR17" s="14">
        <v>11.8</v>
      </c>
      <c r="SS17" s="14">
        <v>11.707319999999999</v>
      </c>
      <c r="ST17" s="14">
        <v>11.707319999999999</v>
      </c>
      <c r="SU17" s="14">
        <v>9.2679999999999998E-2</v>
      </c>
      <c r="SV17" s="14">
        <v>15.9</v>
      </c>
      <c r="SW17" s="14">
        <v>16.78049</v>
      </c>
      <c r="SX17" s="14">
        <v>16.78049</v>
      </c>
      <c r="SY17" s="14">
        <v>-0.88048999999999999</v>
      </c>
      <c r="SZ17" s="14">
        <v>13.7</v>
      </c>
      <c r="TA17" s="14">
        <v>15.968999999999999</v>
      </c>
      <c r="TB17" s="14">
        <v>15.968999999999999</v>
      </c>
      <c r="TC17" s="14">
        <v>-2.2690000000000001</v>
      </c>
      <c r="TD17" s="14">
        <v>10.6</v>
      </c>
      <c r="TE17" s="14">
        <v>16.177</v>
      </c>
      <c r="TF17" s="14">
        <v>16.177</v>
      </c>
      <c r="TG17" s="14">
        <v>-5.577</v>
      </c>
      <c r="TH17" s="14">
        <v>0</v>
      </c>
      <c r="TI17" s="14"/>
      <c r="TJ17" s="14"/>
      <c r="TK17" s="14">
        <v>0</v>
      </c>
      <c r="TL17" s="14">
        <v>30.2</v>
      </c>
      <c r="TM17" s="14">
        <v>47.58</v>
      </c>
      <c r="TN17" s="14">
        <v>47.58</v>
      </c>
      <c r="TO17" s="14">
        <v>-17.38</v>
      </c>
      <c r="TP17" s="14">
        <v>60</v>
      </c>
      <c r="TQ17" s="14">
        <v>51.47</v>
      </c>
      <c r="TR17" s="14">
        <v>51.47</v>
      </c>
      <c r="TS17" s="14">
        <v>8.5299999999999994</v>
      </c>
      <c r="TT17" s="14">
        <v>2.2999999999999998</v>
      </c>
      <c r="TU17" s="14">
        <v>0.94699999999999995</v>
      </c>
      <c r="TV17" s="14">
        <v>0.94699999999999995</v>
      </c>
      <c r="TW17" s="14">
        <v>1.353</v>
      </c>
      <c r="TX17" s="14">
        <v>0.6</v>
      </c>
      <c r="TY17" s="14">
        <v>1.3440000000000001</v>
      </c>
      <c r="TZ17" s="14">
        <v>1.3440000000000001</v>
      </c>
      <c r="UA17" s="14">
        <v>-0.74399999999999999</v>
      </c>
      <c r="UB17" s="14">
        <v>11</v>
      </c>
      <c r="UC17" s="14">
        <v>13.65854</v>
      </c>
      <c r="UD17" s="14">
        <v>13.65854</v>
      </c>
      <c r="UE17" s="14">
        <v>-2.6585399999999999</v>
      </c>
      <c r="UF17" s="14">
        <v>3.3</v>
      </c>
      <c r="UG17" s="14">
        <v>3.5</v>
      </c>
      <c r="UH17" s="14">
        <v>3.5</v>
      </c>
      <c r="UI17" s="14">
        <v>-0.2</v>
      </c>
      <c r="UJ17" s="14">
        <v>7.8</v>
      </c>
      <c r="UK17" s="14">
        <v>7.5</v>
      </c>
      <c r="UL17" s="14">
        <v>7.5</v>
      </c>
      <c r="UM17" s="14">
        <v>0.3</v>
      </c>
      <c r="UN17" s="14">
        <v>20</v>
      </c>
      <c r="UO17" s="14">
        <v>19.5122</v>
      </c>
      <c r="UP17" s="14">
        <v>19.5122</v>
      </c>
      <c r="UQ17" s="14">
        <v>0.48780000000000001</v>
      </c>
      <c r="UR17" s="14">
        <v>20.399999999999999</v>
      </c>
      <c r="US17" s="14">
        <v>19.5122</v>
      </c>
      <c r="UT17" s="14">
        <v>19.5122</v>
      </c>
      <c r="UU17" s="14">
        <v>0.88780000000000003</v>
      </c>
      <c r="UV17" s="14">
        <v>20.100000000000001</v>
      </c>
      <c r="UW17" s="14">
        <v>19.5122</v>
      </c>
      <c r="UX17" s="14">
        <v>19.5122</v>
      </c>
      <c r="UY17" s="14">
        <v>0.58779999999999999</v>
      </c>
      <c r="UZ17" s="14">
        <v>2</v>
      </c>
      <c r="VA17" s="14">
        <v>1.232</v>
      </c>
      <c r="VB17" s="14">
        <v>1.232</v>
      </c>
      <c r="VC17" s="14">
        <v>0.76800000000000002</v>
      </c>
      <c r="VD17" s="14">
        <v>0</v>
      </c>
      <c r="VE17" s="14"/>
      <c r="VF17" s="14"/>
      <c r="VG17" s="14">
        <v>0</v>
      </c>
      <c r="VH17" s="14">
        <v>0</v>
      </c>
      <c r="VI17" s="14"/>
      <c r="VJ17" s="14"/>
      <c r="VK17" s="14">
        <v>0</v>
      </c>
      <c r="VL17" s="14">
        <v>0</v>
      </c>
      <c r="VM17" s="14"/>
      <c r="VN17" s="14"/>
      <c r="VO17" s="14">
        <v>0</v>
      </c>
      <c r="VP17" s="14">
        <v>0.6</v>
      </c>
      <c r="VQ17" s="14">
        <v>0.6</v>
      </c>
      <c r="VR17" s="14">
        <v>0.6</v>
      </c>
      <c r="VS17" s="14">
        <v>0</v>
      </c>
      <c r="VT17" s="14">
        <v>54</v>
      </c>
      <c r="VU17" s="14">
        <v>30</v>
      </c>
      <c r="VV17" s="14">
        <v>30</v>
      </c>
      <c r="VW17" s="14">
        <v>24</v>
      </c>
      <c r="VX17" s="14">
        <v>39.5</v>
      </c>
      <c r="VY17" s="14">
        <v>20</v>
      </c>
      <c r="VZ17" s="14">
        <v>20</v>
      </c>
      <c r="WA17" s="14">
        <v>19.5</v>
      </c>
      <c r="WB17" s="14">
        <v>0</v>
      </c>
      <c r="WC17" s="14"/>
      <c r="WD17" s="14"/>
      <c r="WE17" s="14">
        <v>0</v>
      </c>
      <c r="WF17" s="14">
        <v>1.4</v>
      </c>
      <c r="WG17" s="14">
        <v>1.4490000000000001</v>
      </c>
      <c r="WH17" s="14">
        <v>1.4490000000000001</v>
      </c>
      <c r="WI17" s="14">
        <v>-4.9000000000000002E-2</v>
      </c>
      <c r="WJ17" s="14">
        <v>2.2000000000000002</v>
      </c>
      <c r="WK17" s="14">
        <v>2.4</v>
      </c>
      <c r="WL17" s="14">
        <v>2.4</v>
      </c>
      <c r="WM17" s="14">
        <v>-0.2</v>
      </c>
      <c r="WN17" s="14">
        <v>2</v>
      </c>
      <c r="WO17" s="14">
        <v>2.4</v>
      </c>
      <c r="WP17" s="14">
        <v>2.4</v>
      </c>
      <c r="WQ17" s="14">
        <v>-0.4</v>
      </c>
      <c r="WR17" s="14">
        <v>1.1000000000000001</v>
      </c>
      <c r="WS17" s="14">
        <v>1.4</v>
      </c>
      <c r="WT17" s="14">
        <v>1.4</v>
      </c>
      <c r="WU17" s="14">
        <v>-0.3</v>
      </c>
      <c r="WV17" s="14">
        <v>0</v>
      </c>
      <c r="WW17" s="14"/>
      <c r="WX17" s="14"/>
      <c r="WY17" s="14">
        <v>0</v>
      </c>
      <c r="WZ17" s="14"/>
      <c r="XA17" s="14"/>
      <c r="XB17" s="14"/>
      <c r="XC17" s="14">
        <v>0</v>
      </c>
      <c r="XD17" s="14">
        <v>18.8</v>
      </c>
      <c r="XE17" s="14">
        <v>18.53659</v>
      </c>
      <c r="XF17" s="14">
        <v>18.53659</v>
      </c>
      <c r="XG17" s="14">
        <v>0.26340999999999998</v>
      </c>
      <c r="XH17" s="14">
        <v>8.8000000000000007</v>
      </c>
      <c r="XI17" s="14">
        <v>10.8</v>
      </c>
      <c r="XJ17" s="14">
        <v>10.8</v>
      </c>
      <c r="XK17" s="14">
        <v>-2</v>
      </c>
      <c r="XL17" s="14">
        <v>26.5</v>
      </c>
      <c r="XM17" s="14">
        <v>28</v>
      </c>
      <c r="XN17" s="14">
        <v>28</v>
      </c>
      <c r="XO17" s="14">
        <v>-1.5</v>
      </c>
      <c r="XP17" s="14">
        <v>34.6</v>
      </c>
      <c r="XQ17" s="14">
        <v>28</v>
      </c>
      <c r="XR17" s="14">
        <v>28</v>
      </c>
      <c r="XS17" s="14">
        <v>6.6</v>
      </c>
      <c r="XT17" s="14"/>
      <c r="XU17" s="14"/>
      <c r="XV17" s="14"/>
      <c r="XW17" s="14">
        <v>0</v>
      </c>
      <c r="XX17" s="14">
        <v>18</v>
      </c>
      <c r="XY17" s="14">
        <v>20</v>
      </c>
      <c r="XZ17" s="14">
        <v>20</v>
      </c>
      <c r="YA17" s="14">
        <v>-2</v>
      </c>
      <c r="YB17" s="14">
        <v>6.8</v>
      </c>
      <c r="YC17" s="14">
        <v>8.17</v>
      </c>
      <c r="YD17" s="14">
        <v>8.17</v>
      </c>
      <c r="YE17" s="14">
        <v>-1.37</v>
      </c>
      <c r="YF17" s="14"/>
      <c r="YG17" s="14"/>
      <c r="YH17" s="14"/>
      <c r="YI17" s="14">
        <v>0</v>
      </c>
    </row>
    <row r="18" spans="1:659" ht="24" customHeight="1" x14ac:dyDescent="0.3">
      <c r="A18" s="1"/>
      <c r="B18" s="16" t="s">
        <v>85</v>
      </c>
      <c r="C18" s="16" t="s">
        <v>801</v>
      </c>
      <c r="D18" s="17">
        <v>202.1</v>
      </c>
      <c r="E18" s="17">
        <v>204.19512</v>
      </c>
      <c r="F18" s="17">
        <v>204.19512</v>
      </c>
      <c r="G18" s="17">
        <v>-2.0951200000000001</v>
      </c>
      <c r="H18" s="17">
        <v>588</v>
      </c>
      <c r="I18" s="17">
        <v>550.63620000000003</v>
      </c>
      <c r="J18" s="17">
        <v>547.19992999999999</v>
      </c>
      <c r="K18" s="17">
        <v>40.800069999999998</v>
      </c>
      <c r="L18" s="17">
        <v>204.1</v>
      </c>
      <c r="M18" s="17">
        <v>180.00556</v>
      </c>
      <c r="N18" s="17">
        <v>178.88221999999999</v>
      </c>
      <c r="O18" s="17">
        <v>25.217780000000001</v>
      </c>
      <c r="P18" s="17"/>
      <c r="Q18" s="17"/>
      <c r="R18" s="17"/>
      <c r="S18" s="17">
        <v>0</v>
      </c>
      <c r="T18" s="17"/>
      <c r="U18" s="17"/>
      <c r="V18" s="17"/>
      <c r="W18" s="17">
        <v>0</v>
      </c>
      <c r="X18" s="17">
        <v>90.3</v>
      </c>
      <c r="Y18" s="17">
        <v>92.226339999999993</v>
      </c>
      <c r="Z18" s="17">
        <v>92.226339999999993</v>
      </c>
      <c r="AA18" s="17">
        <v>-1.9263399999999999</v>
      </c>
      <c r="AB18" s="17">
        <v>121.6</v>
      </c>
      <c r="AC18" s="17">
        <v>114.65747</v>
      </c>
      <c r="AD18" s="17">
        <v>172.29338999999999</v>
      </c>
      <c r="AE18" s="17">
        <v>-50.693390000000001</v>
      </c>
      <c r="AF18" s="17"/>
      <c r="AG18" s="17"/>
      <c r="AH18" s="17"/>
      <c r="AI18" s="17">
        <v>0</v>
      </c>
      <c r="AJ18" s="17"/>
      <c r="AK18" s="17"/>
      <c r="AL18" s="17"/>
      <c r="AM18" s="17">
        <v>0</v>
      </c>
      <c r="AN18" s="17">
        <v>149.69999999999999</v>
      </c>
      <c r="AO18" s="17">
        <v>189.47820999999999</v>
      </c>
      <c r="AP18" s="17">
        <v>163.81605999999999</v>
      </c>
      <c r="AQ18" s="17">
        <v>-14.116059999999999</v>
      </c>
      <c r="AR18" s="17">
        <v>149.69999999999999</v>
      </c>
      <c r="AS18" s="17">
        <v>189.47820999999999</v>
      </c>
      <c r="AT18" s="17">
        <v>163.81605999999999</v>
      </c>
      <c r="AU18" s="17">
        <v>-14.116059999999999</v>
      </c>
      <c r="AV18" s="17">
        <v>149.30000000000001</v>
      </c>
      <c r="AW18" s="17">
        <v>189.47820999999999</v>
      </c>
      <c r="AX18" s="17">
        <v>163.81605999999999</v>
      </c>
      <c r="AY18" s="17">
        <v>-14.51606</v>
      </c>
      <c r="AZ18" s="17">
        <v>254.7</v>
      </c>
      <c r="BA18" s="17">
        <v>285.07083</v>
      </c>
      <c r="BB18" s="17">
        <v>246.46199999999999</v>
      </c>
      <c r="BC18" s="17">
        <v>8.2379999999999995</v>
      </c>
      <c r="BD18" s="17">
        <v>0</v>
      </c>
      <c r="BE18" s="17"/>
      <c r="BF18" s="17"/>
      <c r="BG18" s="17">
        <v>0</v>
      </c>
      <c r="BH18" s="17"/>
      <c r="BI18" s="17"/>
      <c r="BJ18" s="17"/>
      <c r="BK18" s="17">
        <v>0</v>
      </c>
      <c r="BL18" s="17">
        <v>227.3</v>
      </c>
      <c r="BM18" s="17">
        <v>230.22494</v>
      </c>
      <c r="BN18" s="17">
        <v>302.01434</v>
      </c>
      <c r="BO18" s="17">
        <v>-74.714340000000007</v>
      </c>
      <c r="BP18" s="17">
        <v>9.8000000000000007</v>
      </c>
      <c r="BQ18" s="17">
        <v>9.3211899999999996</v>
      </c>
      <c r="BR18" s="17">
        <v>3.4695499999999999</v>
      </c>
      <c r="BS18" s="17">
        <v>6.3304499999999999</v>
      </c>
      <c r="BT18" s="17"/>
      <c r="BU18" s="17"/>
      <c r="BV18" s="17"/>
      <c r="BW18" s="17">
        <v>0</v>
      </c>
      <c r="BX18" s="17"/>
      <c r="BY18" s="17"/>
      <c r="BZ18" s="17"/>
      <c r="CA18" s="17">
        <v>0</v>
      </c>
      <c r="CB18" s="17"/>
      <c r="CC18" s="17"/>
      <c r="CD18" s="17"/>
      <c r="CE18" s="17">
        <v>0</v>
      </c>
      <c r="CF18" s="17"/>
      <c r="CG18" s="17"/>
      <c r="CH18" s="17"/>
      <c r="CI18" s="17">
        <v>0</v>
      </c>
      <c r="CJ18" s="17">
        <v>160.5</v>
      </c>
      <c r="CK18" s="17">
        <v>164.70732000000001</v>
      </c>
      <c r="CL18" s="17">
        <v>164.70732000000001</v>
      </c>
      <c r="CM18" s="17">
        <v>-4.2073200000000002</v>
      </c>
      <c r="CN18" s="17">
        <v>6.7</v>
      </c>
      <c r="CO18" s="17">
        <v>9.4910399999999999</v>
      </c>
      <c r="CP18" s="17">
        <v>5.1583800000000002</v>
      </c>
      <c r="CQ18" s="17">
        <v>1.54162</v>
      </c>
      <c r="CR18" s="17">
        <v>5.3</v>
      </c>
      <c r="CS18" s="17">
        <v>5.2097600000000002</v>
      </c>
      <c r="CT18" s="17">
        <v>2.8315000000000001</v>
      </c>
      <c r="CU18" s="17">
        <v>2.4685000000000001</v>
      </c>
      <c r="CV18" s="17">
        <v>0</v>
      </c>
      <c r="CW18" s="17"/>
      <c r="CX18" s="17"/>
      <c r="CY18" s="17">
        <v>0</v>
      </c>
      <c r="CZ18" s="17">
        <v>6.9</v>
      </c>
      <c r="DA18" s="17">
        <v>6.8787000000000003</v>
      </c>
      <c r="DB18" s="17">
        <v>6.8787000000000003</v>
      </c>
      <c r="DC18" s="17">
        <v>2.1299999999999999E-2</v>
      </c>
      <c r="DD18" s="17">
        <v>14.9</v>
      </c>
      <c r="DE18" s="17">
        <v>14.9922</v>
      </c>
      <c r="DF18" s="17">
        <v>14.9922</v>
      </c>
      <c r="DG18" s="17">
        <v>-9.2200000000000004E-2</v>
      </c>
      <c r="DH18" s="17">
        <v>89.9</v>
      </c>
      <c r="DI18" s="17">
        <v>95.356780000000001</v>
      </c>
      <c r="DJ18" s="17">
        <v>93.705150000000003</v>
      </c>
      <c r="DK18" s="17">
        <v>-3.8051499999999998</v>
      </c>
      <c r="DL18" s="17"/>
      <c r="DM18" s="17"/>
      <c r="DN18" s="17"/>
      <c r="DO18" s="17">
        <v>0</v>
      </c>
      <c r="DP18" s="17"/>
      <c r="DQ18" s="17"/>
      <c r="DR18" s="17"/>
      <c r="DS18" s="17">
        <v>0</v>
      </c>
      <c r="DT18" s="17"/>
      <c r="DU18" s="17"/>
      <c r="DV18" s="17"/>
      <c r="DW18" s="17">
        <v>0</v>
      </c>
      <c r="DX18" s="17"/>
      <c r="DY18" s="17"/>
      <c r="DZ18" s="17"/>
      <c r="EA18" s="17">
        <v>0</v>
      </c>
      <c r="EB18" s="17">
        <v>54.8</v>
      </c>
      <c r="EC18" s="17">
        <v>112.90537</v>
      </c>
      <c r="ED18" s="17">
        <v>112.90537</v>
      </c>
      <c r="EE18" s="17">
        <v>-58.105370000000001</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225.9</v>
      </c>
      <c r="FA18" s="17"/>
      <c r="FB18" s="17">
        <v>194.85239999999999</v>
      </c>
      <c r="FC18" s="17">
        <v>31.047599999999999</v>
      </c>
      <c r="FD18" s="17">
        <v>34.200000000000003</v>
      </c>
      <c r="FE18" s="17">
        <v>41.022709999999996</v>
      </c>
      <c r="FF18" s="17">
        <v>41.022709999999996</v>
      </c>
      <c r="FG18" s="17">
        <v>-6.8227099999999998</v>
      </c>
      <c r="FH18" s="17">
        <v>44.2</v>
      </c>
      <c r="FI18" s="17">
        <v>111.66669</v>
      </c>
      <c r="FJ18" s="17">
        <v>136.59137999999999</v>
      </c>
      <c r="FK18" s="17">
        <v>-92.391379999999998</v>
      </c>
      <c r="FL18" s="17">
        <v>19.899999999999999</v>
      </c>
      <c r="FM18" s="17">
        <v>20.850259999999999</v>
      </c>
      <c r="FN18" s="17">
        <v>20.850259999999999</v>
      </c>
      <c r="FO18" s="17">
        <v>-0.95025999999999999</v>
      </c>
      <c r="FP18" s="17">
        <v>17.600000000000001</v>
      </c>
      <c r="FQ18" s="17">
        <v>15.88302</v>
      </c>
      <c r="FR18" s="17">
        <v>17.6478</v>
      </c>
      <c r="FS18" s="17">
        <v>-4.7800000000000002E-2</v>
      </c>
      <c r="FT18" s="17">
        <v>18.8</v>
      </c>
      <c r="FU18" s="17">
        <v>18.048780000000001</v>
      </c>
      <c r="FV18" s="17">
        <v>18.048780000000001</v>
      </c>
      <c r="FW18" s="17">
        <v>0.75122</v>
      </c>
      <c r="FX18" s="17">
        <v>89.3</v>
      </c>
      <c r="FY18" s="17">
        <v>88.116100000000003</v>
      </c>
      <c r="FZ18" s="17">
        <v>88.116100000000003</v>
      </c>
      <c r="GA18" s="17">
        <v>1.1839</v>
      </c>
      <c r="GB18" s="17">
        <v>178.98208</v>
      </c>
      <c r="GC18" s="17">
        <v>185.81701000000001</v>
      </c>
      <c r="GD18" s="17">
        <v>185.81701000000001</v>
      </c>
      <c r="GE18" s="17">
        <v>-6.8349299999999999</v>
      </c>
      <c r="GF18" s="17">
        <v>178.97394</v>
      </c>
      <c r="GG18" s="17">
        <v>185.81701000000001</v>
      </c>
      <c r="GH18" s="17">
        <v>185.81701000000001</v>
      </c>
      <c r="GI18" s="17">
        <v>-6.84307</v>
      </c>
      <c r="GJ18" s="17">
        <v>182.98495</v>
      </c>
      <c r="GK18" s="17">
        <v>186.37502000000001</v>
      </c>
      <c r="GL18" s="17">
        <v>186.37502000000001</v>
      </c>
      <c r="GM18" s="17">
        <v>-3.3900700000000001</v>
      </c>
      <c r="GN18" s="17">
        <v>104.4</v>
      </c>
      <c r="GO18" s="17">
        <v>93.422389999999993</v>
      </c>
      <c r="GP18" s="17">
        <v>110.91316999999999</v>
      </c>
      <c r="GQ18" s="17">
        <v>-6.5131699999999997</v>
      </c>
      <c r="GR18" s="17">
        <v>17.2</v>
      </c>
      <c r="GS18" s="17">
        <v>18</v>
      </c>
      <c r="GT18" s="17">
        <v>8.0466599999999993</v>
      </c>
      <c r="GU18" s="17">
        <v>9.15334</v>
      </c>
      <c r="GV18" s="17">
        <v>30.7</v>
      </c>
      <c r="GW18" s="17">
        <v>32.786340000000003</v>
      </c>
      <c r="GX18" s="17">
        <v>32.786340000000003</v>
      </c>
      <c r="GY18" s="17">
        <v>-2.0863399999999999</v>
      </c>
      <c r="GZ18" s="17">
        <v>4.0999999999999996</v>
      </c>
      <c r="HA18" s="17">
        <v>4.6353299999999997</v>
      </c>
      <c r="HB18" s="17">
        <v>4.6353299999999997</v>
      </c>
      <c r="HC18" s="17">
        <v>-0.53532999999999997</v>
      </c>
      <c r="HD18" s="17">
        <v>29.5</v>
      </c>
      <c r="HE18" s="17">
        <v>29.220659999999999</v>
      </c>
      <c r="HF18" s="17">
        <v>29.220659999999999</v>
      </c>
      <c r="HG18" s="17">
        <v>0.27933999999999998</v>
      </c>
      <c r="HH18" s="17">
        <v>20.6</v>
      </c>
      <c r="HI18" s="17">
        <v>42.016280000000002</v>
      </c>
      <c r="HJ18" s="17">
        <v>20.512820000000001</v>
      </c>
      <c r="HK18" s="17">
        <v>8.7179999999999994E-2</v>
      </c>
      <c r="HL18" s="17"/>
      <c r="HM18" s="17"/>
      <c r="HN18" s="17"/>
      <c r="HO18" s="17">
        <v>0</v>
      </c>
      <c r="HP18" s="17"/>
      <c r="HQ18" s="17"/>
      <c r="HR18" s="17"/>
      <c r="HS18" s="17">
        <v>0</v>
      </c>
      <c r="HT18" s="17">
        <v>60.8</v>
      </c>
      <c r="HU18" s="17">
        <v>45.393320000000003</v>
      </c>
      <c r="HV18" s="17">
        <v>51.991</v>
      </c>
      <c r="HW18" s="17">
        <v>8.8089999999999993</v>
      </c>
      <c r="HX18" s="17"/>
      <c r="HY18" s="17"/>
      <c r="HZ18" s="17"/>
      <c r="IA18" s="17">
        <v>0</v>
      </c>
      <c r="IB18" s="17"/>
      <c r="IC18" s="17"/>
      <c r="ID18" s="17"/>
      <c r="IE18" s="17">
        <v>0</v>
      </c>
      <c r="IF18" s="17">
        <v>46.8</v>
      </c>
      <c r="IG18" s="17">
        <v>45.441949999999999</v>
      </c>
      <c r="IH18" s="17"/>
      <c r="II18" s="17">
        <v>46.8</v>
      </c>
      <c r="IJ18" s="17"/>
      <c r="IK18" s="17"/>
      <c r="IL18" s="17"/>
      <c r="IM18" s="17">
        <v>0</v>
      </c>
      <c r="IN18" s="17"/>
      <c r="IO18" s="17"/>
      <c r="IP18" s="17"/>
      <c r="IQ18" s="17">
        <v>0</v>
      </c>
      <c r="IR18" s="17"/>
      <c r="IS18" s="17"/>
      <c r="IT18" s="17"/>
      <c r="IU18" s="17">
        <v>0</v>
      </c>
      <c r="IV18" s="17">
        <v>82.8</v>
      </c>
      <c r="IW18" s="17">
        <v>66.888440000000003</v>
      </c>
      <c r="IX18" s="17">
        <v>88.066760000000002</v>
      </c>
      <c r="IY18" s="17">
        <v>-5.2667599999999997</v>
      </c>
      <c r="IZ18" s="17">
        <v>171.9</v>
      </c>
      <c r="JA18" s="17">
        <v>185.35228000000001</v>
      </c>
      <c r="JB18" s="17">
        <v>80</v>
      </c>
      <c r="JC18" s="17">
        <v>91.9</v>
      </c>
      <c r="JD18" s="17">
        <v>170</v>
      </c>
      <c r="JE18" s="17">
        <v>185.35228000000001</v>
      </c>
      <c r="JF18" s="17">
        <v>186.21592999999999</v>
      </c>
      <c r="JG18" s="17">
        <v>-16.21593</v>
      </c>
      <c r="JH18" s="17">
        <v>205.3</v>
      </c>
      <c r="JI18" s="17">
        <v>185.35228000000001</v>
      </c>
      <c r="JJ18" s="17">
        <v>186.21592999999999</v>
      </c>
      <c r="JK18" s="17">
        <v>19.084070000000001</v>
      </c>
      <c r="JL18" s="17">
        <v>257.89999999999998</v>
      </c>
      <c r="JM18" s="17">
        <v>278.86333000000002</v>
      </c>
      <c r="JN18" s="17">
        <v>186.77513999999999</v>
      </c>
      <c r="JO18" s="17">
        <v>71.124859999999998</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1.2</v>
      </c>
      <c r="KW18" s="17">
        <v>2.2284299999999999</v>
      </c>
      <c r="KX18" s="17">
        <v>2.2284299999999999</v>
      </c>
      <c r="KY18" s="17">
        <v>-1.02843</v>
      </c>
      <c r="KZ18" s="17">
        <v>107.8</v>
      </c>
      <c r="LA18" s="17">
        <v>114.25362</v>
      </c>
      <c r="LB18" s="17">
        <v>121.95122000000001</v>
      </c>
      <c r="LC18" s="17">
        <v>-14.15122</v>
      </c>
      <c r="LD18" s="17">
        <v>87.6</v>
      </c>
      <c r="LE18" s="17">
        <v>91.42456</v>
      </c>
      <c r="LF18" s="17">
        <v>84.010949999999994</v>
      </c>
      <c r="LG18" s="17">
        <v>3.5890499999999999</v>
      </c>
      <c r="LH18" s="17">
        <v>62.5</v>
      </c>
      <c r="LI18" s="17">
        <v>67.461460000000002</v>
      </c>
      <c r="LJ18" s="17">
        <v>67.461460000000002</v>
      </c>
      <c r="LK18" s="17">
        <v>-4.9614599999999998</v>
      </c>
      <c r="LL18" s="17">
        <v>43.8</v>
      </c>
      <c r="LM18" s="17">
        <v>48.649389999999997</v>
      </c>
      <c r="LN18" s="17">
        <v>48.649389999999997</v>
      </c>
      <c r="LO18" s="17">
        <v>-4.8493899999999996</v>
      </c>
      <c r="LP18" s="17">
        <v>29.6</v>
      </c>
      <c r="LQ18" s="17">
        <v>30.097560000000001</v>
      </c>
      <c r="LR18" s="17">
        <v>30.097560000000001</v>
      </c>
      <c r="LS18" s="17">
        <v>-0.49756</v>
      </c>
      <c r="LT18" s="17"/>
      <c r="LU18" s="17"/>
      <c r="LV18" s="17"/>
      <c r="LW18" s="17">
        <v>0</v>
      </c>
      <c r="LX18" s="17"/>
      <c r="LY18" s="17"/>
      <c r="LZ18" s="17"/>
      <c r="MA18" s="17">
        <v>0</v>
      </c>
      <c r="MB18" s="17"/>
      <c r="MC18" s="17"/>
      <c r="MD18" s="17"/>
      <c r="ME18" s="17">
        <v>0</v>
      </c>
      <c r="MF18" s="17">
        <v>144.9</v>
      </c>
      <c r="MG18" s="17">
        <v>151.08876000000001</v>
      </c>
      <c r="MH18" s="17">
        <v>151.08876000000001</v>
      </c>
      <c r="MI18" s="17">
        <v>-6.1887600000000003</v>
      </c>
      <c r="MJ18" s="17">
        <v>145.80000000000001</v>
      </c>
      <c r="MK18" s="17">
        <v>151.08876000000001</v>
      </c>
      <c r="ML18" s="17">
        <v>151.08876000000001</v>
      </c>
      <c r="MM18" s="17">
        <v>-5.2887599999999999</v>
      </c>
      <c r="MN18" s="17">
        <v>147.69999999999999</v>
      </c>
      <c r="MO18" s="17">
        <v>151.54248000000001</v>
      </c>
      <c r="MP18" s="17">
        <v>151.54248000000001</v>
      </c>
      <c r="MQ18" s="17">
        <v>-3.8424800000000001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214</v>
      </c>
      <c r="NM18" s="17">
        <v>207.29667000000001</v>
      </c>
      <c r="NN18" s="17">
        <v>207.29667000000001</v>
      </c>
      <c r="NO18" s="17">
        <v>6.7033300000000002</v>
      </c>
      <c r="NP18" s="17">
        <v>102.2</v>
      </c>
      <c r="NQ18" s="17">
        <v>103.95959000000001</v>
      </c>
      <c r="NR18" s="17">
        <v>103.95959000000001</v>
      </c>
      <c r="NS18" s="17">
        <v>-1.75959</v>
      </c>
      <c r="NT18" s="17">
        <v>6</v>
      </c>
      <c r="NU18" s="17">
        <v>2.7702</v>
      </c>
      <c r="NV18" s="17">
        <v>7.8258200000000002</v>
      </c>
      <c r="NW18" s="17">
        <v>-1.82582</v>
      </c>
      <c r="NX18" s="17">
        <v>2.7</v>
      </c>
      <c r="NY18" s="17">
        <v>2.9062000000000001</v>
      </c>
      <c r="NZ18" s="17">
        <v>8.2100200000000001</v>
      </c>
      <c r="OA18" s="17">
        <v>-5.5100199999999999</v>
      </c>
      <c r="OB18" s="17">
        <v>11.9</v>
      </c>
      <c r="OC18" s="17">
        <v>13.170730000000001</v>
      </c>
      <c r="OD18" s="17">
        <v>13.170730000000001</v>
      </c>
      <c r="OE18" s="17">
        <v>-1.2707299999999999</v>
      </c>
      <c r="OF18" s="17">
        <v>0</v>
      </c>
      <c r="OG18" s="17"/>
      <c r="OH18" s="17"/>
      <c r="OI18" s="17">
        <v>0</v>
      </c>
      <c r="OJ18" s="17">
        <v>36.200000000000003</v>
      </c>
      <c r="OK18" s="17">
        <v>60.09</v>
      </c>
      <c r="OL18" s="17">
        <v>60.09</v>
      </c>
      <c r="OM18" s="17">
        <v>-23.89</v>
      </c>
      <c r="ON18" s="17">
        <v>0</v>
      </c>
      <c r="OO18" s="17"/>
      <c r="OP18" s="17">
        <v>0.13300000000000001</v>
      </c>
      <c r="OQ18" s="17">
        <v>-0.13300000000000001</v>
      </c>
      <c r="OR18" s="17">
        <v>0.6</v>
      </c>
      <c r="OS18" s="17">
        <v>1.2410000000000001</v>
      </c>
      <c r="OT18" s="17">
        <v>1.2410000000000001</v>
      </c>
      <c r="OU18" s="17">
        <v>-0.64100000000000001</v>
      </c>
      <c r="OV18" s="17">
        <v>0</v>
      </c>
      <c r="OW18" s="17"/>
      <c r="OX18" s="17"/>
      <c r="OY18" s="17">
        <v>0</v>
      </c>
      <c r="OZ18" s="17">
        <v>2.62079</v>
      </c>
      <c r="PA18" s="17">
        <v>13.710290000000001</v>
      </c>
      <c r="PB18" s="17">
        <v>13.710290000000001</v>
      </c>
      <c r="PC18" s="17">
        <v>-11.089499999999999</v>
      </c>
      <c r="PD18" s="17">
        <v>10</v>
      </c>
      <c r="PE18" s="17">
        <v>9.9830000000000005</v>
      </c>
      <c r="PF18" s="17">
        <v>9.9830000000000005</v>
      </c>
      <c r="PG18" s="17">
        <v>1.7000000000000001E-2</v>
      </c>
      <c r="PH18" s="17"/>
      <c r="PI18" s="17"/>
      <c r="PJ18" s="17"/>
      <c r="PK18" s="17">
        <v>0</v>
      </c>
      <c r="PL18" s="17">
        <v>0</v>
      </c>
      <c r="PM18" s="17"/>
      <c r="PN18" s="17"/>
      <c r="PO18" s="17">
        <v>0</v>
      </c>
      <c r="PP18" s="17">
        <v>1.1000000000000001</v>
      </c>
      <c r="PQ18" s="17">
        <v>1</v>
      </c>
      <c r="PR18" s="17">
        <v>1</v>
      </c>
      <c r="PS18" s="17">
        <v>0.1</v>
      </c>
      <c r="PT18" s="17">
        <v>1.7</v>
      </c>
      <c r="PU18" s="17">
        <v>1.7</v>
      </c>
      <c r="PV18" s="17">
        <v>1.7</v>
      </c>
      <c r="PW18" s="17">
        <v>0</v>
      </c>
      <c r="PX18" s="17">
        <v>2.6</v>
      </c>
      <c r="PY18" s="17">
        <v>2.5</v>
      </c>
      <c r="PZ18" s="17">
        <v>2.5</v>
      </c>
      <c r="QA18" s="17">
        <v>0.1</v>
      </c>
      <c r="QB18" s="17">
        <v>19.8</v>
      </c>
      <c r="QC18" s="17">
        <v>13.710290000000001</v>
      </c>
      <c r="QD18" s="17">
        <v>13.710290000000001</v>
      </c>
      <c r="QE18" s="17">
        <v>6.0897100000000002</v>
      </c>
      <c r="QF18" s="17">
        <v>20</v>
      </c>
      <c r="QG18" s="17">
        <v>19.5122</v>
      </c>
      <c r="QH18" s="17">
        <v>19.5122</v>
      </c>
      <c r="QI18" s="17">
        <v>0.48780000000000001</v>
      </c>
      <c r="QJ18" s="17">
        <v>19.2</v>
      </c>
      <c r="QK18" s="17">
        <v>18.048780000000001</v>
      </c>
      <c r="QL18" s="17">
        <v>18.048780000000001</v>
      </c>
      <c r="QM18" s="17">
        <v>1.1512199999999999</v>
      </c>
      <c r="QN18" s="17">
        <v>3.2</v>
      </c>
      <c r="QO18" s="17">
        <v>3.3</v>
      </c>
      <c r="QP18" s="17">
        <v>3.3</v>
      </c>
      <c r="QQ18" s="17">
        <v>-0.1</v>
      </c>
      <c r="QR18" s="17">
        <v>18.2</v>
      </c>
      <c r="QS18" s="17">
        <v>18.048780000000001</v>
      </c>
      <c r="QT18" s="17">
        <v>18.048780000000001</v>
      </c>
      <c r="QU18" s="17">
        <v>0.15121999999999999</v>
      </c>
      <c r="QV18" s="17">
        <v>0.1</v>
      </c>
      <c r="QW18" s="17"/>
      <c r="QX18" s="17"/>
      <c r="QY18" s="17">
        <v>0.1</v>
      </c>
      <c r="QZ18" s="17">
        <v>0</v>
      </c>
      <c r="RA18" s="17"/>
      <c r="RB18" s="17">
        <v>2.9000000000000001E-2</v>
      </c>
      <c r="RC18" s="17">
        <v>-2.9000000000000001E-2</v>
      </c>
      <c r="RD18" s="17">
        <v>14.2</v>
      </c>
      <c r="RE18" s="17">
        <v>13.404999999999999</v>
      </c>
      <c r="RF18" s="17">
        <v>13.404999999999999</v>
      </c>
      <c r="RG18" s="17">
        <v>0.79500000000000004</v>
      </c>
      <c r="RH18" s="17">
        <v>51.2</v>
      </c>
      <c r="RI18" s="17">
        <v>36.593000000000004</v>
      </c>
      <c r="RJ18" s="17">
        <v>36.593000000000004</v>
      </c>
      <c r="RK18" s="17">
        <v>14.606999999999999</v>
      </c>
      <c r="RL18" s="17">
        <v>0.3</v>
      </c>
      <c r="RM18" s="17"/>
      <c r="RN18" s="17">
        <v>1E-3</v>
      </c>
      <c r="RO18" s="17">
        <v>0.29899999999999999</v>
      </c>
      <c r="RP18" s="17">
        <v>1.8</v>
      </c>
      <c r="RQ18" s="17">
        <v>2.649</v>
      </c>
      <c r="RR18" s="17">
        <v>2.649</v>
      </c>
      <c r="RS18" s="17">
        <v>-0.84899999999999998</v>
      </c>
      <c r="RT18" s="17">
        <v>14.4</v>
      </c>
      <c r="RU18" s="17">
        <v>10.55105</v>
      </c>
      <c r="RV18" s="17">
        <v>12.08459</v>
      </c>
      <c r="RW18" s="17">
        <v>2.31541</v>
      </c>
      <c r="RX18" s="17">
        <v>2.2000000000000002</v>
      </c>
      <c r="RY18" s="17">
        <v>2</v>
      </c>
      <c r="RZ18" s="17">
        <v>2</v>
      </c>
      <c r="SA18" s="17">
        <v>0.2</v>
      </c>
      <c r="SB18" s="17"/>
      <c r="SC18" s="17">
        <v>0.4</v>
      </c>
      <c r="SD18" s="17">
        <v>0.4</v>
      </c>
      <c r="SE18" s="17">
        <v>-0.4</v>
      </c>
      <c r="SF18" s="17">
        <v>5.8</v>
      </c>
      <c r="SG18" s="17">
        <v>6.3</v>
      </c>
      <c r="SH18" s="17">
        <v>6.3</v>
      </c>
      <c r="SI18" s="17">
        <v>-0.5</v>
      </c>
      <c r="SJ18" s="17">
        <v>6.7</v>
      </c>
      <c r="SK18" s="17">
        <v>6.4</v>
      </c>
      <c r="SL18" s="17">
        <v>6.4</v>
      </c>
      <c r="SM18" s="17">
        <v>0.3</v>
      </c>
      <c r="SN18" s="17">
        <v>8.6999999999999993</v>
      </c>
      <c r="SO18" s="17">
        <v>9</v>
      </c>
      <c r="SP18" s="17">
        <v>9</v>
      </c>
      <c r="SQ18" s="17">
        <v>-0.3</v>
      </c>
      <c r="SR18" s="17">
        <v>11.5</v>
      </c>
      <c r="SS18" s="17">
        <v>11.707319999999999</v>
      </c>
      <c r="ST18" s="17">
        <v>11.707319999999999</v>
      </c>
      <c r="SU18" s="17">
        <v>-0.20732</v>
      </c>
      <c r="SV18" s="17">
        <v>15.9</v>
      </c>
      <c r="SW18" s="17">
        <v>16.78049</v>
      </c>
      <c r="SX18" s="17">
        <v>16.78049</v>
      </c>
      <c r="SY18" s="17">
        <v>-0.88048999999999999</v>
      </c>
      <c r="SZ18" s="17">
        <v>15.8</v>
      </c>
      <c r="TA18" s="17">
        <v>16.488</v>
      </c>
      <c r="TB18" s="17">
        <v>16.488</v>
      </c>
      <c r="TC18" s="17">
        <v>-0.68799999999999994</v>
      </c>
      <c r="TD18" s="17">
        <v>6</v>
      </c>
      <c r="TE18" s="17">
        <v>15.922000000000001</v>
      </c>
      <c r="TF18" s="17">
        <v>15.922000000000001</v>
      </c>
      <c r="TG18" s="17">
        <v>-9.9220000000000006</v>
      </c>
      <c r="TH18" s="17">
        <v>0</v>
      </c>
      <c r="TI18" s="17"/>
      <c r="TJ18" s="17">
        <v>0.26100000000000001</v>
      </c>
      <c r="TK18" s="17">
        <v>-0.26100000000000001</v>
      </c>
      <c r="TL18" s="17">
        <v>62</v>
      </c>
      <c r="TM18" s="17">
        <v>47.58</v>
      </c>
      <c r="TN18" s="17">
        <v>47.58</v>
      </c>
      <c r="TO18" s="17">
        <v>14.42</v>
      </c>
      <c r="TP18" s="17">
        <v>86.3</v>
      </c>
      <c r="TQ18" s="17">
        <v>51.47</v>
      </c>
      <c r="TR18" s="17">
        <v>51.47</v>
      </c>
      <c r="TS18" s="17">
        <v>34.83</v>
      </c>
      <c r="TT18" s="17">
        <v>4.8</v>
      </c>
      <c r="TU18" s="17">
        <v>1.026</v>
      </c>
      <c r="TV18" s="17">
        <v>1.026</v>
      </c>
      <c r="TW18" s="17">
        <v>3.774</v>
      </c>
      <c r="TX18" s="17">
        <v>4.8</v>
      </c>
      <c r="TY18" s="17">
        <v>1.528</v>
      </c>
      <c r="TZ18" s="17">
        <v>1.528</v>
      </c>
      <c r="UA18" s="17">
        <v>3.2719999999999998</v>
      </c>
      <c r="UB18" s="17">
        <v>13.9</v>
      </c>
      <c r="UC18" s="17">
        <v>13.65854</v>
      </c>
      <c r="UD18" s="17">
        <v>13.65854</v>
      </c>
      <c r="UE18" s="17">
        <v>0.24146000000000001</v>
      </c>
      <c r="UF18" s="17">
        <v>3.3</v>
      </c>
      <c r="UG18" s="17">
        <v>3.5</v>
      </c>
      <c r="UH18" s="17">
        <v>3.5</v>
      </c>
      <c r="UI18" s="17">
        <v>-0.2</v>
      </c>
      <c r="UJ18" s="17">
        <v>7.8</v>
      </c>
      <c r="UK18" s="17">
        <v>7.5</v>
      </c>
      <c r="UL18" s="17">
        <v>7.5</v>
      </c>
      <c r="UM18" s="17">
        <v>0.3</v>
      </c>
      <c r="UN18" s="17">
        <v>0</v>
      </c>
      <c r="UO18" s="17">
        <v>19.5122</v>
      </c>
      <c r="UP18" s="17">
        <v>19.5122</v>
      </c>
      <c r="UQ18" s="17">
        <v>-19.5122</v>
      </c>
      <c r="UR18" s="17">
        <v>0</v>
      </c>
      <c r="US18" s="17">
        <v>19.5122</v>
      </c>
      <c r="UT18" s="17">
        <v>19.5122</v>
      </c>
      <c r="UU18" s="17">
        <v>-19.5122</v>
      </c>
      <c r="UV18" s="17">
        <v>0</v>
      </c>
      <c r="UW18" s="17">
        <v>19.5122</v>
      </c>
      <c r="UX18" s="17">
        <v>19.5122</v>
      </c>
      <c r="UY18" s="17">
        <v>-19.5122</v>
      </c>
      <c r="UZ18" s="17">
        <v>1.1000000000000001</v>
      </c>
      <c r="VA18" s="17">
        <v>1.06</v>
      </c>
      <c r="VB18" s="17">
        <v>1.06</v>
      </c>
      <c r="VC18" s="17">
        <v>0.04</v>
      </c>
      <c r="VD18" s="17">
        <v>0</v>
      </c>
      <c r="VE18" s="17"/>
      <c r="VF18" s="17"/>
      <c r="VG18" s="17">
        <v>0</v>
      </c>
      <c r="VH18" s="17">
        <v>0</v>
      </c>
      <c r="VI18" s="17"/>
      <c r="VJ18" s="17">
        <v>1.2999999999999999E-2</v>
      </c>
      <c r="VK18" s="17">
        <v>-1.2999999999999999E-2</v>
      </c>
      <c r="VL18" s="17">
        <v>0</v>
      </c>
      <c r="VM18" s="17"/>
      <c r="VN18" s="17">
        <v>0.72599999999999998</v>
      </c>
      <c r="VO18" s="17">
        <v>-0.72599999999999998</v>
      </c>
      <c r="VP18" s="17">
        <v>0.6</v>
      </c>
      <c r="VQ18" s="17">
        <v>0.6</v>
      </c>
      <c r="VR18" s="17">
        <v>0.6</v>
      </c>
      <c r="VS18" s="17">
        <v>0</v>
      </c>
      <c r="VT18" s="17">
        <v>41.3</v>
      </c>
      <c r="VU18" s="17">
        <v>31</v>
      </c>
      <c r="VV18" s="17">
        <v>31</v>
      </c>
      <c r="VW18" s="17">
        <v>10.3</v>
      </c>
      <c r="VX18" s="17">
        <v>27.8</v>
      </c>
      <c r="VY18" s="17">
        <v>20</v>
      </c>
      <c r="VZ18" s="17">
        <v>20</v>
      </c>
      <c r="WA18" s="17">
        <v>7.8</v>
      </c>
      <c r="WB18" s="17">
        <v>0.1</v>
      </c>
      <c r="WC18" s="17"/>
      <c r="WD18" s="17">
        <v>0.80400000000000005</v>
      </c>
      <c r="WE18" s="17">
        <v>-0.70399999999999996</v>
      </c>
      <c r="WF18" s="17">
        <v>1.4</v>
      </c>
      <c r="WG18" s="17">
        <v>1.4490000000000001</v>
      </c>
      <c r="WH18" s="17">
        <v>1.4490000000000001</v>
      </c>
      <c r="WI18" s="17">
        <v>-4.9000000000000002E-2</v>
      </c>
      <c r="WJ18" s="17">
        <v>2.2000000000000002</v>
      </c>
      <c r="WK18" s="17">
        <v>2.4</v>
      </c>
      <c r="WL18" s="17">
        <v>2.4</v>
      </c>
      <c r="WM18" s="17">
        <v>-0.2</v>
      </c>
      <c r="WN18" s="17">
        <v>2</v>
      </c>
      <c r="WO18" s="17">
        <v>2.4</v>
      </c>
      <c r="WP18" s="17">
        <v>2.4</v>
      </c>
      <c r="WQ18" s="17">
        <v>-0.4</v>
      </c>
      <c r="WR18" s="17">
        <v>1.1000000000000001</v>
      </c>
      <c r="WS18" s="17">
        <v>1.4</v>
      </c>
      <c r="WT18" s="17">
        <v>1.4</v>
      </c>
      <c r="WU18" s="17">
        <v>-0.3</v>
      </c>
      <c r="WV18" s="17">
        <v>0</v>
      </c>
      <c r="WW18" s="17"/>
      <c r="WX18" s="17">
        <v>7.8E-2</v>
      </c>
      <c r="WY18" s="17">
        <v>-7.8E-2</v>
      </c>
      <c r="WZ18" s="17"/>
      <c r="XA18" s="17"/>
      <c r="XB18" s="17"/>
      <c r="XC18" s="17">
        <v>0</v>
      </c>
      <c r="XD18" s="17">
        <v>18.7</v>
      </c>
      <c r="XE18" s="17">
        <v>18.53659</v>
      </c>
      <c r="XF18" s="17">
        <v>18.53659</v>
      </c>
      <c r="XG18" s="17">
        <v>0.16341</v>
      </c>
      <c r="XH18" s="17">
        <v>8.1999999999999993</v>
      </c>
      <c r="XI18" s="17">
        <v>10.8</v>
      </c>
      <c r="XJ18" s="17">
        <v>10.8</v>
      </c>
      <c r="XK18" s="17">
        <v>-2.6</v>
      </c>
      <c r="XL18" s="17">
        <v>26.2</v>
      </c>
      <c r="XM18" s="17">
        <v>28</v>
      </c>
      <c r="XN18" s="17">
        <v>28</v>
      </c>
      <c r="XO18" s="17">
        <v>-1.8</v>
      </c>
      <c r="XP18" s="17">
        <v>34.200000000000003</v>
      </c>
      <c r="XQ18" s="17">
        <v>28</v>
      </c>
      <c r="XR18" s="17">
        <v>28</v>
      </c>
      <c r="XS18" s="17">
        <v>6.2</v>
      </c>
      <c r="XT18" s="17"/>
      <c r="XU18" s="17"/>
      <c r="XV18" s="17"/>
      <c r="XW18" s="17">
        <v>0</v>
      </c>
      <c r="XX18" s="17">
        <v>19.100000000000001</v>
      </c>
      <c r="XY18" s="17">
        <v>20</v>
      </c>
      <c r="XZ18" s="17">
        <v>20</v>
      </c>
      <c r="YA18" s="17">
        <v>-0.9</v>
      </c>
      <c r="YB18" s="17">
        <v>7.2</v>
      </c>
      <c r="YC18" s="17">
        <v>8.17</v>
      </c>
      <c r="YD18" s="17">
        <v>8.17</v>
      </c>
      <c r="YE18" s="17">
        <v>-0.97</v>
      </c>
      <c r="YF18" s="17"/>
      <c r="YG18" s="17"/>
      <c r="YH18" s="17"/>
      <c r="YI18" s="17">
        <v>0</v>
      </c>
    </row>
    <row r="19" spans="1:659" ht="24" customHeight="1" x14ac:dyDescent="0.3">
      <c r="A19" s="1"/>
      <c r="B19" s="16" t="s">
        <v>85</v>
      </c>
      <c r="C19" s="16" t="s">
        <v>802</v>
      </c>
      <c r="D19" s="17">
        <v>200</v>
      </c>
      <c r="E19" s="17">
        <v>204.19512</v>
      </c>
      <c r="F19" s="17">
        <v>204.19512</v>
      </c>
      <c r="G19" s="17">
        <v>-4.1951200000000002</v>
      </c>
      <c r="H19" s="17">
        <v>586.1</v>
      </c>
      <c r="I19" s="17">
        <v>559.60504000000003</v>
      </c>
      <c r="J19" s="17">
        <v>599.98317999999995</v>
      </c>
      <c r="K19" s="17">
        <v>-13.883179999999999</v>
      </c>
      <c r="L19" s="17">
        <v>205.3</v>
      </c>
      <c r="M19" s="17">
        <v>182.93751</v>
      </c>
      <c r="N19" s="17">
        <v>196.13731000000001</v>
      </c>
      <c r="O19" s="17">
        <v>9.1626899999999996</v>
      </c>
      <c r="P19" s="17"/>
      <c r="Q19" s="17"/>
      <c r="R19" s="17"/>
      <c r="S19" s="17">
        <v>0</v>
      </c>
      <c r="T19" s="17"/>
      <c r="U19" s="17"/>
      <c r="V19" s="17"/>
      <c r="W19" s="17">
        <v>0</v>
      </c>
      <c r="X19" s="17">
        <v>87.7</v>
      </c>
      <c r="Y19" s="17">
        <v>92.226339999999993</v>
      </c>
      <c r="Z19" s="17">
        <v>92.226339999999993</v>
      </c>
      <c r="AA19" s="17">
        <v>-4.5263400000000003</v>
      </c>
      <c r="AB19" s="17">
        <v>120.6</v>
      </c>
      <c r="AC19" s="17">
        <v>122.27148</v>
      </c>
      <c r="AD19" s="17">
        <v>172.29338999999999</v>
      </c>
      <c r="AE19" s="17">
        <v>-51.693390000000001</v>
      </c>
      <c r="AF19" s="17"/>
      <c r="AG19" s="17"/>
      <c r="AH19" s="17"/>
      <c r="AI19" s="17">
        <v>0</v>
      </c>
      <c r="AJ19" s="17"/>
      <c r="AK19" s="17"/>
      <c r="AL19" s="17"/>
      <c r="AM19" s="17">
        <v>0</v>
      </c>
      <c r="AN19" s="17">
        <v>162.30000000000001</v>
      </c>
      <c r="AO19" s="17">
        <v>190.81021000000001</v>
      </c>
      <c r="AP19" s="17">
        <v>178.24269000000001</v>
      </c>
      <c r="AQ19" s="17">
        <v>-15.942690000000001</v>
      </c>
      <c r="AR19" s="17">
        <v>162.1</v>
      </c>
      <c r="AS19" s="17">
        <v>190.81021000000001</v>
      </c>
      <c r="AT19" s="17">
        <v>178.24269000000001</v>
      </c>
      <c r="AU19" s="17">
        <v>-16.142690000000002</v>
      </c>
      <c r="AV19" s="17">
        <v>162.6</v>
      </c>
      <c r="AW19" s="17">
        <v>190.81021000000001</v>
      </c>
      <c r="AX19" s="17">
        <v>178.24269000000001</v>
      </c>
      <c r="AY19" s="17">
        <v>-15.64269</v>
      </c>
      <c r="AZ19" s="17">
        <v>269.10000000000002</v>
      </c>
      <c r="BA19" s="17">
        <v>287.07483000000002</v>
      </c>
      <c r="BB19" s="17">
        <v>268.16692999999998</v>
      </c>
      <c r="BC19" s="17">
        <v>0.93306999999999995</v>
      </c>
      <c r="BD19" s="17">
        <v>0</v>
      </c>
      <c r="BE19" s="17"/>
      <c r="BF19" s="17"/>
      <c r="BG19" s="17">
        <v>0</v>
      </c>
      <c r="BH19" s="17"/>
      <c r="BI19" s="17"/>
      <c r="BJ19" s="17"/>
      <c r="BK19" s="17">
        <v>0</v>
      </c>
      <c r="BL19" s="17">
        <v>207.4</v>
      </c>
      <c r="BM19" s="17">
        <v>200.22093000000001</v>
      </c>
      <c r="BN19" s="17"/>
      <c r="BO19" s="17">
        <v>207.4</v>
      </c>
      <c r="BP19" s="17">
        <v>9.6999999999999993</v>
      </c>
      <c r="BQ19" s="17">
        <v>9.3211899999999996</v>
      </c>
      <c r="BR19" s="17">
        <v>3.4695499999999999</v>
      </c>
      <c r="BS19" s="17">
        <v>6.2304500000000003</v>
      </c>
      <c r="BT19" s="17"/>
      <c r="BU19" s="17"/>
      <c r="BV19" s="17"/>
      <c r="BW19" s="17">
        <v>0</v>
      </c>
      <c r="BX19" s="17"/>
      <c r="BY19" s="17"/>
      <c r="BZ19" s="17"/>
      <c r="CA19" s="17">
        <v>0</v>
      </c>
      <c r="CB19" s="17"/>
      <c r="CC19" s="17"/>
      <c r="CD19" s="17"/>
      <c r="CE19" s="17">
        <v>0</v>
      </c>
      <c r="CF19" s="17"/>
      <c r="CG19" s="17"/>
      <c r="CH19" s="17"/>
      <c r="CI19" s="17">
        <v>0</v>
      </c>
      <c r="CJ19" s="17">
        <v>158.4</v>
      </c>
      <c r="CK19" s="17">
        <v>164.70732000000001</v>
      </c>
      <c r="CL19" s="17">
        <v>164.70732000000001</v>
      </c>
      <c r="CM19" s="17">
        <v>-6.3073199999999998</v>
      </c>
      <c r="CN19" s="17">
        <v>6.5</v>
      </c>
      <c r="CO19" s="17">
        <v>9.4910399999999999</v>
      </c>
      <c r="CP19" s="17">
        <v>5.1583800000000002</v>
      </c>
      <c r="CQ19" s="17">
        <v>1.34162</v>
      </c>
      <c r="CR19" s="17">
        <v>5.2</v>
      </c>
      <c r="CS19" s="17">
        <v>5.2097600000000002</v>
      </c>
      <c r="CT19" s="17">
        <v>2.8315000000000001</v>
      </c>
      <c r="CU19" s="17">
        <v>2.3685</v>
      </c>
      <c r="CV19" s="17">
        <v>0</v>
      </c>
      <c r="CW19" s="17"/>
      <c r="CX19" s="17"/>
      <c r="CY19" s="17">
        <v>0</v>
      </c>
      <c r="CZ19" s="17">
        <v>7</v>
      </c>
      <c r="DA19" s="17">
        <v>6.8787000000000003</v>
      </c>
      <c r="DB19" s="17">
        <v>6.8787000000000003</v>
      </c>
      <c r="DC19" s="17">
        <v>0.12130000000000001</v>
      </c>
      <c r="DD19" s="17">
        <v>14.9</v>
      </c>
      <c r="DE19" s="17">
        <v>14.9922</v>
      </c>
      <c r="DF19" s="17">
        <v>14.9922</v>
      </c>
      <c r="DG19" s="17">
        <v>-9.2200000000000004E-2</v>
      </c>
      <c r="DH19" s="17">
        <v>89.5</v>
      </c>
      <c r="DI19" s="17">
        <v>82.107640000000004</v>
      </c>
      <c r="DJ19" s="17">
        <v>103.42583999999999</v>
      </c>
      <c r="DK19" s="17">
        <v>-13.925840000000001</v>
      </c>
      <c r="DL19" s="17"/>
      <c r="DM19" s="17"/>
      <c r="DN19" s="17"/>
      <c r="DO19" s="17">
        <v>0</v>
      </c>
      <c r="DP19" s="17"/>
      <c r="DQ19" s="17"/>
      <c r="DR19" s="17"/>
      <c r="DS19" s="17">
        <v>0</v>
      </c>
      <c r="DT19" s="17"/>
      <c r="DU19" s="17"/>
      <c r="DV19" s="17"/>
      <c r="DW19" s="17">
        <v>0</v>
      </c>
      <c r="DX19" s="17"/>
      <c r="DY19" s="17"/>
      <c r="DZ19" s="17"/>
      <c r="EA19" s="17">
        <v>0</v>
      </c>
      <c r="EB19" s="17">
        <v>54.8</v>
      </c>
      <c r="EC19" s="17">
        <v>112.90537</v>
      </c>
      <c r="ED19" s="17">
        <v>112.90537</v>
      </c>
      <c r="EE19" s="17">
        <v>-58.105370000000001</v>
      </c>
      <c r="EF19" s="17">
        <v>0</v>
      </c>
      <c r="EG19" s="17"/>
      <c r="EH19" s="17"/>
      <c r="EI19" s="17">
        <v>0</v>
      </c>
      <c r="EJ19" s="17"/>
      <c r="EK19" s="17"/>
      <c r="EL19" s="17"/>
      <c r="EM19" s="17">
        <v>0</v>
      </c>
      <c r="EN19" s="17"/>
      <c r="EO19" s="17"/>
      <c r="EP19" s="17"/>
      <c r="EQ19" s="17">
        <v>0</v>
      </c>
      <c r="ER19" s="17"/>
      <c r="ES19" s="17"/>
      <c r="ET19" s="17"/>
      <c r="EU19" s="17">
        <v>0</v>
      </c>
      <c r="EV19" s="17">
        <v>6.4</v>
      </c>
      <c r="EW19" s="17">
        <v>6.39</v>
      </c>
      <c r="EX19" s="17">
        <v>6.39</v>
      </c>
      <c r="EY19" s="17">
        <v>0.01</v>
      </c>
      <c r="EZ19" s="17">
        <v>225.9</v>
      </c>
      <c r="FA19" s="17"/>
      <c r="FB19" s="17">
        <v>216.8965</v>
      </c>
      <c r="FC19" s="17">
        <v>9.0035000000000007</v>
      </c>
      <c r="FD19" s="17">
        <v>36.799999999999997</v>
      </c>
      <c r="FE19" s="17">
        <v>41.022709999999996</v>
      </c>
      <c r="FF19" s="17">
        <v>41.022709999999996</v>
      </c>
      <c r="FG19" s="17">
        <v>-4.2227100000000002</v>
      </c>
      <c r="FH19" s="17">
        <v>43.6</v>
      </c>
      <c r="FI19" s="17">
        <v>111.66669</v>
      </c>
      <c r="FJ19" s="17">
        <v>128.93838</v>
      </c>
      <c r="FK19" s="17">
        <v>-85.338380000000001</v>
      </c>
      <c r="FL19" s="17">
        <v>21.3</v>
      </c>
      <c r="FM19" s="17">
        <v>20.850259999999999</v>
      </c>
      <c r="FN19" s="17">
        <v>20.850259999999999</v>
      </c>
      <c r="FO19" s="17">
        <v>0.44973999999999997</v>
      </c>
      <c r="FP19" s="17">
        <v>17.600000000000001</v>
      </c>
      <c r="FQ19" s="17">
        <v>15.88302</v>
      </c>
      <c r="FR19" s="17">
        <v>17.6478</v>
      </c>
      <c r="FS19" s="17">
        <v>-4.7800000000000002E-2</v>
      </c>
      <c r="FT19" s="17">
        <v>18.8</v>
      </c>
      <c r="FU19" s="17">
        <v>18.048780000000001</v>
      </c>
      <c r="FV19" s="17">
        <v>18.048780000000001</v>
      </c>
      <c r="FW19" s="17">
        <v>0.75122</v>
      </c>
      <c r="FX19" s="17">
        <v>93.1</v>
      </c>
      <c r="FY19" s="17">
        <v>88.116100000000003</v>
      </c>
      <c r="FZ19" s="17">
        <v>88.116100000000003</v>
      </c>
      <c r="GA19" s="17">
        <v>4.9839000000000002</v>
      </c>
      <c r="GB19" s="17">
        <v>178.72888</v>
      </c>
      <c r="GC19" s="17">
        <v>185.81701000000001</v>
      </c>
      <c r="GD19" s="17">
        <v>185.81701000000001</v>
      </c>
      <c r="GE19" s="17">
        <v>-7.0881299999999996</v>
      </c>
      <c r="GF19" s="17">
        <v>179.18866</v>
      </c>
      <c r="GG19" s="17">
        <v>185.81701000000001</v>
      </c>
      <c r="GH19" s="17">
        <v>185.81701000000001</v>
      </c>
      <c r="GI19" s="17">
        <v>-6.6283500000000002</v>
      </c>
      <c r="GJ19" s="17">
        <v>184.22247999999999</v>
      </c>
      <c r="GK19" s="17">
        <v>186.37502000000001</v>
      </c>
      <c r="GL19" s="17">
        <v>186.37502000000001</v>
      </c>
      <c r="GM19" s="17">
        <v>-2.1525400000000001</v>
      </c>
      <c r="GN19" s="17">
        <v>104.3</v>
      </c>
      <c r="GO19" s="17">
        <v>94.742930000000001</v>
      </c>
      <c r="GP19" s="17">
        <v>110.91316999999999</v>
      </c>
      <c r="GQ19" s="17">
        <v>-6.6131700000000002</v>
      </c>
      <c r="GR19" s="17">
        <v>16</v>
      </c>
      <c r="GS19" s="17">
        <v>18</v>
      </c>
      <c r="GT19" s="17">
        <v>18</v>
      </c>
      <c r="GU19" s="17">
        <v>-2</v>
      </c>
      <c r="GV19" s="17">
        <v>30.7</v>
      </c>
      <c r="GW19" s="17">
        <v>32.786340000000003</v>
      </c>
      <c r="GX19" s="17">
        <v>32.786340000000003</v>
      </c>
      <c r="GY19" s="17">
        <v>-2.0863399999999999</v>
      </c>
      <c r="GZ19" s="17">
        <v>4.0999999999999996</v>
      </c>
      <c r="HA19" s="17">
        <v>4.6353299999999997</v>
      </c>
      <c r="HB19" s="17">
        <v>4.6353299999999997</v>
      </c>
      <c r="HC19" s="17">
        <v>-0.53532999999999997</v>
      </c>
      <c r="HD19" s="17">
        <v>28.2</v>
      </c>
      <c r="HE19" s="17">
        <v>29.220659999999999</v>
      </c>
      <c r="HF19" s="17">
        <v>29.220659999999999</v>
      </c>
      <c r="HG19" s="17">
        <v>-1.0206599999999999</v>
      </c>
      <c r="HH19" s="17">
        <v>20.6</v>
      </c>
      <c r="HI19" s="17">
        <v>48.310310000000001</v>
      </c>
      <c r="HJ19" s="17">
        <v>83.473650000000006</v>
      </c>
      <c r="HK19" s="17">
        <v>-62.873649999999998</v>
      </c>
      <c r="HL19" s="17"/>
      <c r="HM19" s="17"/>
      <c r="HN19" s="17"/>
      <c r="HO19" s="17">
        <v>0</v>
      </c>
      <c r="HP19" s="17"/>
      <c r="HQ19" s="17"/>
      <c r="HR19" s="17"/>
      <c r="HS19" s="17">
        <v>0</v>
      </c>
      <c r="HT19" s="17">
        <v>59.4</v>
      </c>
      <c r="HU19" s="17">
        <v>49.201300000000003</v>
      </c>
      <c r="HV19" s="17">
        <v>85.482579999999999</v>
      </c>
      <c r="HW19" s="17">
        <v>-26.08258</v>
      </c>
      <c r="HX19" s="17"/>
      <c r="HY19" s="17"/>
      <c r="HZ19" s="17"/>
      <c r="IA19" s="17">
        <v>0</v>
      </c>
      <c r="IB19" s="17"/>
      <c r="IC19" s="17"/>
      <c r="ID19" s="17"/>
      <c r="IE19" s="17">
        <v>0</v>
      </c>
      <c r="IF19" s="17">
        <v>47.3</v>
      </c>
      <c r="IG19" s="17">
        <v>45.441949999999999</v>
      </c>
      <c r="IH19" s="17"/>
      <c r="II19" s="17">
        <v>47.3</v>
      </c>
      <c r="IJ19" s="17"/>
      <c r="IK19" s="17"/>
      <c r="IL19" s="17"/>
      <c r="IM19" s="17">
        <v>0</v>
      </c>
      <c r="IN19" s="17"/>
      <c r="IO19" s="17"/>
      <c r="IP19" s="17"/>
      <c r="IQ19" s="17">
        <v>0</v>
      </c>
      <c r="IR19" s="17"/>
      <c r="IS19" s="17"/>
      <c r="IT19" s="17"/>
      <c r="IU19" s="17">
        <v>0</v>
      </c>
      <c r="IV19" s="17">
        <v>82.6</v>
      </c>
      <c r="IW19" s="17">
        <v>68.487380000000002</v>
      </c>
      <c r="IX19" s="17">
        <v>121.16829</v>
      </c>
      <c r="IY19" s="17">
        <v>-38.568289999999998</v>
      </c>
      <c r="IZ19" s="17">
        <v>172.5</v>
      </c>
      <c r="JA19" s="17">
        <v>185.35228000000001</v>
      </c>
      <c r="JB19" s="17">
        <v>80</v>
      </c>
      <c r="JC19" s="17">
        <v>92.5</v>
      </c>
      <c r="JD19" s="17">
        <v>171.3</v>
      </c>
      <c r="JE19" s="17">
        <v>185.35228000000001</v>
      </c>
      <c r="JF19" s="17">
        <v>186.21592999999999</v>
      </c>
      <c r="JG19" s="17">
        <v>-14.915929999999999</v>
      </c>
      <c r="JH19" s="17">
        <v>207.5</v>
      </c>
      <c r="JI19" s="17">
        <v>185.35228000000001</v>
      </c>
      <c r="JJ19" s="17">
        <v>186.21592999999999</v>
      </c>
      <c r="JK19" s="17">
        <v>21.28407</v>
      </c>
      <c r="JL19" s="17">
        <v>264.89999999999998</v>
      </c>
      <c r="JM19" s="17">
        <v>278.86333000000002</v>
      </c>
      <c r="JN19" s="17">
        <v>186.77513999999999</v>
      </c>
      <c r="JO19" s="17">
        <v>78.124859999999998</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1.3</v>
      </c>
      <c r="KW19" s="17">
        <v>2.2284299999999999</v>
      </c>
      <c r="KX19" s="17">
        <v>2.2284299999999999</v>
      </c>
      <c r="KY19" s="17">
        <v>-0.92842999999999998</v>
      </c>
      <c r="KZ19" s="17">
        <v>106.7</v>
      </c>
      <c r="LA19" s="17">
        <v>114.25362</v>
      </c>
      <c r="LB19" s="17">
        <v>95.229730000000004</v>
      </c>
      <c r="LC19" s="17">
        <v>11.470269999999999</v>
      </c>
      <c r="LD19" s="17">
        <v>83.7</v>
      </c>
      <c r="LE19" s="17">
        <v>86.642939999999996</v>
      </c>
      <c r="LF19" s="17">
        <v>96.100819999999999</v>
      </c>
      <c r="LG19" s="17">
        <v>-12.40082</v>
      </c>
      <c r="LH19" s="17">
        <v>62.4</v>
      </c>
      <c r="LI19" s="17">
        <v>67.461460000000002</v>
      </c>
      <c r="LJ19" s="17">
        <v>67.461460000000002</v>
      </c>
      <c r="LK19" s="17">
        <v>-5.0614600000000003</v>
      </c>
      <c r="LL19" s="17">
        <v>43.2</v>
      </c>
      <c r="LM19" s="17">
        <v>48.649389999999997</v>
      </c>
      <c r="LN19" s="17">
        <v>48.649389999999997</v>
      </c>
      <c r="LO19" s="17">
        <v>-5.4493900000000002</v>
      </c>
      <c r="LP19" s="17">
        <v>29.4</v>
      </c>
      <c r="LQ19" s="17">
        <v>30.097560000000001</v>
      </c>
      <c r="LR19" s="17">
        <v>30.097560000000001</v>
      </c>
      <c r="LS19" s="17">
        <v>-0.69755999999999996</v>
      </c>
      <c r="LT19" s="17"/>
      <c r="LU19" s="17"/>
      <c r="LV19" s="17"/>
      <c r="LW19" s="17">
        <v>0</v>
      </c>
      <c r="LX19" s="17"/>
      <c r="LY19" s="17"/>
      <c r="LZ19" s="17"/>
      <c r="MA19" s="17">
        <v>0</v>
      </c>
      <c r="MB19" s="17"/>
      <c r="MC19" s="17"/>
      <c r="MD19" s="17"/>
      <c r="ME19" s="17">
        <v>0</v>
      </c>
      <c r="MF19" s="17">
        <v>145.5</v>
      </c>
      <c r="MG19" s="17">
        <v>151.08876000000001</v>
      </c>
      <c r="MH19" s="17">
        <v>151.08876000000001</v>
      </c>
      <c r="MI19" s="17">
        <v>-5.5887599999999997</v>
      </c>
      <c r="MJ19" s="17">
        <v>147.19999999999999</v>
      </c>
      <c r="MK19" s="17">
        <v>151.08876000000001</v>
      </c>
      <c r="ML19" s="17">
        <v>151.08876000000001</v>
      </c>
      <c r="MM19" s="17">
        <v>-3.88876</v>
      </c>
      <c r="MN19" s="17">
        <v>148.6</v>
      </c>
      <c r="MO19" s="17">
        <v>151.54248000000001</v>
      </c>
      <c r="MP19" s="17">
        <v>151.54248000000001</v>
      </c>
      <c r="MQ19" s="17">
        <v>-2.9424800000000002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213.9</v>
      </c>
      <c r="NM19" s="17">
        <v>207.29667000000001</v>
      </c>
      <c r="NN19" s="17">
        <v>207.29667000000001</v>
      </c>
      <c r="NO19" s="17">
        <v>6.6033299999999997</v>
      </c>
      <c r="NP19" s="17">
        <v>102</v>
      </c>
      <c r="NQ19" s="17">
        <v>103.95959000000001</v>
      </c>
      <c r="NR19" s="17">
        <v>103.95959000000001</v>
      </c>
      <c r="NS19" s="17">
        <v>-1.9595899999999999</v>
      </c>
      <c r="NT19" s="17">
        <v>6</v>
      </c>
      <c r="NU19" s="17">
        <v>2.7702</v>
      </c>
      <c r="NV19" s="17">
        <v>7.8258200000000002</v>
      </c>
      <c r="NW19" s="17">
        <v>-1.82582</v>
      </c>
      <c r="NX19" s="17">
        <v>2.8</v>
      </c>
      <c r="NY19" s="17">
        <v>2.9062000000000001</v>
      </c>
      <c r="NZ19" s="17">
        <v>8.2100200000000001</v>
      </c>
      <c r="OA19" s="17">
        <v>-5.4100200000000003</v>
      </c>
      <c r="OB19" s="17">
        <v>11.9</v>
      </c>
      <c r="OC19" s="17">
        <v>13.170730000000001</v>
      </c>
      <c r="OD19" s="17">
        <v>13.170730000000001</v>
      </c>
      <c r="OE19" s="17">
        <v>-1.2707299999999999</v>
      </c>
      <c r="OF19" s="17">
        <v>0</v>
      </c>
      <c r="OG19" s="17"/>
      <c r="OH19" s="17"/>
      <c r="OI19" s="17">
        <v>0</v>
      </c>
      <c r="OJ19" s="17">
        <v>62.7</v>
      </c>
      <c r="OK19" s="17">
        <v>59.26</v>
      </c>
      <c r="OL19" s="17">
        <v>59.26</v>
      </c>
      <c r="OM19" s="17">
        <v>3.44</v>
      </c>
      <c r="ON19" s="17">
        <v>3.1</v>
      </c>
      <c r="OO19" s="17"/>
      <c r="OP19" s="17">
        <v>8.6839999999999993</v>
      </c>
      <c r="OQ19" s="17">
        <v>-5.5839999999999996</v>
      </c>
      <c r="OR19" s="17">
        <v>2</v>
      </c>
      <c r="OS19" s="17">
        <v>1.0620000000000001</v>
      </c>
      <c r="OT19" s="17">
        <v>1.0620000000000001</v>
      </c>
      <c r="OU19" s="17">
        <v>0.93799999999999994</v>
      </c>
      <c r="OV19" s="17">
        <v>0</v>
      </c>
      <c r="OW19" s="17"/>
      <c r="OX19" s="17"/>
      <c r="OY19" s="17">
        <v>0</v>
      </c>
      <c r="OZ19" s="17">
        <v>2.5427</v>
      </c>
      <c r="PA19" s="17">
        <v>13.710290000000001</v>
      </c>
      <c r="PB19" s="17">
        <v>13.710290000000001</v>
      </c>
      <c r="PC19" s="17">
        <v>-11.167590000000001</v>
      </c>
      <c r="PD19" s="17">
        <v>9.8000000000000007</v>
      </c>
      <c r="PE19" s="17">
        <v>9.9830000000000005</v>
      </c>
      <c r="PF19" s="17">
        <v>9.9830000000000005</v>
      </c>
      <c r="PG19" s="17">
        <v>-0.183</v>
      </c>
      <c r="PH19" s="17"/>
      <c r="PI19" s="17"/>
      <c r="PJ19" s="17"/>
      <c r="PK19" s="17">
        <v>0</v>
      </c>
      <c r="PL19" s="17">
        <v>5.9</v>
      </c>
      <c r="PM19" s="17"/>
      <c r="PN19" s="17">
        <v>37</v>
      </c>
      <c r="PO19" s="17">
        <v>-31.1</v>
      </c>
      <c r="PP19" s="17">
        <v>1.1000000000000001</v>
      </c>
      <c r="PQ19" s="17">
        <v>1</v>
      </c>
      <c r="PR19" s="17">
        <v>1</v>
      </c>
      <c r="PS19" s="17">
        <v>0.1</v>
      </c>
      <c r="PT19" s="17">
        <v>1.7</v>
      </c>
      <c r="PU19" s="17">
        <v>1.7</v>
      </c>
      <c r="PV19" s="17">
        <v>1.7</v>
      </c>
      <c r="PW19" s="17">
        <v>0</v>
      </c>
      <c r="PX19" s="17">
        <v>2.6</v>
      </c>
      <c r="PY19" s="17">
        <v>2.5</v>
      </c>
      <c r="PZ19" s="17">
        <v>2.5</v>
      </c>
      <c r="QA19" s="17">
        <v>0.1</v>
      </c>
      <c r="QB19" s="17">
        <v>19.899999999999999</v>
      </c>
      <c r="QC19" s="17">
        <v>13.710290000000001</v>
      </c>
      <c r="QD19" s="17">
        <v>13.710290000000001</v>
      </c>
      <c r="QE19" s="17">
        <v>6.1897099999999998</v>
      </c>
      <c r="QF19" s="17">
        <v>20</v>
      </c>
      <c r="QG19" s="17">
        <v>19.5122</v>
      </c>
      <c r="QH19" s="17">
        <v>19.5122</v>
      </c>
      <c r="QI19" s="17">
        <v>0.48780000000000001</v>
      </c>
      <c r="QJ19" s="17">
        <v>19.100000000000001</v>
      </c>
      <c r="QK19" s="17">
        <v>18.048780000000001</v>
      </c>
      <c r="QL19" s="17">
        <v>18.048780000000001</v>
      </c>
      <c r="QM19" s="17">
        <v>1.05122</v>
      </c>
      <c r="QN19" s="17">
        <v>3.2</v>
      </c>
      <c r="QO19" s="17">
        <v>3.3</v>
      </c>
      <c r="QP19" s="17">
        <v>3.3</v>
      </c>
      <c r="QQ19" s="17">
        <v>-0.1</v>
      </c>
      <c r="QR19" s="17">
        <v>18.2</v>
      </c>
      <c r="QS19" s="17">
        <v>18.048780000000001</v>
      </c>
      <c r="QT19" s="17">
        <v>18.048780000000001</v>
      </c>
      <c r="QU19" s="17">
        <v>0.15121999999999999</v>
      </c>
      <c r="QV19" s="17">
        <v>2.8</v>
      </c>
      <c r="QW19" s="17"/>
      <c r="QX19" s="17">
        <v>0.222</v>
      </c>
      <c r="QY19" s="17">
        <v>2.5779999999999998</v>
      </c>
      <c r="QZ19" s="17">
        <v>3.6</v>
      </c>
      <c r="RA19" s="17"/>
      <c r="RB19" s="17">
        <v>0.69199999999999995</v>
      </c>
      <c r="RC19" s="17">
        <v>2.9079999999999999</v>
      </c>
      <c r="RD19" s="17">
        <v>15.2</v>
      </c>
      <c r="RE19" s="17">
        <v>13.1</v>
      </c>
      <c r="RF19" s="17">
        <v>13.1</v>
      </c>
      <c r="RG19" s="17">
        <v>2.1</v>
      </c>
      <c r="RH19" s="17">
        <v>53.1</v>
      </c>
      <c r="RI19" s="17">
        <v>35.883000000000003</v>
      </c>
      <c r="RJ19" s="17">
        <v>35.883000000000003</v>
      </c>
      <c r="RK19" s="17">
        <v>17.216999999999999</v>
      </c>
      <c r="RL19" s="17">
        <v>4.2</v>
      </c>
      <c r="RM19" s="17"/>
      <c r="RN19" s="17">
        <v>9.5000000000000001E-2</v>
      </c>
      <c r="RO19" s="17">
        <v>4.1050000000000004</v>
      </c>
      <c r="RP19" s="17">
        <v>2.2999999999999998</v>
      </c>
      <c r="RQ19" s="17">
        <v>2.649</v>
      </c>
      <c r="RR19" s="17">
        <v>2.649</v>
      </c>
      <c r="RS19" s="17">
        <v>-0.34899999999999998</v>
      </c>
      <c r="RT19" s="17">
        <v>14.4</v>
      </c>
      <c r="RU19" s="17">
        <v>11.436159999999999</v>
      </c>
      <c r="RV19" s="17">
        <v>19.869240000000001</v>
      </c>
      <c r="RW19" s="17">
        <v>-5.4692400000000001</v>
      </c>
      <c r="RX19" s="17">
        <v>2.2000000000000002</v>
      </c>
      <c r="RY19" s="17">
        <v>2</v>
      </c>
      <c r="RZ19" s="17">
        <v>2</v>
      </c>
      <c r="SA19" s="17">
        <v>0.2</v>
      </c>
      <c r="SB19" s="17"/>
      <c r="SC19" s="17">
        <v>0.4</v>
      </c>
      <c r="SD19" s="17">
        <v>0.4</v>
      </c>
      <c r="SE19" s="17">
        <v>-0.4</v>
      </c>
      <c r="SF19" s="17">
        <v>5.8</v>
      </c>
      <c r="SG19" s="17">
        <v>6.3</v>
      </c>
      <c r="SH19" s="17">
        <v>6.3</v>
      </c>
      <c r="SI19" s="17">
        <v>-0.5</v>
      </c>
      <c r="SJ19" s="17">
        <v>6.6</v>
      </c>
      <c r="SK19" s="17">
        <v>6.4</v>
      </c>
      <c r="SL19" s="17">
        <v>6.4</v>
      </c>
      <c r="SM19" s="17">
        <v>0.2</v>
      </c>
      <c r="SN19" s="17">
        <v>8.6999999999999993</v>
      </c>
      <c r="SO19" s="17">
        <v>9</v>
      </c>
      <c r="SP19" s="17">
        <v>9</v>
      </c>
      <c r="SQ19" s="17">
        <v>-0.3</v>
      </c>
      <c r="SR19" s="17">
        <v>11.3</v>
      </c>
      <c r="SS19" s="17">
        <v>11.707319999999999</v>
      </c>
      <c r="ST19" s="17">
        <v>11.707319999999999</v>
      </c>
      <c r="SU19" s="17">
        <v>-0.40732000000000002</v>
      </c>
      <c r="SV19" s="17">
        <v>15.9</v>
      </c>
      <c r="SW19" s="17">
        <v>16.78049</v>
      </c>
      <c r="SX19" s="17">
        <v>16.78049</v>
      </c>
      <c r="SY19" s="17">
        <v>-0.88048999999999999</v>
      </c>
      <c r="SZ19" s="17">
        <v>19.2</v>
      </c>
      <c r="TA19" s="17">
        <v>16.96</v>
      </c>
      <c r="TB19" s="17">
        <v>16.96</v>
      </c>
      <c r="TC19" s="17">
        <v>2.2400000000000002</v>
      </c>
      <c r="TD19" s="17">
        <v>4.0999999999999996</v>
      </c>
      <c r="TE19" s="17">
        <v>15.723000000000001</v>
      </c>
      <c r="TF19" s="17">
        <v>15.723000000000001</v>
      </c>
      <c r="TG19" s="17">
        <v>-11.622999999999999</v>
      </c>
      <c r="TH19" s="17">
        <v>3.1</v>
      </c>
      <c r="TI19" s="17"/>
      <c r="TJ19" s="17">
        <v>3.7210000000000001</v>
      </c>
      <c r="TK19" s="17">
        <v>-0.621</v>
      </c>
      <c r="TL19" s="17">
        <v>61.8</v>
      </c>
      <c r="TM19" s="17">
        <v>47.58</v>
      </c>
      <c r="TN19" s="17">
        <v>47.58</v>
      </c>
      <c r="TO19" s="17">
        <v>14.22</v>
      </c>
      <c r="TP19" s="17">
        <v>88.2</v>
      </c>
      <c r="TQ19" s="17">
        <v>51.47</v>
      </c>
      <c r="TR19" s="17">
        <v>51.47</v>
      </c>
      <c r="TS19" s="17">
        <v>36.729999999999997</v>
      </c>
      <c r="TT19" s="17">
        <v>6.3</v>
      </c>
      <c r="TU19" s="17">
        <v>1.147</v>
      </c>
      <c r="TV19" s="17">
        <v>1.147</v>
      </c>
      <c r="TW19" s="17">
        <v>5.1529999999999996</v>
      </c>
      <c r="TX19" s="17">
        <v>5.9</v>
      </c>
      <c r="TY19" s="17">
        <v>1.6739999999999999</v>
      </c>
      <c r="TZ19" s="17">
        <v>1.6739999999999999</v>
      </c>
      <c r="UA19" s="17">
        <v>4.226</v>
      </c>
      <c r="UB19" s="17">
        <v>14.9</v>
      </c>
      <c r="UC19" s="17">
        <v>13.65854</v>
      </c>
      <c r="UD19" s="17">
        <v>13.65854</v>
      </c>
      <c r="UE19" s="17">
        <v>1.24146</v>
      </c>
      <c r="UF19" s="17">
        <v>3.4</v>
      </c>
      <c r="UG19" s="17">
        <v>3.5</v>
      </c>
      <c r="UH19" s="17">
        <v>3.5</v>
      </c>
      <c r="UI19" s="17">
        <v>-0.1</v>
      </c>
      <c r="UJ19" s="17">
        <v>8</v>
      </c>
      <c r="UK19" s="17">
        <v>7.5</v>
      </c>
      <c r="UL19" s="17">
        <v>7.5</v>
      </c>
      <c r="UM19" s="17">
        <v>0.5</v>
      </c>
      <c r="UN19" s="17">
        <v>0</v>
      </c>
      <c r="UO19" s="17">
        <v>19.5122</v>
      </c>
      <c r="UP19" s="17">
        <v>19.5122</v>
      </c>
      <c r="UQ19" s="17">
        <v>-19.5122</v>
      </c>
      <c r="UR19" s="17">
        <v>0</v>
      </c>
      <c r="US19" s="17">
        <v>19.5122</v>
      </c>
      <c r="UT19" s="17">
        <v>19.5122</v>
      </c>
      <c r="UU19" s="17">
        <v>-19.5122</v>
      </c>
      <c r="UV19" s="17">
        <v>0</v>
      </c>
      <c r="UW19" s="17">
        <v>19.5122</v>
      </c>
      <c r="UX19" s="17">
        <v>19.5122</v>
      </c>
      <c r="UY19" s="17">
        <v>-19.5122</v>
      </c>
      <c r="UZ19" s="17">
        <v>3.4</v>
      </c>
      <c r="VA19" s="17">
        <v>0.97399999999999998</v>
      </c>
      <c r="VB19" s="17">
        <v>0.97399999999999998</v>
      </c>
      <c r="VC19" s="17">
        <v>2.4260000000000002</v>
      </c>
      <c r="VD19" s="17">
        <v>6.4</v>
      </c>
      <c r="VE19" s="17"/>
      <c r="VF19" s="17">
        <v>23.114000000000001</v>
      </c>
      <c r="VG19" s="17">
        <v>-16.713999999999999</v>
      </c>
      <c r="VH19" s="17">
        <v>0</v>
      </c>
      <c r="VI19" s="17"/>
      <c r="VJ19" s="17">
        <v>0.20300000000000001</v>
      </c>
      <c r="VK19" s="17">
        <v>-0.20300000000000001</v>
      </c>
      <c r="VL19" s="17">
        <v>5.8</v>
      </c>
      <c r="VM19" s="17"/>
      <c r="VN19" s="17">
        <v>14.659000000000001</v>
      </c>
      <c r="VO19" s="17">
        <v>-8.859</v>
      </c>
      <c r="VP19" s="17">
        <v>0.6</v>
      </c>
      <c r="VQ19" s="17">
        <v>0.6</v>
      </c>
      <c r="VR19" s="17">
        <v>0.6</v>
      </c>
      <c r="VS19" s="17">
        <v>0</v>
      </c>
      <c r="VT19" s="17">
        <v>45.1</v>
      </c>
      <c r="VU19" s="17">
        <v>31</v>
      </c>
      <c r="VV19" s="17">
        <v>31</v>
      </c>
      <c r="VW19" s="17">
        <v>14.1</v>
      </c>
      <c r="VX19" s="17">
        <v>29.1</v>
      </c>
      <c r="VY19" s="17">
        <v>20</v>
      </c>
      <c r="VZ19" s="17">
        <v>20</v>
      </c>
      <c r="WA19" s="17">
        <v>9.1</v>
      </c>
      <c r="WB19" s="17">
        <v>5.7</v>
      </c>
      <c r="WC19" s="17"/>
      <c r="WD19" s="17">
        <v>14.175000000000001</v>
      </c>
      <c r="WE19" s="17">
        <v>-8.4749999999999996</v>
      </c>
      <c r="WF19" s="17">
        <v>1.4</v>
      </c>
      <c r="WG19" s="17">
        <v>1.4490000000000001</v>
      </c>
      <c r="WH19" s="17">
        <v>1.4490000000000001</v>
      </c>
      <c r="WI19" s="17">
        <v>-4.9000000000000002E-2</v>
      </c>
      <c r="WJ19" s="17">
        <v>2.2000000000000002</v>
      </c>
      <c r="WK19" s="17">
        <v>2.4</v>
      </c>
      <c r="WL19" s="17">
        <v>2.4</v>
      </c>
      <c r="WM19" s="17">
        <v>-0.2</v>
      </c>
      <c r="WN19" s="17">
        <v>2</v>
      </c>
      <c r="WO19" s="17">
        <v>2.4</v>
      </c>
      <c r="WP19" s="17">
        <v>2.4</v>
      </c>
      <c r="WQ19" s="17">
        <v>-0.4</v>
      </c>
      <c r="WR19" s="17">
        <v>1.1000000000000001</v>
      </c>
      <c r="WS19" s="17">
        <v>1.4</v>
      </c>
      <c r="WT19" s="17">
        <v>1.4</v>
      </c>
      <c r="WU19" s="17">
        <v>-0.3</v>
      </c>
      <c r="WV19" s="17">
        <v>0</v>
      </c>
      <c r="WW19" s="17"/>
      <c r="WX19" s="17">
        <v>1.0449999999999999</v>
      </c>
      <c r="WY19" s="17">
        <v>-1.0449999999999999</v>
      </c>
      <c r="WZ19" s="17"/>
      <c r="XA19" s="17"/>
      <c r="XB19" s="17"/>
      <c r="XC19" s="17">
        <v>0</v>
      </c>
      <c r="XD19" s="17">
        <v>18.7</v>
      </c>
      <c r="XE19" s="17">
        <v>18.53659</v>
      </c>
      <c r="XF19" s="17">
        <v>18.53659</v>
      </c>
      <c r="XG19" s="17">
        <v>0.16341</v>
      </c>
      <c r="XH19" s="17">
        <v>8.9</v>
      </c>
      <c r="XI19" s="17">
        <v>10.8</v>
      </c>
      <c r="XJ19" s="17">
        <v>10.8</v>
      </c>
      <c r="XK19" s="17">
        <v>-1.9</v>
      </c>
      <c r="XL19" s="17">
        <v>26.2</v>
      </c>
      <c r="XM19" s="17">
        <v>28</v>
      </c>
      <c r="XN19" s="17">
        <v>28</v>
      </c>
      <c r="XO19" s="17">
        <v>-1.8</v>
      </c>
      <c r="XP19" s="17">
        <v>34.200000000000003</v>
      </c>
      <c r="XQ19" s="17">
        <v>28</v>
      </c>
      <c r="XR19" s="17">
        <v>28</v>
      </c>
      <c r="XS19" s="17">
        <v>6.2</v>
      </c>
      <c r="XT19" s="17"/>
      <c r="XU19" s="17"/>
      <c r="XV19" s="17"/>
      <c r="XW19" s="17">
        <v>0</v>
      </c>
      <c r="XX19" s="17">
        <v>18.7</v>
      </c>
      <c r="XY19" s="17">
        <v>20</v>
      </c>
      <c r="XZ19" s="17">
        <v>20</v>
      </c>
      <c r="YA19" s="17">
        <v>-1.3</v>
      </c>
      <c r="YB19" s="17">
        <v>7.4</v>
      </c>
      <c r="YC19" s="17">
        <v>8.17</v>
      </c>
      <c r="YD19" s="17">
        <v>8.17</v>
      </c>
      <c r="YE19" s="17">
        <v>-0.77</v>
      </c>
      <c r="YF19" s="17"/>
      <c r="YG19" s="17"/>
      <c r="YH19" s="17"/>
      <c r="YI19" s="17">
        <v>0</v>
      </c>
    </row>
    <row r="20" spans="1:659" ht="24" customHeight="1" x14ac:dyDescent="0.3">
      <c r="A20" s="1"/>
      <c r="B20" s="16" t="s">
        <v>85</v>
      </c>
      <c r="C20" s="16" t="s">
        <v>803</v>
      </c>
      <c r="D20" s="17">
        <v>202.4</v>
      </c>
      <c r="E20" s="17">
        <v>204.19512</v>
      </c>
      <c r="F20" s="17">
        <v>204.19512</v>
      </c>
      <c r="G20" s="17">
        <v>-1.79512</v>
      </c>
      <c r="H20" s="17">
        <v>596.29999999999995</v>
      </c>
      <c r="I20" s="17">
        <v>559.27826000000005</v>
      </c>
      <c r="J20" s="17">
        <v>557.32595000000003</v>
      </c>
      <c r="K20" s="17">
        <v>38.974049999999998</v>
      </c>
      <c r="L20" s="17">
        <v>206.6</v>
      </c>
      <c r="M20" s="17">
        <v>182.83069</v>
      </c>
      <c r="N20" s="17">
        <v>182.19246999999999</v>
      </c>
      <c r="O20" s="17">
        <v>24.407530000000001</v>
      </c>
      <c r="P20" s="17"/>
      <c r="Q20" s="17"/>
      <c r="R20" s="17"/>
      <c r="S20" s="17">
        <v>0</v>
      </c>
      <c r="T20" s="17"/>
      <c r="U20" s="17"/>
      <c r="V20" s="17"/>
      <c r="W20" s="17">
        <v>0</v>
      </c>
      <c r="X20" s="17">
        <v>90.4</v>
      </c>
      <c r="Y20" s="17">
        <v>92.226339999999993</v>
      </c>
      <c r="Z20" s="17">
        <v>92.226339999999993</v>
      </c>
      <c r="AA20" s="17">
        <v>-1.8263400000000001</v>
      </c>
      <c r="AB20" s="17">
        <v>118.5</v>
      </c>
      <c r="AC20" s="17">
        <v>116.11711</v>
      </c>
      <c r="AD20" s="17">
        <v>172.29338999999999</v>
      </c>
      <c r="AE20" s="17">
        <v>-53.793390000000002</v>
      </c>
      <c r="AF20" s="17"/>
      <c r="AG20" s="17"/>
      <c r="AH20" s="17"/>
      <c r="AI20" s="17">
        <v>0</v>
      </c>
      <c r="AJ20" s="17"/>
      <c r="AK20" s="17"/>
      <c r="AL20" s="17"/>
      <c r="AM20" s="17">
        <v>0</v>
      </c>
      <c r="AN20" s="17">
        <v>181.7</v>
      </c>
      <c r="AO20" s="17">
        <v>189.47820999999999</v>
      </c>
      <c r="AP20" s="17">
        <v>171.08277000000001</v>
      </c>
      <c r="AQ20" s="17">
        <v>10.617229999999999</v>
      </c>
      <c r="AR20" s="17">
        <v>195.8</v>
      </c>
      <c r="AS20" s="17">
        <v>189.47820999999999</v>
      </c>
      <c r="AT20" s="17">
        <v>171.08277000000001</v>
      </c>
      <c r="AU20" s="17">
        <v>24.717230000000001</v>
      </c>
      <c r="AV20" s="17">
        <v>197.5</v>
      </c>
      <c r="AW20" s="17">
        <v>189.47820999999999</v>
      </c>
      <c r="AX20" s="17">
        <v>171.08277000000001</v>
      </c>
      <c r="AY20" s="17">
        <v>26.41723</v>
      </c>
      <c r="AZ20" s="17">
        <v>282.2</v>
      </c>
      <c r="BA20" s="17">
        <v>285.07083</v>
      </c>
      <c r="BB20" s="17">
        <v>257.39481000000001</v>
      </c>
      <c r="BC20" s="17">
        <v>24.80519</v>
      </c>
      <c r="BD20" s="17">
        <v>0</v>
      </c>
      <c r="BE20" s="17"/>
      <c r="BF20" s="17"/>
      <c r="BG20" s="17">
        <v>0</v>
      </c>
      <c r="BH20" s="17"/>
      <c r="BI20" s="17"/>
      <c r="BJ20" s="17"/>
      <c r="BK20" s="17">
        <v>0</v>
      </c>
      <c r="BL20" s="17">
        <v>197.6</v>
      </c>
      <c r="BM20" s="17">
        <v>118.72662</v>
      </c>
      <c r="BN20" s="17">
        <v>171.36197999999999</v>
      </c>
      <c r="BO20" s="17">
        <v>26.238019999999999</v>
      </c>
      <c r="BP20" s="17">
        <v>9.6999999999999993</v>
      </c>
      <c r="BQ20" s="17">
        <v>9.3211899999999996</v>
      </c>
      <c r="BR20" s="17">
        <v>3.4695499999999999</v>
      </c>
      <c r="BS20" s="17">
        <v>6.2304500000000003</v>
      </c>
      <c r="BT20" s="17"/>
      <c r="BU20" s="17"/>
      <c r="BV20" s="17"/>
      <c r="BW20" s="17">
        <v>0</v>
      </c>
      <c r="BX20" s="17"/>
      <c r="BY20" s="17"/>
      <c r="BZ20" s="17"/>
      <c r="CA20" s="17">
        <v>0</v>
      </c>
      <c r="CB20" s="17"/>
      <c r="CC20" s="17"/>
      <c r="CD20" s="17"/>
      <c r="CE20" s="17">
        <v>0</v>
      </c>
      <c r="CF20" s="17"/>
      <c r="CG20" s="17"/>
      <c r="CH20" s="17"/>
      <c r="CI20" s="17">
        <v>0</v>
      </c>
      <c r="CJ20" s="17">
        <v>165.5</v>
      </c>
      <c r="CK20" s="17">
        <v>164.70732000000001</v>
      </c>
      <c r="CL20" s="17">
        <v>164.70732000000001</v>
      </c>
      <c r="CM20" s="17">
        <v>0.79268000000000005</v>
      </c>
      <c r="CN20" s="17">
        <v>7.1</v>
      </c>
      <c r="CO20" s="17">
        <v>9.4910399999999999</v>
      </c>
      <c r="CP20" s="17">
        <v>5.1583800000000002</v>
      </c>
      <c r="CQ20" s="17">
        <v>1.9416199999999999</v>
      </c>
      <c r="CR20" s="17">
        <v>5.4</v>
      </c>
      <c r="CS20" s="17">
        <v>5.2097600000000002</v>
      </c>
      <c r="CT20" s="17">
        <v>2.8315000000000001</v>
      </c>
      <c r="CU20" s="17">
        <v>2.5684999999999998</v>
      </c>
      <c r="CV20" s="17">
        <v>0</v>
      </c>
      <c r="CW20" s="17"/>
      <c r="CX20" s="17"/>
      <c r="CY20" s="17">
        <v>0</v>
      </c>
      <c r="CZ20" s="17">
        <v>7</v>
      </c>
      <c r="DA20" s="17">
        <v>6.8787000000000003</v>
      </c>
      <c r="DB20" s="17">
        <v>6.8787000000000003</v>
      </c>
      <c r="DC20" s="17">
        <v>0.12130000000000001</v>
      </c>
      <c r="DD20" s="17">
        <v>15</v>
      </c>
      <c r="DE20" s="17">
        <v>14.9922</v>
      </c>
      <c r="DF20" s="17">
        <v>14.9922</v>
      </c>
      <c r="DG20" s="17">
        <v>7.7999999999999996E-3</v>
      </c>
      <c r="DH20" s="17">
        <v>92.2</v>
      </c>
      <c r="DI20" s="17">
        <v>82.107550000000003</v>
      </c>
      <c r="DJ20" s="17">
        <v>82.10754</v>
      </c>
      <c r="DK20" s="17">
        <v>10.092460000000001</v>
      </c>
      <c r="DL20" s="17"/>
      <c r="DM20" s="17"/>
      <c r="DN20" s="17"/>
      <c r="DO20" s="17">
        <v>0</v>
      </c>
      <c r="DP20" s="17"/>
      <c r="DQ20" s="17"/>
      <c r="DR20" s="17"/>
      <c r="DS20" s="17">
        <v>0</v>
      </c>
      <c r="DT20" s="17"/>
      <c r="DU20" s="17"/>
      <c r="DV20" s="17"/>
      <c r="DW20" s="17">
        <v>0</v>
      </c>
      <c r="DX20" s="17"/>
      <c r="DY20" s="17"/>
      <c r="DZ20" s="17"/>
      <c r="EA20" s="17">
        <v>0</v>
      </c>
      <c r="EB20" s="17">
        <v>55.6</v>
      </c>
      <c r="EC20" s="17">
        <v>112.90537</v>
      </c>
      <c r="ED20" s="17">
        <v>112.90537</v>
      </c>
      <c r="EE20" s="17">
        <v>-57.305370000000003</v>
      </c>
      <c r="EF20" s="17">
        <v>0</v>
      </c>
      <c r="EG20" s="17"/>
      <c r="EH20" s="17"/>
      <c r="EI20" s="17">
        <v>0</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v>189.59048000000001</v>
      </c>
      <c r="FC20" s="17">
        <v>-189.59048000000001</v>
      </c>
      <c r="FD20" s="17">
        <v>35.9</v>
      </c>
      <c r="FE20" s="17">
        <v>41.022709999999996</v>
      </c>
      <c r="FF20" s="17">
        <v>41.022709999999996</v>
      </c>
      <c r="FG20" s="17">
        <v>-5.1227099999999997</v>
      </c>
      <c r="FH20" s="17">
        <v>47.1</v>
      </c>
      <c r="FI20" s="17">
        <v>45.000030000000002</v>
      </c>
      <c r="FJ20" s="17">
        <v>106.79412000000001</v>
      </c>
      <c r="FK20" s="17">
        <v>-59.694119999999998</v>
      </c>
      <c r="FL20" s="17">
        <v>20.6</v>
      </c>
      <c r="FM20" s="17">
        <v>20.850259999999999</v>
      </c>
      <c r="FN20" s="17">
        <v>20.850259999999999</v>
      </c>
      <c r="FO20" s="17">
        <v>-0.25025999999999998</v>
      </c>
      <c r="FP20" s="17">
        <v>17.600000000000001</v>
      </c>
      <c r="FQ20" s="17">
        <v>15.88302</v>
      </c>
      <c r="FR20" s="17">
        <v>17.6478</v>
      </c>
      <c r="FS20" s="17">
        <v>-4.7800000000000002E-2</v>
      </c>
      <c r="FT20" s="17">
        <v>18.8</v>
      </c>
      <c r="FU20" s="17">
        <v>18.048780000000001</v>
      </c>
      <c r="FV20" s="17">
        <v>18.048780000000001</v>
      </c>
      <c r="FW20" s="17">
        <v>0.75122</v>
      </c>
      <c r="FX20" s="17">
        <v>89.5</v>
      </c>
      <c r="FY20" s="17">
        <v>88.116100000000003</v>
      </c>
      <c r="FZ20" s="17">
        <v>88.116100000000003</v>
      </c>
      <c r="GA20" s="17">
        <v>1.3838999999999999</v>
      </c>
      <c r="GB20" s="17">
        <v>182.04205999999999</v>
      </c>
      <c r="GC20" s="17">
        <v>185.81701000000001</v>
      </c>
      <c r="GD20" s="17">
        <v>185.81701000000001</v>
      </c>
      <c r="GE20" s="17">
        <v>-3.77495</v>
      </c>
      <c r="GF20" s="17">
        <v>182.87706</v>
      </c>
      <c r="GG20" s="17">
        <v>185.81701000000001</v>
      </c>
      <c r="GH20" s="17">
        <v>185.81701000000001</v>
      </c>
      <c r="GI20" s="17">
        <v>-2.9399500000000001</v>
      </c>
      <c r="GJ20" s="17">
        <v>185.66592</v>
      </c>
      <c r="GK20" s="17">
        <v>186.37502000000001</v>
      </c>
      <c r="GL20" s="17">
        <v>186.37502000000001</v>
      </c>
      <c r="GM20" s="17">
        <v>-0.70909999999999995</v>
      </c>
      <c r="GN20" s="17">
        <v>105.3</v>
      </c>
      <c r="GO20" s="17">
        <v>91.452299999999994</v>
      </c>
      <c r="GP20" s="17">
        <v>110.91316999999999</v>
      </c>
      <c r="GQ20" s="17">
        <v>-5.6131700000000002</v>
      </c>
      <c r="GR20" s="17">
        <v>19.899999999999999</v>
      </c>
      <c r="GS20" s="17">
        <v>18</v>
      </c>
      <c r="GT20" s="17"/>
      <c r="GU20" s="17">
        <v>19.899999999999999</v>
      </c>
      <c r="GV20" s="17">
        <v>30.9</v>
      </c>
      <c r="GW20" s="17">
        <v>32.786340000000003</v>
      </c>
      <c r="GX20" s="17">
        <v>32.786340000000003</v>
      </c>
      <c r="GY20" s="17">
        <v>-1.8863399999999999</v>
      </c>
      <c r="GZ20" s="17">
        <v>4.0999999999999996</v>
      </c>
      <c r="HA20" s="17">
        <v>4.6353299999999997</v>
      </c>
      <c r="HB20" s="17">
        <v>4.6353299999999997</v>
      </c>
      <c r="HC20" s="17">
        <v>-0.53532999999999997</v>
      </c>
      <c r="HD20" s="17">
        <v>29.5</v>
      </c>
      <c r="HE20" s="17">
        <v>29.220659999999999</v>
      </c>
      <c r="HF20" s="17">
        <v>29.220659999999999</v>
      </c>
      <c r="HG20" s="17">
        <v>0.27933999999999998</v>
      </c>
      <c r="HH20" s="17">
        <v>20.3</v>
      </c>
      <c r="HI20" s="17">
        <v>32.877110000000002</v>
      </c>
      <c r="HJ20" s="17">
        <v>20.512820000000001</v>
      </c>
      <c r="HK20" s="17">
        <v>-0.21282000000000001</v>
      </c>
      <c r="HL20" s="17"/>
      <c r="HM20" s="17"/>
      <c r="HN20" s="17"/>
      <c r="HO20" s="17">
        <v>0</v>
      </c>
      <c r="HP20" s="17"/>
      <c r="HQ20" s="17"/>
      <c r="HR20" s="17"/>
      <c r="HS20" s="17">
        <v>0</v>
      </c>
      <c r="HT20" s="17">
        <v>61.5</v>
      </c>
      <c r="HU20" s="17">
        <v>36.036070000000002</v>
      </c>
      <c r="HV20" s="17"/>
      <c r="HW20" s="17">
        <v>61.5</v>
      </c>
      <c r="HX20" s="17"/>
      <c r="HY20" s="17"/>
      <c r="HZ20" s="17"/>
      <c r="IA20" s="17">
        <v>0</v>
      </c>
      <c r="IB20" s="17"/>
      <c r="IC20" s="17"/>
      <c r="ID20" s="17"/>
      <c r="IE20" s="17">
        <v>0</v>
      </c>
      <c r="IF20" s="17">
        <v>47.6</v>
      </c>
      <c r="IG20" s="17">
        <v>45.441949999999999</v>
      </c>
      <c r="IH20" s="17"/>
      <c r="II20" s="17">
        <v>47.6</v>
      </c>
      <c r="IJ20" s="17"/>
      <c r="IK20" s="17"/>
      <c r="IL20" s="17"/>
      <c r="IM20" s="17">
        <v>0</v>
      </c>
      <c r="IN20" s="17"/>
      <c r="IO20" s="17"/>
      <c r="IP20" s="17"/>
      <c r="IQ20" s="17">
        <v>0</v>
      </c>
      <c r="IR20" s="17"/>
      <c r="IS20" s="17"/>
      <c r="IT20" s="17"/>
      <c r="IU20" s="17">
        <v>0</v>
      </c>
      <c r="IV20" s="17">
        <v>83.7</v>
      </c>
      <c r="IW20" s="17">
        <v>64.503</v>
      </c>
      <c r="IX20" s="17">
        <v>88.066760000000002</v>
      </c>
      <c r="IY20" s="17">
        <v>-4.3667600000000002</v>
      </c>
      <c r="IZ20" s="17">
        <v>172.4</v>
      </c>
      <c r="JA20" s="17">
        <v>185.31679</v>
      </c>
      <c r="JB20" s="17">
        <v>142.63499999999999</v>
      </c>
      <c r="JC20" s="17">
        <v>29.765000000000001</v>
      </c>
      <c r="JD20" s="17">
        <v>170.5</v>
      </c>
      <c r="JE20" s="17">
        <v>185.31679</v>
      </c>
      <c r="JF20" s="17">
        <v>142.63499999999999</v>
      </c>
      <c r="JG20" s="17">
        <v>27.864999999999998</v>
      </c>
      <c r="JH20" s="17">
        <v>205.1</v>
      </c>
      <c r="JI20" s="17">
        <v>185.31679</v>
      </c>
      <c r="JJ20" s="17">
        <v>142.63499999999999</v>
      </c>
      <c r="JK20" s="17">
        <v>62.465000000000003</v>
      </c>
      <c r="JL20" s="17">
        <v>268.3</v>
      </c>
      <c r="JM20" s="17">
        <v>278.80993999999998</v>
      </c>
      <c r="JN20" s="17">
        <v>214.595</v>
      </c>
      <c r="JO20" s="17">
        <v>53.704999999999998</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1.3</v>
      </c>
      <c r="KW20" s="17">
        <v>2.2284299999999999</v>
      </c>
      <c r="KX20" s="17">
        <v>2.2284299999999999</v>
      </c>
      <c r="KY20" s="17">
        <v>-0.92842999999999998</v>
      </c>
      <c r="KZ20" s="17">
        <v>146</v>
      </c>
      <c r="LA20" s="17">
        <v>107.39373999999999</v>
      </c>
      <c r="LB20" s="17">
        <v>98.479079999999996</v>
      </c>
      <c r="LC20" s="17">
        <v>47.520919999999997</v>
      </c>
      <c r="LD20" s="17">
        <v>86.9</v>
      </c>
      <c r="LE20" s="17">
        <v>87.638769999999994</v>
      </c>
      <c r="LF20" s="17">
        <v>92.444500000000005</v>
      </c>
      <c r="LG20" s="17">
        <v>-5.5445000000000002</v>
      </c>
      <c r="LH20" s="17">
        <v>62.7</v>
      </c>
      <c r="LI20" s="17">
        <v>67.461460000000002</v>
      </c>
      <c r="LJ20" s="17">
        <v>67.461460000000002</v>
      </c>
      <c r="LK20" s="17">
        <v>-4.7614599999999996</v>
      </c>
      <c r="LL20" s="17">
        <v>43.5</v>
      </c>
      <c r="LM20" s="17">
        <v>48.649389999999997</v>
      </c>
      <c r="LN20" s="17">
        <v>48.649389999999997</v>
      </c>
      <c r="LO20" s="17">
        <v>-5.1493900000000004</v>
      </c>
      <c r="LP20" s="17">
        <v>29.6</v>
      </c>
      <c r="LQ20" s="17">
        <v>30.097560000000001</v>
      </c>
      <c r="LR20" s="17">
        <v>30.097560000000001</v>
      </c>
      <c r="LS20" s="17">
        <v>-0.49756</v>
      </c>
      <c r="LT20" s="17"/>
      <c r="LU20" s="17"/>
      <c r="LV20" s="17"/>
      <c r="LW20" s="17">
        <v>0</v>
      </c>
      <c r="LX20" s="17"/>
      <c r="LY20" s="17"/>
      <c r="LZ20" s="17"/>
      <c r="MA20" s="17">
        <v>0</v>
      </c>
      <c r="MB20" s="17"/>
      <c r="MC20" s="17"/>
      <c r="MD20" s="17"/>
      <c r="ME20" s="17">
        <v>0</v>
      </c>
      <c r="MF20" s="17">
        <v>146.1</v>
      </c>
      <c r="MG20" s="17">
        <v>151.08876000000001</v>
      </c>
      <c r="MH20" s="17">
        <v>151.08876000000001</v>
      </c>
      <c r="MI20" s="17">
        <v>-4.9887600000000001</v>
      </c>
      <c r="MJ20" s="17">
        <v>147</v>
      </c>
      <c r="MK20" s="17">
        <v>151.08876000000001</v>
      </c>
      <c r="ML20" s="17">
        <v>151.08876000000001</v>
      </c>
      <c r="MM20" s="17">
        <v>-4.0887599999999997</v>
      </c>
      <c r="MN20" s="17">
        <v>148.69999999999999</v>
      </c>
      <c r="MO20" s="17">
        <v>151.54248000000001</v>
      </c>
      <c r="MP20" s="17">
        <v>151.54248000000001</v>
      </c>
      <c r="MQ20" s="17">
        <v>-2.8424800000000001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213.8</v>
      </c>
      <c r="NM20" s="17">
        <v>207.29667000000001</v>
      </c>
      <c r="NN20" s="17">
        <v>207.29667000000001</v>
      </c>
      <c r="NO20" s="17">
        <v>6.5033300000000001</v>
      </c>
      <c r="NP20" s="17">
        <v>101.9</v>
      </c>
      <c r="NQ20" s="17">
        <v>103.95959000000001</v>
      </c>
      <c r="NR20" s="17">
        <v>103.95959000000001</v>
      </c>
      <c r="NS20" s="17">
        <v>-2.05959</v>
      </c>
      <c r="NT20" s="17">
        <v>6</v>
      </c>
      <c r="NU20" s="17">
        <v>2.7702</v>
      </c>
      <c r="NV20" s="17">
        <v>7.8258200000000002</v>
      </c>
      <c r="NW20" s="17">
        <v>-1.82582</v>
      </c>
      <c r="NX20" s="17">
        <v>2.8</v>
      </c>
      <c r="NY20" s="17">
        <v>2.9062000000000001</v>
      </c>
      <c r="NZ20" s="17">
        <v>8.2100200000000001</v>
      </c>
      <c r="OA20" s="17">
        <v>-5.4100200000000003</v>
      </c>
      <c r="OB20" s="17">
        <v>11.9</v>
      </c>
      <c r="OC20" s="17">
        <v>13.170730000000001</v>
      </c>
      <c r="OD20" s="17">
        <v>13.170730000000001</v>
      </c>
      <c r="OE20" s="17">
        <v>-1.2707299999999999</v>
      </c>
      <c r="OF20" s="17">
        <v>0</v>
      </c>
      <c r="OG20" s="17"/>
      <c r="OH20" s="17"/>
      <c r="OI20" s="17">
        <v>0</v>
      </c>
      <c r="OJ20" s="17">
        <v>58</v>
      </c>
      <c r="OK20" s="17">
        <v>58.5</v>
      </c>
      <c r="OL20" s="17">
        <v>58.5</v>
      </c>
      <c r="OM20" s="17">
        <v>-0.5</v>
      </c>
      <c r="ON20" s="17">
        <v>10.4</v>
      </c>
      <c r="OO20" s="17"/>
      <c r="OP20" s="17">
        <v>25.013000000000002</v>
      </c>
      <c r="OQ20" s="17">
        <v>-14.613</v>
      </c>
      <c r="OR20" s="17">
        <v>1.6</v>
      </c>
      <c r="OS20" s="17">
        <v>0.82399999999999995</v>
      </c>
      <c r="OT20" s="17">
        <v>0.82399999999999995</v>
      </c>
      <c r="OU20" s="17">
        <v>0.77600000000000002</v>
      </c>
      <c r="OV20" s="17">
        <v>0</v>
      </c>
      <c r="OW20" s="17"/>
      <c r="OX20" s="17"/>
      <c r="OY20" s="17">
        <v>0</v>
      </c>
      <c r="OZ20" s="17">
        <v>2.5892599999999999</v>
      </c>
      <c r="PA20" s="17">
        <v>13.710290000000001</v>
      </c>
      <c r="PB20" s="17">
        <v>13.710290000000001</v>
      </c>
      <c r="PC20" s="17">
        <v>-11.121029999999999</v>
      </c>
      <c r="PD20" s="17">
        <v>10</v>
      </c>
      <c r="PE20" s="17">
        <v>9.9830000000000005</v>
      </c>
      <c r="PF20" s="17">
        <v>9.9830000000000005</v>
      </c>
      <c r="PG20" s="17">
        <v>1.7000000000000001E-2</v>
      </c>
      <c r="PH20" s="17"/>
      <c r="PI20" s="17"/>
      <c r="PJ20" s="17"/>
      <c r="PK20" s="17">
        <v>0</v>
      </c>
      <c r="PL20" s="17">
        <v>15.3</v>
      </c>
      <c r="PM20" s="17"/>
      <c r="PN20" s="17">
        <v>75</v>
      </c>
      <c r="PO20" s="17">
        <v>-59.7</v>
      </c>
      <c r="PP20" s="17">
        <v>1.1000000000000001</v>
      </c>
      <c r="PQ20" s="17">
        <v>1</v>
      </c>
      <c r="PR20" s="17">
        <v>1</v>
      </c>
      <c r="PS20" s="17">
        <v>0.1</v>
      </c>
      <c r="PT20" s="17">
        <v>1.7</v>
      </c>
      <c r="PU20" s="17">
        <v>1.7</v>
      </c>
      <c r="PV20" s="17">
        <v>1.7</v>
      </c>
      <c r="PW20" s="17">
        <v>0</v>
      </c>
      <c r="PX20" s="17">
        <v>2.6</v>
      </c>
      <c r="PY20" s="17">
        <v>2.5</v>
      </c>
      <c r="PZ20" s="17">
        <v>2.5</v>
      </c>
      <c r="QA20" s="17">
        <v>0.1</v>
      </c>
      <c r="QB20" s="17">
        <v>20</v>
      </c>
      <c r="QC20" s="17">
        <v>13.710290000000001</v>
      </c>
      <c r="QD20" s="17">
        <v>13.710290000000001</v>
      </c>
      <c r="QE20" s="17">
        <v>6.2897100000000004</v>
      </c>
      <c r="QF20" s="17">
        <v>20</v>
      </c>
      <c r="QG20" s="17">
        <v>19.5122</v>
      </c>
      <c r="QH20" s="17">
        <v>19.5122</v>
      </c>
      <c r="QI20" s="17">
        <v>0.48780000000000001</v>
      </c>
      <c r="QJ20" s="17">
        <v>19.100000000000001</v>
      </c>
      <c r="QK20" s="17">
        <v>18.048780000000001</v>
      </c>
      <c r="QL20" s="17">
        <v>18.048780000000001</v>
      </c>
      <c r="QM20" s="17">
        <v>1.05122</v>
      </c>
      <c r="QN20" s="17">
        <v>3.2</v>
      </c>
      <c r="QO20" s="17">
        <v>3.3</v>
      </c>
      <c r="QP20" s="17">
        <v>3.3</v>
      </c>
      <c r="QQ20" s="17">
        <v>-0.1</v>
      </c>
      <c r="QR20" s="17">
        <v>18.2</v>
      </c>
      <c r="QS20" s="17">
        <v>18.048780000000001</v>
      </c>
      <c r="QT20" s="17">
        <v>18.048780000000001</v>
      </c>
      <c r="QU20" s="17">
        <v>0.15121999999999999</v>
      </c>
      <c r="QV20" s="17">
        <v>10.1</v>
      </c>
      <c r="QW20" s="17"/>
      <c r="QX20" s="17">
        <v>1.5129999999999999</v>
      </c>
      <c r="QY20" s="17">
        <v>8.5869999999999997</v>
      </c>
      <c r="QZ20" s="17">
        <v>11</v>
      </c>
      <c r="RA20" s="17"/>
      <c r="RB20" s="17">
        <v>2.4449999999999998</v>
      </c>
      <c r="RC20" s="17">
        <v>8.5549999999999997</v>
      </c>
      <c r="RD20" s="17">
        <v>19.600000000000001</v>
      </c>
      <c r="RE20" s="17">
        <v>12.914</v>
      </c>
      <c r="RF20" s="17">
        <v>12.914</v>
      </c>
      <c r="RG20" s="17">
        <v>6.6859999999999999</v>
      </c>
      <c r="RH20" s="17">
        <v>65.2</v>
      </c>
      <c r="RI20" s="17">
        <v>35.381999999999998</v>
      </c>
      <c r="RJ20" s="17">
        <v>35.381999999999998</v>
      </c>
      <c r="RK20" s="17">
        <v>29.818000000000001</v>
      </c>
      <c r="RL20" s="17">
        <v>10.7</v>
      </c>
      <c r="RM20" s="17"/>
      <c r="RN20" s="17">
        <v>0.33100000000000002</v>
      </c>
      <c r="RO20" s="17">
        <v>10.369</v>
      </c>
      <c r="RP20" s="17">
        <v>2.2999999999999998</v>
      </c>
      <c r="RQ20" s="17">
        <v>2.649</v>
      </c>
      <c r="RR20" s="17">
        <v>2.649</v>
      </c>
      <c r="RS20" s="17">
        <v>-0.34899999999999998</v>
      </c>
      <c r="RT20" s="17">
        <v>14.4</v>
      </c>
      <c r="RU20" s="17">
        <v>8.37608</v>
      </c>
      <c r="RV20" s="17"/>
      <c r="RW20" s="17">
        <v>14.4</v>
      </c>
      <c r="RX20" s="17">
        <v>2.2000000000000002</v>
      </c>
      <c r="RY20" s="17">
        <v>2</v>
      </c>
      <c r="RZ20" s="17">
        <v>2</v>
      </c>
      <c r="SA20" s="17">
        <v>0.2</v>
      </c>
      <c r="SB20" s="17"/>
      <c r="SC20" s="17">
        <v>0.4</v>
      </c>
      <c r="SD20" s="17">
        <v>0.4</v>
      </c>
      <c r="SE20" s="17">
        <v>-0.4</v>
      </c>
      <c r="SF20" s="17">
        <v>6</v>
      </c>
      <c r="SG20" s="17">
        <v>6.3</v>
      </c>
      <c r="SH20" s="17">
        <v>6.3</v>
      </c>
      <c r="SI20" s="17">
        <v>-0.3</v>
      </c>
      <c r="SJ20" s="17">
        <v>6.6</v>
      </c>
      <c r="SK20" s="17">
        <v>6.4</v>
      </c>
      <c r="SL20" s="17">
        <v>6.4</v>
      </c>
      <c r="SM20" s="17">
        <v>0.2</v>
      </c>
      <c r="SN20" s="17">
        <v>8.9</v>
      </c>
      <c r="SO20" s="17">
        <v>9</v>
      </c>
      <c r="SP20" s="17">
        <v>9</v>
      </c>
      <c r="SQ20" s="17">
        <v>-0.1</v>
      </c>
      <c r="SR20" s="17">
        <v>11.9</v>
      </c>
      <c r="SS20" s="17">
        <v>11.707319999999999</v>
      </c>
      <c r="ST20" s="17">
        <v>11.707319999999999</v>
      </c>
      <c r="SU20" s="17">
        <v>0.19267999999999999</v>
      </c>
      <c r="SV20" s="17">
        <v>16</v>
      </c>
      <c r="SW20" s="17">
        <v>16.78049</v>
      </c>
      <c r="SX20" s="17">
        <v>16.78049</v>
      </c>
      <c r="SY20" s="17">
        <v>-0.78049000000000002</v>
      </c>
      <c r="SZ20" s="17">
        <v>15.8</v>
      </c>
      <c r="TA20" s="17">
        <v>17.416</v>
      </c>
      <c r="TB20" s="17">
        <v>17.416</v>
      </c>
      <c r="TC20" s="17">
        <v>-1.6160000000000001</v>
      </c>
      <c r="TD20" s="17">
        <v>4.3</v>
      </c>
      <c r="TE20" s="17">
        <v>15.544</v>
      </c>
      <c r="TF20" s="17">
        <v>15.544</v>
      </c>
      <c r="TG20" s="17">
        <v>-11.244</v>
      </c>
      <c r="TH20" s="17">
        <v>4.8</v>
      </c>
      <c r="TI20" s="17"/>
      <c r="TJ20" s="17">
        <v>10.539</v>
      </c>
      <c r="TK20" s="17">
        <v>-5.7389999999999999</v>
      </c>
      <c r="TL20" s="17">
        <v>66</v>
      </c>
      <c r="TM20" s="17">
        <v>47.58</v>
      </c>
      <c r="TN20" s="17">
        <v>47.58</v>
      </c>
      <c r="TO20" s="17">
        <v>18.420000000000002</v>
      </c>
      <c r="TP20" s="17">
        <v>89.1</v>
      </c>
      <c r="TQ20" s="17">
        <v>51.47</v>
      </c>
      <c r="TR20" s="17">
        <v>51.47</v>
      </c>
      <c r="TS20" s="17">
        <v>37.630000000000003</v>
      </c>
      <c r="TT20" s="17">
        <v>7</v>
      </c>
      <c r="TU20" s="17">
        <v>1.2829999999999999</v>
      </c>
      <c r="TV20" s="17">
        <v>1.2829999999999999</v>
      </c>
      <c r="TW20" s="17">
        <v>5.7169999999999996</v>
      </c>
      <c r="TX20" s="17">
        <v>4.0999999999999996</v>
      </c>
      <c r="TY20" s="17">
        <v>1.8080000000000001</v>
      </c>
      <c r="TZ20" s="17">
        <v>1.8080000000000001</v>
      </c>
      <c r="UA20" s="17">
        <v>2.2919999999999998</v>
      </c>
      <c r="UB20" s="17">
        <v>13.8</v>
      </c>
      <c r="UC20" s="17">
        <v>13.65854</v>
      </c>
      <c r="UD20" s="17">
        <v>13.65854</v>
      </c>
      <c r="UE20" s="17">
        <v>0.14146</v>
      </c>
      <c r="UF20" s="17">
        <v>3.6</v>
      </c>
      <c r="UG20" s="17">
        <v>3.5</v>
      </c>
      <c r="UH20" s="17">
        <v>3.5</v>
      </c>
      <c r="UI20" s="17">
        <v>0.1</v>
      </c>
      <c r="UJ20" s="17">
        <v>8.1999999999999993</v>
      </c>
      <c r="UK20" s="17">
        <v>7.5</v>
      </c>
      <c r="UL20" s="17">
        <v>7.5</v>
      </c>
      <c r="UM20" s="17">
        <v>0.7</v>
      </c>
      <c r="UN20" s="17">
        <v>0</v>
      </c>
      <c r="UO20" s="17">
        <v>19.5122</v>
      </c>
      <c r="UP20" s="17">
        <v>19.5122</v>
      </c>
      <c r="UQ20" s="17">
        <v>-19.5122</v>
      </c>
      <c r="UR20" s="17">
        <v>0</v>
      </c>
      <c r="US20" s="17">
        <v>19.5122</v>
      </c>
      <c r="UT20" s="17">
        <v>19.5122</v>
      </c>
      <c r="UU20" s="17">
        <v>-19.5122</v>
      </c>
      <c r="UV20" s="17">
        <v>2</v>
      </c>
      <c r="UW20" s="17">
        <v>19.5122</v>
      </c>
      <c r="UX20" s="17">
        <v>19.5122</v>
      </c>
      <c r="UY20" s="17">
        <v>-17.5122</v>
      </c>
      <c r="UZ20" s="17">
        <v>2.5</v>
      </c>
      <c r="VA20" s="17">
        <v>0.91700000000000004</v>
      </c>
      <c r="VB20" s="17">
        <v>0.91700000000000004</v>
      </c>
      <c r="VC20" s="17">
        <v>1.583</v>
      </c>
      <c r="VD20" s="17">
        <v>17.899999999999999</v>
      </c>
      <c r="VE20" s="17"/>
      <c r="VF20" s="17">
        <v>69.932000000000002</v>
      </c>
      <c r="VG20" s="17">
        <v>-52.031999999999996</v>
      </c>
      <c r="VH20" s="17">
        <v>1.7</v>
      </c>
      <c r="VI20" s="17"/>
      <c r="VJ20" s="17">
        <v>0.88400000000000001</v>
      </c>
      <c r="VK20" s="17">
        <v>0.81599999999999995</v>
      </c>
      <c r="VL20" s="17">
        <v>41.8</v>
      </c>
      <c r="VM20" s="17"/>
      <c r="VN20" s="17">
        <v>44.353999999999999</v>
      </c>
      <c r="VO20" s="17">
        <v>-2.5539999999999998</v>
      </c>
      <c r="VP20" s="17">
        <v>0.6</v>
      </c>
      <c r="VQ20" s="17">
        <v>0.6</v>
      </c>
      <c r="VR20" s="17">
        <v>0.6</v>
      </c>
      <c r="VS20" s="17">
        <v>0</v>
      </c>
      <c r="VT20" s="17">
        <v>46</v>
      </c>
      <c r="VU20" s="17">
        <v>29</v>
      </c>
      <c r="VV20" s="17">
        <v>29</v>
      </c>
      <c r="VW20" s="17">
        <v>17</v>
      </c>
      <c r="VX20" s="17">
        <v>37.5</v>
      </c>
      <c r="VY20" s="17">
        <v>19</v>
      </c>
      <c r="VZ20" s="17">
        <v>19</v>
      </c>
      <c r="WA20" s="17">
        <v>18.5</v>
      </c>
      <c r="WB20" s="17">
        <v>39.700000000000003</v>
      </c>
      <c r="WC20" s="17"/>
      <c r="WD20" s="17">
        <v>36.158999999999999</v>
      </c>
      <c r="WE20" s="17">
        <v>3.5409999999999999</v>
      </c>
      <c r="WF20" s="17">
        <v>1.4</v>
      </c>
      <c r="WG20" s="17">
        <v>1.4490000000000001</v>
      </c>
      <c r="WH20" s="17">
        <v>1.4490000000000001</v>
      </c>
      <c r="WI20" s="17">
        <v>-4.9000000000000002E-2</v>
      </c>
      <c r="WJ20" s="17">
        <v>2.2000000000000002</v>
      </c>
      <c r="WK20" s="17">
        <v>2.4</v>
      </c>
      <c r="WL20" s="17">
        <v>2.4</v>
      </c>
      <c r="WM20" s="17">
        <v>-0.2</v>
      </c>
      <c r="WN20" s="17">
        <v>2</v>
      </c>
      <c r="WO20" s="17">
        <v>2.4</v>
      </c>
      <c r="WP20" s="17">
        <v>2.4</v>
      </c>
      <c r="WQ20" s="17">
        <v>-0.4</v>
      </c>
      <c r="WR20" s="17">
        <v>1.1000000000000001</v>
      </c>
      <c r="WS20" s="17">
        <v>1.4</v>
      </c>
      <c r="WT20" s="17">
        <v>1.4</v>
      </c>
      <c r="WU20" s="17">
        <v>-0.3</v>
      </c>
      <c r="WV20" s="17">
        <v>0.6</v>
      </c>
      <c r="WW20" s="17"/>
      <c r="WX20" s="17">
        <v>2.2410000000000001</v>
      </c>
      <c r="WY20" s="17">
        <v>-1.641</v>
      </c>
      <c r="WZ20" s="17"/>
      <c r="XA20" s="17"/>
      <c r="XB20" s="17"/>
      <c r="XC20" s="17">
        <v>0</v>
      </c>
      <c r="XD20" s="17">
        <v>18.8</v>
      </c>
      <c r="XE20" s="17">
        <v>18.53659</v>
      </c>
      <c r="XF20" s="17">
        <v>18.53659</v>
      </c>
      <c r="XG20" s="17">
        <v>0.26340999999999998</v>
      </c>
      <c r="XH20" s="17">
        <v>8.8000000000000007</v>
      </c>
      <c r="XI20" s="17">
        <v>10.8</v>
      </c>
      <c r="XJ20" s="17">
        <v>10.8</v>
      </c>
      <c r="XK20" s="17">
        <v>-2</v>
      </c>
      <c r="XL20" s="17">
        <v>26.6</v>
      </c>
      <c r="XM20" s="17">
        <v>28</v>
      </c>
      <c r="XN20" s="17">
        <v>28</v>
      </c>
      <c r="XO20" s="17">
        <v>-1.4</v>
      </c>
      <c r="XP20" s="17">
        <v>34.799999999999997</v>
      </c>
      <c r="XQ20" s="17">
        <v>28</v>
      </c>
      <c r="XR20" s="17">
        <v>28</v>
      </c>
      <c r="XS20" s="17">
        <v>6.8</v>
      </c>
      <c r="XT20" s="17"/>
      <c r="XU20" s="17"/>
      <c r="XV20" s="17"/>
      <c r="XW20" s="17">
        <v>0</v>
      </c>
      <c r="XX20" s="17">
        <v>19</v>
      </c>
      <c r="XY20" s="17">
        <v>20</v>
      </c>
      <c r="XZ20" s="17">
        <v>20</v>
      </c>
      <c r="YA20" s="17">
        <v>-1</v>
      </c>
      <c r="YB20" s="17">
        <v>8.5</v>
      </c>
      <c r="YC20" s="17">
        <v>8.17</v>
      </c>
      <c r="YD20" s="17">
        <v>8.17</v>
      </c>
      <c r="YE20" s="17">
        <v>0.33</v>
      </c>
      <c r="YF20" s="17"/>
      <c r="YG20" s="17"/>
      <c r="YH20" s="17"/>
      <c r="YI20" s="17">
        <v>0</v>
      </c>
    </row>
    <row r="21" spans="1:659" ht="24" customHeight="1" x14ac:dyDescent="0.3">
      <c r="A21" s="1"/>
      <c r="B21" s="16" t="s">
        <v>85</v>
      </c>
      <c r="C21" s="16" t="s">
        <v>804</v>
      </c>
      <c r="D21" s="17">
        <v>201.9</v>
      </c>
      <c r="E21" s="17">
        <v>204.19512</v>
      </c>
      <c r="F21" s="17">
        <v>204.19512</v>
      </c>
      <c r="G21" s="17">
        <v>-2.2951199999999998</v>
      </c>
      <c r="H21" s="17">
        <v>594.5</v>
      </c>
      <c r="I21" s="17">
        <v>572.11846000000003</v>
      </c>
      <c r="J21" s="17">
        <v>599.98317999999995</v>
      </c>
      <c r="K21" s="17">
        <v>-5.4831799999999999</v>
      </c>
      <c r="L21" s="17">
        <v>205.2</v>
      </c>
      <c r="M21" s="17">
        <v>187.02821</v>
      </c>
      <c r="N21" s="17">
        <v>196.13731000000001</v>
      </c>
      <c r="O21" s="17">
        <v>9.0626899999999999</v>
      </c>
      <c r="P21" s="17"/>
      <c r="Q21" s="17"/>
      <c r="R21" s="17"/>
      <c r="S21" s="17">
        <v>0</v>
      </c>
      <c r="T21" s="17"/>
      <c r="U21" s="17"/>
      <c r="V21" s="17"/>
      <c r="W21" s="17">
        <v>0</v>
      </c>
      <c r="X21" s="17">
        <v>90.2</v>
      </c>
      <c r="Y21" s="17">
        <v>92.226339999999993</v>
      </c>
      <c r="Z21" s="17">
        <v>92.226339999999993</v>
      </c>
      <c r="AA21" s="17">
        <v>-2.0263399999999998</v>
      </c>
      <c r="AB21" s="17">
        <v>118.3</v>
      </c>
      <c r="AC21" s="17">
        <v>128.45527999999999</v>
      </c>
      <c r="AD21" s="17">
        <v>172.29338999999999</v>
      </c>
      <c r="AE21" s="17">
        <v>-53.993389999999998</v>
      </c>
      <c r="AF21" s="17"/>
      <c r="AG21" s="17"/>
      <c r="AH21" s="17"/>
      <c r="AI21" s="17">
        <v>0</v>
      </c>
      <c r="AJ21" s="17"/>
      <c r="AK21" s="17"/>
      <c r="AL21" s="17"/>
      <c r="AM21" s="17">
        <v>0</v>
      </c>
      <c r="AN21" s="17">
        <v>182.1</v>
      </c>
      <c r="AO21" s="17">
        <v>184.37221</v>
      </c>
      <c r="AP21" s="17">
        <v>180.18134000000001</v>
      </c>
      <c r="AQ21" s="17">
        <v>1.91866</v>
      </c>
      <c r="AR21" s="17">
        <v>195.8</v>
      </c>
      <c r="AS21" s="17">
        <v>184.37221</v>
      </c>
      <c r="AT21" s="17">
        <v>180.18134000000001</v>
      </c>
      <c r="AU21" s="17">
        <v>15.61866</v>
      </c>
      <c r="AV21" s="17">
        <v>195.7</v>
      </c>
      <c r="AW21" s="17">
        <v>184.37221</v>
      </c>
      <c r="AX21" s="17">
        <v>180.18134000000001</v>
      </c>
      <c r="AY21" s="17">
        <v>15.518660000000001</v>
      </c>
      <c r="AZ21" s="17">
        <v>278.7</v>
      </c>
      <c r="BA21" s="17">
        <v>277.38882999999998</v>
      </c>
      <c r="BB21" s="17">
        <v>271.08363000000003</v>
      </c>
      <c r="BC21" s="17">
        <v>7.6163699999999999</v>
      </c>
      <c r="BD21" s="17">
        <v>0</v>
      </c>
      <c r="BE21" s="17"/>
      <c r="BF21" s="17"/>
      <c r="BG21" s="17">
        <v>0</v>
      </c>
      <c r="BH21" s="17"/>
      <c r="BI21" s="17"/>
      <c r="BJ21" s="17"/>
      <c r="BK21" s="17">
        <v>0</v>
      </c>
      <c r="BL21" s="17">
        <v>202.5</v>
      </c>
      <c r="BM21" s="17">
        <v>72.461730000000003</v>
      </c>
      <c r="BN21" s="17"/>
      <c r="BO21" s="17">
        <v>202.5</v>
      </c>
      <c r="BP21" s="17">
        <v>9.6999999999999993</v>
      </c>
      <c r="BQ21" s="17">
        <v>9.3211899999999996</v>
      </c>
      <c r="BR21" s="17">
        <v>3.4695499999999999</v>
      </c>
      <c r="BS21" s="17">
        <v>6.2304500000000003</v>
      </c>
      <c r="BT21" s="17"/>
      <c r="BU21" s="17"/>
      <c r="BV21" s="17"/>
      <c r="BW21" s="17">
        <v>0</v>
      </c>
      <c r="BX21" s="17"/>
      <c r="BY21" s="17"/>
      <c r="BZ21" s="17"/>
      <c r="CA21" s="17">
        <v>0</v>
      </c>
      <c r="CB21" s="17"/>
      <c r="CC21" s="17"/>
      <c r="CD21" s="17"/>
      <c r="CE21" s="17">
        <v>0</v>
      </c>
      <c r="CF21" s="17"/>
      <c r="CG21" s="17"/>
      <c r="CH21" s="17"/>
      <c r="CI21" s="17">
        <v>0</v>
      </c>
      <c r="CJ21" s="17">
        <v>164.1</v>
      </c>
      <c r="CK21" s="17">
        <v>164.70732000000001</v>
      </c>
      <c r="CL21" s="17">
        <v>164.70732000000001</v>
      </c>
      <c r="CM21" s="17">
        <v>-0.60731999999999997</v>
      </c>
      <c r="CN21" s="17">
        <v>7</v>
      </c>
      <c r="CO21" s="17">
        <v>9.4910399999999999</v>
      </c>
      <c r="CP21" s="17">
        <v>5.1583800000000002</v>
      </c>
      <c r="CQ21" s="17">
        <v>1.84162</v>
      </c>
      <c r="CR21" s="17">
        <v>5.2</v>
      </c>
      <c r="CS21" s="17">
        <v>5.2097600000000002</v>
      </c>
      <c r="CT21" s="17">
        <v>2.8315000000000001</v>
      </c>
      <c r="CU21" s="17">
        <v>2.3685</v>
      </c>
      <c r="CV21" s="17">
        <v>0</v>
      </c>
      <c r="CW21" s="17"/>
      <c r="CX21" s="17"/>
      <c r="CY21" s="17">
        <v>0</v>
      </c>
      <c r="CZ21" s="17">
        <v>6.9</v>
      </c>
      <c r="DA21" s="17">
        <v>6.8787000000000003</v>
      </c>
      <c r="DB21" s="17">
        <v>6.8787000000000003</v>
      </c>
      <c r="DC21" s="17">
        <v>2.1299999999999999E-2</v>
      </c>
      <c r="DD21" s="17">
        <v>14.6</v>
      </c>
      <c r="DE21" s="17">
        <v>14.9922</v>
      </c>
      <c r="DF21" s="17">
        <v>14.9922</v>
      </c>
      <c r="DG21" s="17">
        <v>-0.39219999999999999</v>
      </c>
      <c r="DH21" s="17">
        <v>92.2</v>
      </c>
      <c r="DI21" s="17">
        <v>82.107550000000003</v>
      </c>
      <c r="DJ21" s="17">
        <v>82.10754</v>
      </c>
      <c r="DK21" s="17">
        <v>10.092460000000001</v>
      </c>
      <c r="DL21" s="17"/>
      <c r="DM21" s="17"/>
      <c r="DN21" s="17"/>
      <c r="DO21" s="17">
        <v>0</v>
      </c>
      <c r="DP21" s="17"/>
      <c r="DQ21" s="17"/>
      <c r="DR21" s="17"/>
      <c r="DS21" s="17">
        <v>0</v>
      </c>
      <c r="DT21" s="17"/>
      <c r="DU21" s="17"/>
      <c r="DV21" s="17"/>
      <c r="DW21" s="17">
        <v>0</v>
      </c>
      <c r="DX21" s="17"/>
      <c r="DY21" s="17"/>
      <c r="DZ21" s="17"/>
      <c r="EA21" s="17">
        <v>0</v>
      </c>
      <c r="EB21" s="17">
        <v>109.9</v>
      </c>
      <c r="EC21" s="17">
        <v>112.90537</v>
      </c>
      <c r="ED21" s="17">
        <v>112.90537</v>
      </c>
      <c r="EE21" s="17">
        <v>-3.0053700000000001</v>
      </c>
      <c r="EF21" s="17">
        <v>0</v>
      </c>
      <c r="EG21" s="17"/>
      <c r="EH21" s="17"/>
      <c r="EI21" s="17">
        <v>0</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v>195.28986</v>
      </c>
      <c r="FC21" s="17">
        <v>-195.28986</v>
      </c>
      <c r="FD21" s="17">
        <v>35.5</v>
      </c>
      <c r="FE21" s="17">
        <v>41.022709999999996</v>
      </c>
      <c r="FF21" s="17">
        <v>41.022709999999996</v>
      </c>
      <c r="FG21" s="17">
        <v>-5.52271</v>
      </c>
      <c r="FH21" s="17">
        <v>52.5</v>
      </c>
      <c r="FI21" s="17">
        <v>45.000019999999999</v>
      </c>
      <c r="FJ21" s="17">
        <v>108.79665</v>
      </c>
      <c r="FK21" s="17">
        <v>-56.29665</v>
      </c>
      <c r="FL21" s="17">
        <v>20.5</v>
      </c>
      <c r="FM21" s="17">
        <v>20.850259999999999</v>
      </c>
      <c r="FN21" s="17">
        <v>20.850259999999999</v>
      </c>
      <c r="FO21" s="17">
        <v>-0.35026000000000002</v>
      </c>
      <c r="FP21" s="17">
        <v>17.399999999999999</v>
      </c>
      <c r="FQ21" s="17">
        <v>15.88302</v>
      </c>
      <c r="FR21" s="17">
        <v>17.6478</v>
      </c>
      <c r="FS21" s="17">
        <v>-0.24779999999999999</v>
      </c>
      <c r="FT21" s="17">
        <v>18.8</v>
      </c>
      <c r="FU21" s="17">
        <v>18.048780000000001</v>
      </c>
      <c r="FV21" s="17">
        <v>18.048780000000001</v>
      </c>
      <c r="FW21" s="17">
        <v>0.75122</v>
      </c>
      <c r="FX21" s="17">
        <v>85.2</v>
      </c>
      <c r="FY21" s="17">
        <v>88.116100000000003</v>
      </c>
      <c r="FZ21" s="17">
        <v>88.116100000000003</v>
      </c>
      <c r="GA21" s="17">
        <v>-2.9161000000000001</v>
      </c>
      <c r="GB21" s="17">
        <v>181.80678</v>
      </c>
      <c r="GC21" s="17">
        <v>185.81701000000001</v>
      </c>
      <c r="GD21" s="17">
        <v>185.81701000000001</v>
      </c>
      <c r="GE21" s="17">
        <v>-4.01023</v>
      </c>
      <c r="GF21" s="17">
        <v>182.83242000000001</v>
      </c>
      <c r="GG21" s="17">
        <v>185.81701000000001</v>
      </c>
      <c r="GH21" s="17">
        <v>185.81701000000001</v>
      </c>
      <c r="GI21" s="17">
        <v>-2.9845899999999999</v>
      </c>
      <c r="GJ21" s="17">
        <v>185.16761</v>
      </c>
      <c r="GK21" s="17">
        <v>186.37502000000001</v>
      </c>
      <c r="GL21" s="17">
        <v>186.37502000000001</v>
      </c>
      <c r="GM21" s="17">
        <v>-1.2074100000000001</v>
      </c>
      <c r="GN21" s="17">
        <v>102.9</v>
      </c>
      <c r="GO21" s="17">
        <v>93.382220000000004</v>
      </c>
      <c r="GP21" s="17">
        <v>110.91316999999999</v>
      </c>
      <c r="GQ21" s="17">
        <v>-8.0131700000000006</v>
      </c>
      <c r="GR21" s="17">
        <v>24.4</v>
      </c>
      <c r="GS21" s="17">
        <v>18</v>
      </c>
      <c r="GT21" s="17"/>
      <c r="GU21" s="17">
        <v>24.4</v>
      </c>
      <c r="GV21" s="17">
        <v>34.799999999999997</v>
      </c>
      <c r="GW21" s="17">
        <v>32.786340000000003</v>
      </c>
      <c r="GX21" s="17">
        <v>32.786340000000003</v>
      </c>
      <c r="GY21" s="17">
        <v>2.0136599999999998</v>
      </c>
      <c r="GZ21" s="17">
        <v>4.0999999999999996</v>
      </c>
      <c r="HA21" s="17">
        <v>4.6353299999999997</v>
      </c>
      <c r="HB21" s="17">
        <v>4.6353299999999997</v>
      </c>
      <c r="HC21" s="17">
        <v>-0.53532999999999997</v>
      </c>
      <c r="HD21" s="17">
        <v>29.9</v>
      </c>
      <c r="HE21" s="17">
        <v>29.220659999999999</v>
      </c>
      <c r="HF21" s="17">
        <v>29.220659999999999</v>
      </c>
      <c r="HG21" s="17">
        <v>0.67934000000000005</v>
      </c>
      <c r="HH21" s="17">
        <v>20</v>
      </c>
      <c r="HI21" s="17">
        <v>47.555880000000002</v>
      </c>
      <c r="HJ21" s="17">
        <v>20.512820000000001</v>
      </c>
      <c r="HK21" s="17">
        <v>-0.51282000000000005</v>
      </c>
      <c r="HL21" s="17"/>
      <c r="HM21" s="17"/>
      <c r="HN21" s="17"/>
      <c r="HO21" s="17">
        <v>0</v>
      </c>
      <c r="HP21" s="17"/>
      <c r="HQ21" s="17"/>
      <c r="HR21" s="17"/>
      <c r="HS21" s="17">
        <v>0</v>
      </c>
      <c r="HT21" s="17">
        <v>60.8</v>
      </c>
      <c r="HU21" s="17">
        <v>42.233609999999999</v>
      </c>
      <c r="HV21" s="17">
        <v>45.550669999999997</v>
      </c>
      <c r="HW21" s="17">
        <v>15.24933</v>
      </c>
      <c r="HX21" s="17"/>
      <c r="HY21" s="17"/>
      <c r="HZ21" s="17"/>
      <c r="IA21" s="17">
        <v>0</v>
      </c>
      <c r="IB21" s="17"/>
      <c r="IC21" s="17"/>
      <c r="ID21" s="17"/>
      <c r="IE21" s="17">
        <v>0</v>
      </c>
      <c r="IF21" s="17">
        <v>47.1</v>
      </c>
      <c r="IG21" s="17">
        <v>45.441949999999999</v>
      </c>
      <c r="IH21" s="17"/>
      <c r="II21" s="17">
        <v>47.1</v>
      </c>
      <c r="IJ21" s="17"/>
      <c r="IK21" s="17"/>
      <c r="IL21" s="17"/>
      <c r="IM21" s="17">
        <v>0</v>
      </c>
      <c r="IN21" s="17"/>
      <c r="IO21" s="17"/>
      <c r="IP21" s="17"/>
      <c r="IQ21" s="17">
        <v>0</v>
      </c>
      <c r="IR21" s="17"/>
      <c r="IS21" s="17"/>
      <c r="IT21" s="17"/>
      <c r="IU21" s="17">
        <v>0</v>
      </c>
      <c r="IV21" s="17">
        <v>83.5</v>
      </c>
      <c r="IW21" s="17">
        <v>66.839799999999997</v>
      </c>
      <c r="IX21" s="17">
        <v>88.066760000000002</v>
      </c>
      <c r="IY21" s="17">
        <v>-4.5667600000000004</v>
      </c>
      <c r="IZ21" s="17">
        <v>175.1</v>
      </c>
      <c r="JA21" s="17">
        <v>185.36993000000001</v>
      </c>
      <c r="JB21" s="17">
        <v>142.63499999999999</v>
      </c>
      <c r="JC21" s="17">
        <v>32.465000000000003</v>
      </c>
      <c r="JD21" s="17">
        <v>173.1</v>
      </c>
      <c r="JE21" s="17">
        <v>185.36993000000001</v>
      </c>
      <c r="JF21" s="17">
        <v>142.63499999999999</v>
      </c>
      <c r="JG21" s="17">
        <v>30.465</v>
      </c>
      <c r="JH21" s="17">
        <v>207.9</v>
      </c>
      <c r="JI21" s="17">
        <v>185.36993000000001</v>
      </c>
      <c r="JJ21" s="17">
        <v>142.63499999999999</v>
      </c>
      <c r="JK21" s="17">
        <v>65.265000000000001</v>
      </c>
      <c r="JL21" s="17">
        <v>268.10000000000002</v>
      </c>
      <c r="JM21" s="17">
        <v>278.88988999999998</v>
      </c>
      <c r="JN21" s="17">
        <v>214.595</v>
      </c>
      <c r="JO21" s="17">
        <v>53.505000000000003</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1.3</v>
      </c>
      <c r="KW21" s="17">
        <v>2.2284299999999999</v>
      </c>
      <c r="KX21" s="17">
        <v>2.2284299999999999</v>
      </c>
      <c r="KY21" s="17">
        <v>-0.92842999999999998</v>
      </c>
      <c r="KZ21" s="17">
        <v>123.9</v>
      </c>
      <c r="LA21" s="17">
        <v>129.91992999999999</v>
      </c>
      <c r="LB21" s="17">
        <v>109.87942</v>
      </c>
      <c r="LC21" s="17">
        <v>14.020580000000001</v>
      </c>
      <c r="LD21" s="17">
        <v>86.6</v>
      </c>
      <c r="LE21" s="17">
        <v>77.853380000000001</v>
      </c>
      <c r="LF21" s="17">
        <v>92.444500000000005</v>
      </c>
      <c r="LG21" s="17">
        <v>-5.8445</v>
      </c>
      <c r="LH21" s="17">
        <v>62.5</v>
      </c>
      <c r="LI21" s="17">
        <v>67.461460000000002</v>
      </c>
      <c r="LJ21" s="17">
        <v>67.461460000000002</v>
      </c>
      <c r="LK21" s="17">
        <v>-4.9614599999999998</v>
      </c>
      <c r="LL21" s="17">
        <v>43.4</v>
      </c>
      <c r="LM21" s="17">
        <v>48.649389999999997</v>
      </c>
      <c r="LN21" s="17">
        <v>48.649389999999997</v>
      </c>
      <c r="LO21" s="17">
        <v>-5.24939</v>
      </c>
      <c r="LP21" s="17">
        <v>29.5</v>
      </c>
      <c r="LQ21" s="17">
        <v>30.097560000000001</v>
      </c>
      <c r="LR21" s="17">
        <v>30.097560000000001</v>
      </c>
      <c r="LS21" s="17">
        <v>-0.59755999999999998</v>
      </c>
      <c r="LT21" s="17"/>
      <c r="LU21" s="17"/>
      <c r="LV21" s="17"/>
      <c r="LW21" s="17">
        <v>0</v>
      </c>
      <c r="LX21" s="17"/>
      <c r="LY21" s="17"/>
      <c r="LZ21" s="17"/>
      <c r="MA21" s="17">
        <v>0</v>
      </c>
      <c r="MB21" s="17"/>
      <c r="MC21" s="17"/>
      <c r="MD21" s="17"/>
      <c r="ME21" s="17">
        <v>0</v>
      </c>
      <c r="MF21" s="17">
        <v>145.30000000000001</v>
      </c>
      <c r="MG21" s="17">
        <v>151.08876000000001</v>
      </c>
      <c r="MH21" s="17">
        <v>151.08876000000001</v>
      </c>
      <c r="MI21" s="17">
        <v>-5.7887599999999999</v>
      </c>
      <c r="MJ21" s="17">
        <v>146.30000000000001</v>
      </c>
      <c r="MK21" s="17">
        <v>151.08876000000001</v>
      </c>
      <c r="ML21" s="17">
        <v>151.08876000000001</v>
      </c>
      <c r="MM21" s="17">
        <v>-4.7887599999999999</v>
      </c>
      <c r="MN21" s="17">
        <v>147.9</v>
      </c>
      <c r="MO21" s="17">
        <v>151.54248000000001</v>
      </c>
      <c r="MP21" s="17">
        <v>151.54248000000001</v>
      </c>
      <c r="MQ21" s="17">
        <v>-3.6424799999999999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213.9</v>
      </c>
      <c r="NM21" s="17">
        <v>207.29667000000001</v>
      </c>
      <c r="NN21" s="17">
        <v>207.29667000000001</v>
      </c>
      <c r="NO21" s="17">
        <v>6.6033299999999997</v>
      </c>
      <c r="NP21" s="17">
        <v>101.9</v>
      </c>
      <c r="NQ21" s="17">
        <v>103.95959000000001</v>
      </c>
      <c r="NR21" s="17">
        <v>103.95959000000001</v>
      </c>
      <c r="NS21" s="17">
        <v>-2.05959</v>
      </c>
      <c r="NT21" s="17">
        <v>5.9</v>
      </c>
      <c r="NU21" s="17">
        <v>2.7702</v>
      </c>
      <c r="NV21" s="17">
        <v>7.8258200000000002</v>
      </c>
      <c r="NW21" s="17">
        <v>-1.9258200000000001</v>
      </c>
      <c r="NX21" s="17">
        <v>2.8</v>
      </c>
      <c r="NY21" s="17">
        <v>2.9062000000000001</v>
      </c>
      <c r="NZ21" s="17">
        <v>8.2100200000000001</v>
      </c>
      <c r="OA21" s="17">
        <v>-5.4100200000000003</v>
      </c>
      <c r="OB21" s="17">
        <v>12</v>
      </c>
      <c r="OC21" s="17">
        <v>13.170730000000001</v>
      </c>
      <c r="OD21" s="17">
        <v>13.170730000000001</v>
      </c>
      <c r="OE21" s="17">
        <v>-1.17073</v>
      </c>
      <c r="OF21" s="17">
        <v>0.1</v>
      </c>
      <c r="OG21" s="17"/>
      <c r="OH21" s="17">
        <v>0.03</v>
      </c>
      <c r="OI21" s="17">
        <v>7.0000000000000007E-2</v>
      </c>
      <c r="OJ21" s="17">
        <v>57</v>
      </c>
      <c r="OK21" s="17">
        <v>57.74</v>
      </c>
      <c r="OL21" s="17">
        <v>57.74</v>
      </c>
      <c r="OM21" s="17">
        <v>-0.74</v>
      </c>
      <c r="ON21" s="17">
        <v>34.4</v>
      </c>
      <c r="OO21" s="17"/>
      <c r="OP21" s="17">
        <v>43.085000000000001</v>
      </c>
      <c r="OQ21" s="17">
        <v>-8.6850000000000005</v>
      </c>
      <c r="OR21" s="17">
        <v>2</v>
      </c>
      <c r="OS21" s="17">
        <v>0.70799999999999996</v>
      </c>
      <c r="OT21" s="17">
        <v>0.70799999999999996</v>
      </c>
      <c r="OU21" s="17">
        <v>1.292</v>
      </c>
      <c r="OV21" s="17">
        <v>0</v>
      </c>
      <c r="OW21" s="17"/>
      <c r="OX21" s="17"/>
      <c r="OY21" s="17">
        <v>0</v>
      </c>
      <c r="OZ21" s="17">
        <v>2.46861</v>
      </c>
      <c r="PA21" s="17">
        <v>13.710290000000001</v>
      </c>
      <c r="PB21" s="17">
        <v>13.710290000000001</v>
      </c>
      <c r="PC21" s="17">
        <v>-11.241680000000001</v>
      </c>
      <c r="PD21" s="17">
        <v>10</v>
      </c>
      <c r="PE21" s="17">
        <v>9.9830000000000005</v>
      </c>
      <c r="PF21" s="17">
        <v>9.9830000000000005</v>
      </c>
      <c r="PG21" s="17">
        <v>1.7000000000000001E-2</v>
      </c>
      <c r="PH21" s="17"/>
      <c r="PI21" s="17"/>
      <c r="PJ21" s="17"/>
      <c r="PK21" s="17">
        <v>0</v>
      </c>
      <c r="PL21" s="17">
        <v>49.3</v>
      </c>
      <c r="PM21" s="17"/>
      <c r="PN21" s="17">
        <v>128</v>
      </c>
      <c r="PO21" s="17">
        <v>-78.7</v>
      </c>
      <c r="PP21" s="17">
        <v>1.1000000000000001</v>
      </c>
      <c r="PQ21" s="17">
        <v>1</v>
      </c>
      <c r="PR21" s="17">
        <v>1</v>
      </c>
      <c r="PS21" s="17">
        <v>0.1</v>
      </c>
      <c r="PT21" s="17">
        <v>1.7</v>
      </c>
      <c r="PU21" s="17">
        <v>1.7</v>
      </c>
      <c r="PV21" s="17">
        <v>1.7</v>
      </c>
      <c r="PW21" s="17">
        <v>0</v>
      </c>
      <c r="PX21" s="17">
        <v>2.6</v>
      </c>
      <c r="PY21" s="17">
        <v>2.5</v>
      </c>
      <c r="PZ21" s="17">
        <v>2.5</v>
      </c>
      <c r="QA21" s="17">
        <v>0.1</v>
      </c>
      <c r="QB21" s="17">
        <v>19.899999999999999</v>
      </c>
      <c r="QC21" s="17">
        <v>13.710290000000001</v>
      </c>
      <c r="QD21" s="17">
        <v>13.710290000000001</v>
      </c>
      <c r="QE21" s="17">
        <v>6.1897099999999998</v>
      </c>
      <c r="QF21" s="17">
        <v>20</v>
      </c>
      <c r="QG21" s="17">
        <v>19.5122</v>
      </c>
      <c r="QH21" s="17">
        <v>19.5122</v>
      </c>
      <c r="QI21" s="17">
        <v>0.48780000000000001</v>
      </c>
      <c r="QJ21" s="17">
        <v>19.100000000000001</v>
      </c>
      <c r="QK21" s="17">
        <v>18.048780000000001</v>
      </c>
      <c r="QL21" s="17">
        <v>18.048780000000001</v>
      </c>
      <c r="QM21" s="17">
        <v>1.05122</v>
      </c>
      <c r="QN21" s="17">
        <v>3.2</v>
      </c>
      <c r="QO21" s="17">
        <v>3.3</v>
      </c>
      <c r="QP21" s="17">
        <v>3.3</v>
      </c>
      <c r="QQ21" s="17">
        <v>-0.1</v>
      </c>
      <c r="QR21" s="17">
        <v>18.2</v>
      </c>
      <c r="QS21" s="17">
        <v>18.048780000000001</v>
      </c>
      <c r="QT21" s="17">
        <v>18.048780000000001</v>
      </c>
      <c r="QU21" s="17">
        <v>0.15121999999999999</v>
      </c>
      <c r="QV21" s="17">
        <v>8.1</v>
      </c>
      <c r="QW21" s="17"/>
      <c r="QX21" s="17">
        <v>3.4279999999999999</v>
      </c>
      <c r="QY21" s="17">
        <v>4.6719999999999997</v>
      </c>
      <c r="QZ21" s="17">
        <v>10.6</v>
      </c>
      <c r="RA21" s="17"/>
      <c r="RB21" s="17">
        <v>4.87</v>
      </c>
      <c r="RC21" s="17">
        <v>5.73</v>
      </c>
      <c r="RD21" s="17">
        <v>19.600000000000001</v>
      </c>
      <c r="RE21" s="17">
        <v>12.797000000000001</v>
      </c>
      <c r="RF21" s="17">
        <v>12.797000000000001</v>
      </c>
      <c r="RG21" s="17">
        <v>6.8029999999999999</v>
      </c>
      <c r="RH21" s="17">
        <v>60.3</v>
      </c>
      <c r="RI21" s="17">
        <v>35.066000000000003</v>
      </c>
      <c r="RJ21" s="17">
        <v>35.066000000000003</v>
      </c>
      <c r="RK21" s="17">
        <v>25.234000000000002</v>
      </c>
      <c r="RL21" s="17">
        <v>15.6</v>
      </c>
      <c r="RM21" s="17"/>
      <c r="RN21" s="17">
        <v>1.3009999999999999</v>
      </c>
      <c r="RO21" s="17">
        <v>14.298999999999999</v>
      </c>
      <c r="RP21" s="17">
        <v>2.4</v>
      </c>
      <c r="RQ21" s="17">
        <v>2.649</v>
      </c>
      <c r="RR21" s="17">
        <v>2.649</v>
      </c>
      <c r="RS21" s="17">
        <v>-0.249</v>
      </c>
      <c r="RT21" s="17">
        <v>14.5</v>
      </c>
      <c r="RU21" s="17">
        <v>9.8166200000000003</v>
      </c>
      <c r="RV21" s="17">
        <v>10.587619999999999</v>
      </c>
      <c r="RW21" s="17">
        <v>3.9123800000000002</v>
      </c>
      <c r="RX21" s="17">
        <v>2.1</v>
      </c>
      <c r="RY21" s="17">
        <v>2</v>
      </c>
      <c r="RZ21" s="17">
        <v>2</v>
      </c>
      <c r="SA21" s="17">
        <v>0.1</v>
      </c>
      <c r="SB21" s="17"/>
      <c r="SC21" s="17">
        <v>0.4</v>
      </c>
      <c r="SD21" s="17">
        <v>0.4</v>
      </c>
      <c r="SE21" s="17">
        <v>-0.4</v>
      </c>
      <c r="SF21" s="17">
        <v>6.4</v>
      </c>
      <c r="SG21" s="17">
        <v>6.3</v>
      </c>
      <c r="SH21" s="17">
        <v>6.3</v>
      </c>
      <c r="SI21" s="17">
        <v>0.1</v>
      </c>
      <c r="SJ21" s="17">
        <v>6.6</v>
      </c>
      <c r="SK21" s="17">
        <v>6.4</v>
      </c>
      <c r="SL21" s="17">
        <v>6.4</v>
      </c>
      <c r="SM21" s="17">
        <v>0.2</v>
      </c>
      <c r="SN21" s="17">
        <v>8.8000000000000007</v>
      </c>
      <c r="SO21" s="17">
        <v>9</v>
      </c>
      <c r="SP21" s="17">
        <v>9</v>
      </c>
      <c r="SQ21" s="17">
        <v>-0.2</v>
      </c>
      <c r="SR21" s="17">
        <v>11.9</v>
      </c>
      <c r="SS21" s="17">
        <v>11.707319999999999</v>
      </c>
      <c r="ST21" s="17">
        <v>11.707319999999999</v>
      </c>
      <c r="SU21" s="17">
        <v>0.19267999999999999</v>
      </c>
      <c r="SV21" s="17">
        <v>15.9</v>
      </c>
      <c r="SW21" s="17">
        <v>16.78049</v>
      </c>
      <c r="SX21" s="17">
        <v>16.78049</v>
      </c>
      <c r="SY21" s="17">
        <v>-0.88048999999999999</v>
      </c>
      <c r="SZ21" s="17">
        <v>15.1</v>
      </c>
      <c r="TA21" s="17">
        <v>18.492999999999999</v>
      </c>
      <c r="TB21" s="17">
        <v>18.492999999999999</v>
      </c>
      <c r="TC21" s="17">
        <v>-3.3929999999999998</v>
      </c>
      <c r="TD21" s="17">
        <v>4</v>
      </c>
      <c r="TE21" s="17">
        <v>15.180999999999999</v>
      </c>
      <c r="TF21" s="17">
        <v>15.180999999999999</v>
      </c>
      <c r="TG21" s="17">
        <v>-11.180999999999999</v>
      </c>
      <c r="TH21" s="17">
        <v>14.9</v>
      </c>
      <c r="TI21" s="17"/>
      <c r="TJ21" s="17">
        <v>18.946000000000002</v>
      </c>
      <c r="TK21" s="17">
        <v>-4.0460000000000003</v>
      </c>
      <c r="TL21" s="17">
        <v>69.3</v>
      </c>
      <c r="TM21" s="17">
        <v>47.58</v>
      </c>
      <c r="TN21" s="17">
        <v>47.58</v>
      </c>
      <c r="TO21" s="17">
        <v>21.72</v>
      </c>
      <c r="TP21" s="17">
        <v>90.5</v>
      </c>
      <c r="TQ21" s="17">
        <v>51.47</v>
      </c>
      <c r="TR21" s="17">
        <v>51.47</v>
      </c>
      <c r="TS21" s="17">
        <v>39.03</v>
      </c>
      <c r="TT21" s="17">
        <v>7.3</v>
      </c>
      <c r="TU21" s="17">
        <v>1.2829999999999999</v>
      </c>
      <c r="TV21" s="17">
        <v>1.2829999999999999</v>
      </c>
      <c r="TW21" s="17">
        <v>6.0170000000000003</v>
      </c>
      <c r="TX21" s="17">
        <v>6.2</v>
      </c>
      <c r="TY21" s="17">
        <v>1.81</v>
      </c>
      <c r="TZ21" s="17">
        <v>1.81</v>
      </c>
      <c r="UA21" s="17">
        <v>4.3899999999999997</v>
      </c>
      <c r="UB21" s="17">
        <v>13.3</v>
      </c>
      <c r="UC21" s="17">
        <v>13.65854</v>
      </c>
      <c r="UD21" s="17">
        <v>13.65854</v>
      </c>
      <c r="UE21" s="17">
        <v>-0.35854000000000003</v>
      </c>
      <c r="UF21" s="17">
        <v>3.9</v>
      </c>
      <c r="UG21" s="17">
        <v>3.5</v>
      </c>
      <c r="UH21" s="17">
        <v>3.5</v>
      </c>
      <c r="UI21" s="17">
        <v>0.4</v>
      </c>
      <c r="UJ21" s="17">
        <v>8.1</v>
      </c>
      <c r="UK21" s="17">
        <v>7.5</v>
      </c>
      <c r="UL21" s="17">
        <v>7.5</v>
      </c>
      <c r="UM21" s="17">
        <v>0.6</v>
      </c>
      <c r="UN21" s="17">
        <v>0</v>
      </c>
      <c r="UO21" s="17">
        <v>19.5122</v>
      </c>
      <c r="UP21" s="17">
        <v>19.5122</v>
      </c>
      <c r="UQ21" s="17">
        <v>-19.5122</v>
      </c>
      <c r="UR21" s="17">
        <v>16</v>
      </c>
      <c r="US21" s="17">
        <v>19.5122</v>
      </c>
      <c r="UT21" s="17">
        <v>19.5122</v>
      </c>
      <c r="UU21" s="17">
        <v>-3.5122</v>
      </c>
      <c r="UV21" s="17">
        <v>15</v>
      </c>
      <c r="UW21" s="17">
        <v>19.5122</v>
      </c>
      <c r="UX21" s="17">
        <v>19.5122</v>
      </c>
      <c r="UY21" s="17">
        <v>-4.5122</v>
      </c>
      <c r="UZ21" s="17">
        <v>3.4</v>
      </c>
      <c r="VA21" s="17">
        <v>0.88</v>
      </c>
      <c r="VB21" s="17">
        <v>0.88</v>
      </c>
      <c r="VC21" s="17">
        <v>2.52</v>
      </c>
      <c r="VD21" s="17">
        <v>106.9</v>
      </c>
      <c r="VE21" s="17"/>
      <c r="VF21" s="17">
        <v>132.72499999999999</v>
      </c>
      <c r="VG21" s="17">
        <v>-25.824999999999999</v>
      </c>
      <c r="VH21" s="17">
        <v>2.5</v>
      </c>
      <c r="VI21" s="17"/>
      <c r="VJ21" s="17">
        <v>2.448</v>
      </c>
      <c r="VK21" s="17">
        <v>5.1999999999999998E-2</v>
      </c>
      <c r="VL21" s="17">
        <v>21.1</v>
      </c>
      <c r="VM21" s="17"/>
      <c r="VN21" s="17">
        <v>76.944000000000003</v>
      </c>
      <c r="VO21" s="17">
        <v>-55.844000000000001</v>
      </c>
      <c r="VP21" s="17">
        <v>0.6</v>
      </c>
      <c r="VQ21" s="17">
        <v>0.6</v>
      </c>
      <c r="VR21" s="17">
        <v>0.6</v>
      </c>
      <c r="VS21" s="17">
        <v>0</v>
      </c>
      <c r="VT21" s="17">
        <v>48.9</v>
      </c>
      <c r="VU21" s="17">
        <v>28</v>
      </c>
      <c r="VV21" s="17">
        <v>28</v>
      </c>
      <c r="VW21" s="17">
        <v>20.9</v>
      </c>
      <c r="VX21" s="17">
        <v>49.3</v>
      </c>
      <c r="VY21" s="17">
        <v>19</v>
      </c>
      <c r="VZ21" s="17">
        <v>19</v>
      </c>
      <c r="WA21" s="17">
        <v>30.3</v>
      </c>
      <c r="WB21" s="17">
        <v>19.100000000000001</v>
      </c>
      <c r="WC21" s="17"/>
      <c r="WD21" s="17">
        <v>60.828000000000003</v>
      </c>
      <c r="WE21" s="17">
        <v>-41.728000000000002</v>
      </c>
      <c r="WF21" s="17">
        <v>1.4</v>
      </c>
      <c r="WG21" s="17">
        <v>1.4490000000000001</v>
      </c>
      <c r="WH21" s="17">
        <v>1.4490000000000001</v>
      </c>
      <c r="WI21" s="17">
        <v>-4.9000000000000002E-2</v>
      </c>
      <c r="WJ21" s="17">
        <v>2.2000000000000002</v>
      </c>
      <c r="WK21" s="17">
        <v>2.4</v>
      </c>
      <c r="WL21" s="17">
        <v>2.4</v>
      </c>
      <c r="WM21" s="17">
        <v>-0.2</v>
      </c>
      <c r="WN21" s="17">
        <v>2</v>
      </c>
      <c r="WO21" s="17">
        <v>2.4</v>
      </c>
      <c r="WP21" s="17">
        <v>2.4</v>
      </c>
      <c r="WQ21" s="17">
        <v>-0.4</v>
      </c>
      <c r="WR21" s="17">
        <v>1.1000000000000001</v>
      </c>
      <c r="WS21" s="17">
        <v>1.4</v>
      </c>
      <c r="WT21" s="17">
        <v>1.4</v>
      </c>
      <c r="WU21" s="17">
        <v>-0.3</v>
      </c>
      <c r="WV21" s="17">
        <v>1.6</v>
      </c>
      <c r="WW21" s="17"/>
      <c r="WX21" s="17">
        <v>3.6659999999999999</v>
      </c>
      <c r="WY21" s="17">
        <v>-2.0659999999999998</v>
      </c>
      <c r="WZ21" s="17"/>
      <c r="XA21" s="17"/>
      <c r="XB21" s="17"/>
      <c r="XC21" s="17">
        <v>0</v>
      </c>
      <c r="XD21" s="17">
        <v>18.7</v>
      </c>
      <c r="XE21" s="17">
        <v>18.53659</v>
      </c>
      <c r="XF21" s="17">
        <v>18.53659</v>
      </c>
      <c r="XG21" s="17">
        <v>0.16341</v>
      </c>
      <c r="XH21" s="17">
        <v>9.1999999999999993</v>
      </c>
      <c r="XI21" s="17">
        <v>10.8</v>
      </c>
      <c r="XJ21" s="17">
        <v>10.8</v>
      </c>
      <c r="XK21" s="17">
        <v>-1.6</v>
      </c>
      <c r="XL21" s="17">
        <v>26.3</v>
      </c>
      <c r="XM21" s="17">
        <v>28</v>
      </c>
      <c r="XN21" s="17">
        <v>28</v>
      </c>
      <c r="XO21" s="17">
        <v>-1.7</v>
      </c>
      <c r="XP21" s="17">
        <v>34.4</v>
      </c>
      <c r="XQ21" s="17">
        <v>28</v>
      </c>
      <c r="XR21" s="17">
        <v>28</v>
      </c>
      <c r="XS21" s="17">
        <v>6.4</v>
      </c>
      <c r="XT21" s="17"/>
      <c r="XU21" s="17"/>
      <c r="XV21" s="17"/>
      <c r="XW21" s="17">
        <v>0</v>
      </c>
      <c r="XX21" s="17">
        <v>19.100000000000001</v>
      </c>
      <c r="XY21" s="17">
        <v>20</v>
      </c>
      <c r="XZ21" s="17">
        <v>20</v>
      </c>
      <c r="YA21" s="17">
        <v>-0.9</v>
      </c>
      <c r="YB21" s="17">
        <v>7.4</v>
      </c>
      <c r="YC21" s="17">
        <v>8.17</v>
      </c>
      <c r="YD21" s="17">
        <v>8.17</v>
      </c>
      <c r="YE21" s="17">
        <v>-0.77</v>
      </c>
      <c r="YF21" s="17"/>
      <c r="YG21" s="17"/>
      <c r="YH21" s="17"/>
      <c r="YI21" s="17">
        <v>0</v>
      </c>
    </row>
    <row r="22" spans="1:659" ht="24" customHeight="1" x14ac:dyDescent="0.3">
      <c r="A22" s="1"/>
      <c r="B22" s="16" t="s">
        <v>85</v>
      </c>
      <c r="C22" s="16" t="s">
        <v>805</v>
      </c>
      <c r="D22" s="17">
        <v>201</v>
      </c>
      <c r="E22" s="17">
        <v>204.19512</v>
      </c>
      <c r="F22" s="17">
        <v>204.19512</v>
      </c>
      <c r="G22" s="17">
        <v>-3.1951200000000002</v>
      </c>
      <c r="H22" s="17">
        <v>592.5</v>
      </c>
      <c r="I22" s="17">
        <v>576.01939000000004</v>
      </c>
      <c r="J22" s="17">
        <v>506.58524</v>
      </c>
      <c r="K22" s="17">
        <v>85.914760000000001</v>
      </c>
      <c r="L22" s="17">
        <v>207.8</v>
      </c>
      <c r="M22" s="17">
        <v>188.30343999999999</v>
      </c>
      <c r="N22" s="17">
        <v>165.60508999999999</v>
      </c>
      <c r="O22" s="17">
        <v>42.19491</v>
      </c>
      <c r="P22" s="17"/>
      <c r="Q22" s="17"/>
      <c r="R22" s="17"/>
      <c r="S22" s="17">
        <v>0</v>
      </c>
      <c r="T22" s="17"/>
      <c r="U22" s="17"/>
      <c r="V22" s="17"/>
      <c r="W22" s="17">
        <v>0</v>
      </c>
      <c r="X22" s="17">
        <v>89.4</v>
      </c>
      <c r="Y22" s="17">
        <v>92.226339999999993</v>
      </c>
      <c r="Z22" s="17">
        <v>92.226339999999993</v>
      </c>
      <c r="AA22" s="17">
        <v>-2.8263400000000001</v>
      </c>
      <c r="AB22" s="17">
        <v>119.1</v>
      </c>
      <c r="AC22" s="17">
        <v>128.77121</v>
      </c>
      <c r="AD22" s="17">
        <v>172.29338999999999</v>
      </c>
      <c r="AE22" s="17">
        <v>-53.193390000000001</v>
      </c>
      <c r="AF22" s="17"/>
      <c r="AG22" s="17"/>
      <c r="AH22" s="17"/>
      <c r="AI22" s="17">
        <v>0</v>
      </c>
      <c r="AJ22" s="17"/>
      <c r="AK22" s="17"/>
      <c r="AL22" s="17"/>
      <c r="AM22" s="17">
        <v>0</v>
      </c>
      <c r="AN22" s="17">
        <v>171.7</v>
      </c>
      <c r="AO22" s="17">
        <v>183.04021</v>
      </c>
      <c r="AP22" s="17">
        <v>163.64891</v>
      </c>
      <c r="AQ22" s="17">
        <v>8.0510900000000003</v>
      </c>
      <c r="AR22" s="17">
        <v>176.2</v>
      </c>
      <c r="AS22" s="17">
        <v>183.04021</v>
      </c>
      <c r="AT22" s="17">
        <v>163.64891</v>
      </c>
      <c r="AU22" s="17">
        <v>12.55109</v>
      </c>
      <c r="AV22" s="17">
        <v>177.2</v>
      </c>
      <c r="AW22" s="17">
        <v>183.04021</v>
      </c>
      <c r="AX22" s="17">
        <v>163.64891</v>
      </c>
      <c r="AY22" s="17">
        <v>13.55109</v>
      </c>
      <c r="AZ22" s="17">
        <v>275.5</v>
      </c>
      <c r="BA22" s="17">
        <v>275.38483000000002</v>
      </c>
      <c r="BB22" s="17">
        <v>246.21052</v>
      </c>
      <c r="BC22" s="17">
        <v>29.289480000000001</v>
      </c>
      <c r="BD22" s="17">
        <v>0</v>
      </c>
      <c r="BE22" s="17"/>
      <c r="BF22" s="17"/>
      <c r="BG22" s="17">
        <v>0</v>
      </c>
      <c r="BH22" s="17"/>
      <c r="BI22" s="17"/>
      <c r="BJ22" s="17"/>
      <c r="BK22" s="17">
        <v>0</v>
      </c>
      <c r="BL22" s="17">
        <v>94.2</v>
      </c>
      <c r="BM22" s="17"/>
      <c r="BN22" s="17"/>
      <c r="BO22" s="17">
        <v>94.2</v>
      </c>
      <c r="BP22" s="17">
        <v>9.8000000000000007</v>
      </c>
      <c r="BQ22" s="17">
        <v>9.3211899999999996</v>
      </c>
      <c r="BR22" s="17">
        <v>3.4695499999999999</v>
      </c>
      <c r="BS22" s="17">
        <v>6.3304499999999999</v>
      </c>
      <c r="BT22" s="17"/>
      <c r="BU22" s="17"/>
      <c r="BV22" s="17"/>
      <c r="BW22" s="17">
        <v>0</v>
      </c>
      <c r="BX22" s="17"/>
      <c r="BY22" s="17"/>
      <c r="BZ22" s="17"/>
      <c r="CA22" s="17">
        <v>0</v>
      </c>
      <c r="CB22" s="17"/>
      <c r="CC22" s="17"/>
      <c r="CD22" s="17"/>
      <c r="CE22" s="17">
        <v>0</v>
      </c>
      <c r="CF22" s="17"/>
      <c r="CG22" s="17"/>
      <c r="CH22" s="17"/>
      <c r="CI22" s="17">
        <v>0</v>
      </c>
      <c r="CJ22" s="17">
        <v>168.4</v>
      </c>
      <c r="CK22" s="17">
        <v>164.70732000000001</v>
      </c>
      <c r="CL22" s="17">
        <v>164.70732000000001</v>
      </c>
      <c r="CM22" s="17">
        <v>3.6926800000000002</v>
      </c>
      <c r="CN22" s="17">
        <v>7</v>
      </c>
      <c r="CO22" s="17">
        <v>9.4910399999999999</v>
      </c>
      <c r="CP22" s="17">
        <v>5.1583800000000002</v>
      </c>
      <c r="CQ22" s="17">
        <v>1.84162</v>
      </c>
      <c r="CR22" s="17">
        <v>5.3</v>
      </c>
      <c r="CS22" s="17">
        <v>5.2097600000000002</v>
      </c>
      <c r="CT22" s="17">
        <v>2.8315000000000001</v>
      </c>
      <c r="CU22" s="17">
        <v>2.4685000000000001</v>
      </c>
      <c r="CV22" s="17">
        <v>0</v>
      </c>
      <c r="CW22" s="17"/>
      <c r="CX22" s="17"/>
      <c r="CY22" s="17">
        <v>0</v>
      </c>
      <c r="CZ22" s="17">
        <v>6.9</v>
      </c>
      <c r="DA22" s="17">
        <v>6.8787000000000003</v>
      </c>
      <c r="DB22" s="17">
        <v>6.8787000000000003</v>
      </c>
      <c r="DC22" s="17">
        <v>2.1299999999999999E-2</v>
      </c>
      <c r="DD22" s="17">
        <v>14.7</v>
      </c>
      <c r="DE22" s="17">
        <v>14.9922</v>
      </c>
      <c r="DF22" s="17">
        <v>14.9922</v>
      </c>
      <c r="DG22" s="17">
        <v>-0.29220000000000002</v>
      </c>
      <c r="DH22" s="17">
        <v>59.2</v>
      </c>
      <c r="DI22" s="17">
        <v>68.681209999999993</v>
      </c>
      <c r="DJ22" s="17">
        <v>82.10754</v>
      </c>
      <c r="DK22" s="17">
        <v>-22.907540000000001</v>
      </c>
      <c r="DL22" s="17"/>
      <c r="DM22" s="17"/>
      <c r="DN22" s="17"/>
      <c r="DO22" s="17">
        <v>0</v>
      </c>
      <c r="DP22" s="17"/>
      <c r="DQ22" s="17"/>
      <c r="DR22" s="17"/>
      <c r="DS22" s="17">
        <v>0</v>
      </c>
      <c r="DT22" s="17"/>
      <c r="DU22" s="17"/>
      <c r="DV22" s="17"/>
      <c r="DW22" s="17">
        <v>0</v>
      </c>
      <c r="DX22" s="17"/>
      <c r="DY22" s="17"/>
      <c r="DZ22" s="17"/>
      <c r="EA22" s="17">
        <v>0</v>
      </c>
      <c r="EB22" s="17">
        <v>109.7</v>
      </c>
      <c r="EC22" s="17">
        <v>112.90537</v>
      </c>
      <c r="ED22" s="17">
        <v>112.90537</v>
      </c>
      <c r="EE22" s="17">
        <v>-3.2053699999999998</v>
      </c>
      <c r="EF22" s="17">
        <v>0</v>
      </c>
      <c r="EG22" s="17"/>
      <c r="EH22" s="17"/>
      <c r="EI22" s="17">
        <v>0</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v>176.36357000000001</v>
      </c>
      <c r="FC22" s="17">
        <v>-176.36357000000001</v>
      </c>
      <c r="FD22" s="17">
        <v>37</v>
      </c>
      <c r="FE22" s="17">
        <v>41.022709999999996</v>
      </c>
      <c r="FF22" s="17">
        <v>41.022709999999996</v>
      </c>
      <c r="FG22" s="17">
        <v>-4.02271</v>
      </c>
      <c r="FH22" s="17">
        <v>44.6</v>
      </c>
      <c r="FI22" s="17">
        <v>45.000019999999999</v>
      </c>
      <c r="FJ22" s="17">
        <v>97.435900000000004</v>
      </c>
      <c r="FK22" s="17">
        <v>-52.835900000000002</v>
      </c>
      <c r="FL22" s="17">
        <v>23</v>
      </c>
      <c r="FM22" s="17">
        <v>20.850259999999999</v>
      </c>
      <c r="FN22" s="17">
        <v>20.850259999999999</v>
      </c>
      <c r="FO22" s="17">
        <v>2.14974</v>
      </c>
      <c r="FP22" s="17">
        <v>17.399999999999999</v>
      </c>
      <c r="FQ22" s="17">
        <v>15.88302</v>
      </c>
      <c r="FR22" s="17">
        <v>17.6478</v>
      </c>
      <c r="FS22" s="17">
        <v>-0.24779999999999999</v>
      </c>
      <c r="FT22" s="17">
        <v>18.8</v>
      </c>
      <c r="FU22" s="17">
        <v>18.048780000000001</v>
      </c>
      <c r="FV22" s="17">
        <v>18.048780000000001</v>
      </c>
      <c r="FW22" s="17">
        <v>0.75122</v>
      </c>
      <c r="FX22" s="17">
        <v>90.3</v>
      </c>
      <c r="FY22" s="17">
        <v>88.116100000000003</v>
      </c>
      <c r="FZ22" s="17">
        <v>88.116100000000003</v>
      </c>
      <c r="GA22" s="17">
        <v>2.1839</v>
      </c>
      <c r="GB22" s="17">
        <v>182.40378000000001</v>
      </c>
      <c r="GC22" s="17">
        <v>185.81701000000001</v>
      </c>
      <c r="GD22" s="17">
        <v>185.81701000000001</v>
      </c>
      <c r="GE22" s="17">
        <v>-3.41323</v>
      </c>
      <c r="GF22" s="17">
        <v>182.99716000000001</v>
      </c>
      <c r="GG22" s="17">
        <v>185.81701000000001</v>
      </c>
      <c r="GH22" s="17">
        <v>185.81701000000001</v>
      </c>
      <c r="GI22" s="17">
        <v>-2.8198500000000002</v>
      </c>
      <c r="GJ22" s="17">
        <v>185.56950000000001</v>
      </c>
      <c r="GK22" s="17">
        <v>186.37502000000001</v>
      </c>
      <c r="GL22" s="17">
        <v>186.37502000000001</v>
      </c>
      <c r="GM22" s="17">
        <v>-0.80552000000000001</v>
      </c>
      <c r="GN22" s="17">
        <v>104.6</v>
      </c>
      <c r="GO22" s="17">
        <v>92.532579999999996</v>
      </c>
      <c r="GP22" s="17">
        <v>110.91316999999999</v>
      </c>
      <c r="GQ22" s="17">
        <v>-6.3131700000000004</v>
      </c>
      <c r="GR22" s="17">
        <v>17.600000000000001</v>
      </c>
      <c r="GS22" s="17">
        <v>18</v>
      </c>
      <c r="GT22" s="17"/>
      <c r="GU22" s="17">
        <v>17.600000000000001</v>
      </c>
      <c r="GV22" s="17">
        <v>33.200000000000003</v>
      </c>
      <c r="GW22" s="17">
        <v>32.786340000000003</v>
      </c>
      <c r="GX22" s="17">
        <v>32.786340000000003</v>
      </c>
      <c r="GY22" s="17">
        <v>0.41366000000000003</v>
      </c>
      <c r="GZ22" s="17">
        <v>4.0999999999999996</v>
      </c>
      <c r="HA22" s="17">
        <v>4.6353299999999997</v>
      </c>
      <c r="HB22" s="17">
        <v>4.6353299999999997</v>
      </c>
      <c r="HC22" s="17">
        <v>-0.53532999999999997</v>
      </c>
      <c r="HD22" s="17">
        <v>29.4</v>
      </c>
      <c r="HE22" s="17">
        <v>29.220659999999999</v>
      </c>
      <c r="HF22" s="17">
        <v>29.220659999999999</v>
      </c>
      <c r="HG22" s="17">
        <v>0.17934</v>
      </c>
      <c r="HH22" s="17">
        <v>20.100000000000001</v>
      </c>
      <c r="HI22" s="17">
        <v>52.083460000000002</v>
      </c>
      <c r="HJ22" s="17">
        <v>20.512820000000001</v>
      </c>
      <c r="HK22" s="17">
        <v>-0.41282000000000002</v>
      </c>
      <c r="HL22" s="17"/>
      <c r="HM22" s="17"/>
      <c r="HN22" s="17"/>
      <c r="HO22" s="17">
        <v>0</v>
      </c>
      <c r="HP22" s="17"/>
      <c r="HQ22" s="17"/>
      <c r="HR22" s="17"/>
      <c r="HS22" s="17">
        <v>0</v>
      </c>
      <c r="HT22" s="17">
        <v>18.399999999999999</v>
      </c>
      <c r="HU22" s="17">
        <v>40.609969999999997</v>
      </c>
      <c r="HV22" s="17">
        <v>16.326519999999999</v>
      </c>
      <c r="HW22" s="17">
        <v>2.07348</v>
      </c>
      <c r="HX22" s="17"/>
      <c r="HY22" s="17"/>
      <c r="HZ22" s="17"/>
      <c r="IA22" s="17">
        <v>0</v>
      </c>
      <c r="IB22" s="17"/>
      <c r="IC22" s="17"/>
      <c r="ID22" s="17"/>
      <c r="IE22" s="17">
        <v>0</v>
      </c>
      <c r="IF22" s="17">
        <v>47.4</v>
      </c>
      <c r="IG22" s="17">
        <v>45.441949999999999</v>
      </c>
      <c r="IH22" s="17"/>
      <c r="II22" s="17">
        <v>47.4</v>
      </c>
      <c r="IJ22" s="17"/>
      <c r="IK22" s="17"/>
      <c r="IL22" s="17"/>
      <c r="IM22" s="17">
        <v>0</v>
      </c>
      <c r="IN22" s="17"/>
      <c r="IO22" s="17"/>
      <c r="IP22" s="17"/>
      <c r="IQ22" s="17">
        <v>0</v>
      </c>
      <c r="IR22" s="17"/>
      <c r="IS22" s="17"/>
      <c r="IT22" s="17"/>
      <c r="IU22" s="17">
        <v>0</v>
      </c>
      <c r="IV22" s="17">
        <v>83.5</v>
      </c>
      <c r="IW22" s="17">
        <v>65.811030000000002</v>
      </c>
      <c r="IX22" s="17">
        <v>88.066760000000002</v>
      </c>
      <c r="IY22" s="17">
        <v>-4.5667600000000004</v>
      </c>
      <c r="IZ22" s="17">
        <v>173.2</v>
      </c>
      <c r="JA22" s="17">
        <v>185.37448000000001</v>
      </c>
      <c r="JB22" s="17">
        <v>181.48500000000001</v>
      </c>
      <c r="JC22" s="17">
        <v>-8.2850000000000001</v>
      </c>
      <c r="JD22" s="17">
        <v>170.9</v>
      </c>
      <c r="JE22" s="17">
        <v>185.37448000000001</v>
      </c>
      <c r="JF22" s="17">
        <v>181.48500000000001</v>
      </c>
      <c r="JG22" s="17">
        <v>-10.585000000000001</v>
      </c>
      <c r="JH22" s="17">
        <v>206.4</v>
      </c>
      <c r="JI22" s="17">
        <v>185.37448000000001</v>
      </c>
      <c r="JJ22" s="17">
        <v>181.48500000000001</v>
      </c>
      <c r="JK22" s="17">
        <v>24.914999999999999</v>
      </c>
      <c r="JL22" s="17">
        <v>268.3</v>
      </c>
      <c r="JM22" s="17">
        <v>278.89674000000002</v>
      </c>
      <c r="JN22" s="17">
        <v>273.04500000000002</v>
      </c>
      <c r="JO22" s="17">
        <v>-4.7450000000000001</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1.3</v>
      </c>
      <c r="KW22" s="17">
        <v>2.2284299999999999</v>
      </c>
      <c r="KX22" s="17">
        <v>2.2284299999999999</v>
      </c>
      <c r="KY22" s="17">
        <v>-0.92842999999999998</v>
      </c>
      <c r="KZ22" s="17">
        <v>61.8</v>
      </c>
      <c r="LA22" s="17">
        <v>125.05446999999999</v>
      </c>
      <c r="LB22" s="17">
        <v>110.60796000000001</v>
      </c>
      <c r="LC22" s="17">
        <v>-48.807960000000001</v>
      </c>
      <c r="LD22" s="17">
        <v>65.5</v>
      </c>
      <c r="LE22" s="17">
        <v>77.853679999999997</v>
      </c>
      <c r="LF22" s="17">
        <v>87.638729999999995</v>
      </c>
      <c r="LG22" s="17">
        <v>-22.138729999999999</v>
      </c>
      <c r="LH22" s="17">
        <v>62.7</v>
      </c>
      <c r="LI22" s="17">
        <v>67.461460000000002</v>
      </c>
      <c r="LJ22" s="17">
        <v>67.461460000000002</v>
      </c>
      <c r="LK22" s="17">
        <v>-4.7614599999999996</v>
      </c>
      <c r="LL22" s="17">
        <v>45.1</v>
      </c>
      <c r="LM22" s="17">
        <v>48.649389999999997</v>
      </c>
      <c r="LN22" s="17">
        <v>48.649389999999997</v>
      </c>
      <c r="LO22" s="17">
        <v>-3.5493899999999998</v>
      </c>
      <c r="LP22" s="17">
        <v>28</v>
      </c>
      <c r="LQ22" s="17">
        <v>30.097560000000001</v>
      </c>
      <c r="LR22" s="17">
        <v>30.097560000000001</v>
      </c>
      <c r="LS22" s="17">
        <v>-2.0975600000000001</v>
      </c>
      <c r="LT22" s="17"/>
      <c r="LU22" s="17"/>
      <c r="LV22" s="17"/>
      <c r="LW22" s="17">
        <v>0</v>
      </c>
      <c r="LX22" s="17"/>
      <c r="LY22" s="17"/>
      <c r="LZ22" s="17"/>
      <c r="MA22" s="17">
        <v>0</v>
      </c>
      <c r="MB22" s="17"/>
      <c r="MC22" s="17"/>
      <c r="MD22" s="17"/>
      <c r="ME22" s="17">
        <v>0</v>
      </c>
      <c r="MF22" s="17">
        <v>146.19999999999999</v>
      </c>
      <c r="MG22" s="17">
        <v>151.08876000000001</v>
      </c>
      <c r="MH22" s="17">
        <v>151.08876000000001</v>
      </c>
      <c r="MI22" s="17">
        <v>-4.8887600000000004</v>
      </c>
      <c r="MJ22" s="17">
        <v>147.6</v>
      </c>
      <c r="MK22" s="17">
        <v>151.08876000000001</v>
      </c>
      <c r="ML22" s="17">
        <v>151.08876000000001</v>
      </c>
      <c r="MM22" s="17">
        <v>-3.4887600000000001</v>
      </c>
      <c r="MN22" s="17">
        <v>149.30000000000001</v>
      </c>
      <c r="MO22" s="17">
        <v>151.54248000000001</v>
      </c>
      <c r="MP22" s="17">
        <v>151.54248000000001</v>
      </c>
      <c r="MQ22" s="17">
        <v>-2.24248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214</v>
      </c>
      <c r="NM22" s="17">
        <v>207.29667000000001</v>
      </c>
      <c r="NN22" s="17">
        <v>207.29667000000001</v>
      </c>
      <c r="NO22" s="17">
        <v>6.7033300000000002</v>
      </c>
      <c r="NP22" s="17">
        <v>101.8</v>
      </c>
      <c r="NQ22" s="17">
        <v>103.95959000000001</v>
      </c>
      <c r="NR22" s="17">
        <v>103.95959000000001</v>
      </c>
      <c r="NS22" s="17">
        <v>-2.1595900000000001</v>
      </c>
      <c r="NT22" s="17">
        <v>6</v>
      </c>
      <c r="NU22" s="17">
        <v>2.7702</v>
      </c>
      <c r="NV22" s="17">
        <v>7.8258200000000002</v>
      </c>
      <c r="NW22" s="17">
        <v>-1.82582</v>
      </c>
      <c r="NX22" s="17">
        <v>2.7</v>
      </c>
      <c r="NY22" s="17">
        <v>2.9062000000000001</v>
      </c>
      <c r="NZ22" s="17">
        <v>8.2100200000000001</v>
      </c>
      <c r="OA22" s="17">
        <v>-5.5100199999999999</v>
      </c>
      <c r="OB22" s="17">
        <v>12.1</v>
      </c>
      <c r="OC22" s="17">
        <v>13.170730000000001</v>
      </c>
      <c r="OD22" s="17">
        <v>13.170730000000001</v>
      </c>
      <c r="OE22" s="17">
        <v>-1.07073</v>
      </c>
      <c r="OF22" s="17">
        <v>0.2</v>
      </c>
      <c r="OG22" s="17"/>
      <c r="OH22" s="17">
        <v>0.06</v>
      </c>
      <c r="OI22" s="17">
        <v>0.14000000000000001</v>
      </c>
      <c r="OJ22" s="17">
        <v>49.8</v>
      </c>
      <c r="OK22" s="17">
        <v>57.66</v>
      </c>
      <c r="OL22" s="17">
        <v>57.66</v>
      </c>
      <c r="OM22" s="17">
        <v>-7.86</v>
      </c>
      <c r="ON22" s="17">
        <v>70</v>
      </c>
      <c r="OO22" s="17"/>
      <c r="OP22" s="17">
        <v>55.134</v>
      </c>
      <c r="OQ22" s="17">
        <v>14.866</v>
      </c>
      <c r="OR22" s="17">
        <v>1.7</v>
      </c>
      <c r="OS22" s="17">
        <v>0.63200000000000001</v>
      </c>
      <c r="OT22" s="17">
        <v>0.63200000000000001</v>
      </c>
      <c r="OU22" s="17">
        <v>1.0680000000000001</v>
      </c>
      <c r="OV22" s="17">
        <v>0</v>
      </c>
      <c r="OW22" s="17"/>
      <c r="OX22" s="17"/>
      <c r="OY22" s="17">
        <v>0</v>
      </c>
      <c r="OZ22" s="17">
        <v>2.5209899999999998</v>
      </c>
      <c r="PA22" s="17">
        <v>13.710290000000001</v>
      </c>
      <c r="PB22" s="17">
        <v>13.710290000000001</v>
      </c>
      <c r="PC22" s="17">
        <v>-11.189299999999999</v>
      </c>
      <c r="PD22" s="17">
        <v>9.9</v>
      </c>
      <c r="PE22" s="17">
        <v>9.9830000000000005</v>
      </c>
      <c r="PF22" s="17">
        <v>9.9830000000000005</v>
      </c>
      <c r="PG22" s="17">
        <v>-8.3000000000000004E-2</v>
      </c>
      <c r="PH22" s="17"/>
      <c r="PI22" s="17"/>
      <c r="PJ22" s="17"/>
      <c r="PK22" s="17">
        <v>0</v>
      </c>
      <c r="PL22" s="17">
        <v>187.6</v>
      </c>
      <c r="PM22" s="17"/>
      <c r="PN22" s="17">
        <v>180</v>
      </c>
      <c r="PO22" s="17">
        <v>7.6</v>
      </c>
      <c r="PP22" s="17">
        <v>1.1000000000000001</v>
      </c>
      <c r="PQ22" s="17">
        <v>1</v>
      </c>
      <c r="PR22" s="17">
        <v>1</v>
      </c>
      <c r="PS22" s="17">
        <v>0.1</v>
      </c>
      <c r="PT22" s="17">
        <v>1.7</v>
      </c>
      <c r="PU22" s="17">
        <v>1.7</v>
      </c>
      <c r="PV22" s="17">
        <v>1.7</v>
      </c>
      <c r="PW22" s="17">
        <v>0</v>
      </c>
      <c r="PX22" s="17">
        <v>2.6</v>
      </c>
      <c r="PY22" s="17">
        <v>2.5</v>
      </c>
      <c r="PZ22" s="17">
        <v>2.5</v>
      </c>
      <c r="QA22" s="17">
        <v>0.1</v>
      </c>
      <c r="QB22" s="17">
        <v>20.100000000000001</v>
      </c>
      <c r="QC22" s="17">
        <v>13.710290000000001</v>
      </c>
      <c r="QD22" s="17">
        <v>13.710290000000001</v>
      </c>
      <c r="QE22" s="17">
        <v>6.38971</v>
      </c>
      <c r="QF22" s="17">
        <v>20</v>
      </c>
      <c r="QG22" s="17">
        <v>19.5122</v>
      </c>
      <c r="QH22" s="17">
        <v>19.5122</v>
      </c>
      <c r="QI22" s="17">
        <v>0.48780000000000001</v>
      </c>
      <c r="QJ22" s="17">
        <v>19.100000000000001</v>
      </c>
      <c r="QK22" s="17">
        <v>18.048780000000001</v>
      </c>
      <c r="QL22" s="17">
        <v>18.048780000000001</v>
      </c>
      <c r="QM22" s="17">
        <v>1.05122</v>
      </c>
      <c r="QN22" s="17">
        <v>3.2</v>
      </c>
      <c r="QO22" s="17">
        <v>3.3</v>
      </c>
      <c r="QP22" s="17">
        <v>3.3</v>
      </c>
      <c r="QQ22" s="17">
        <v>-0.1</v>
      </c>
      <c r="QR22" s="17">
        <v>18.2</v>
      </c>
      <c r="QS22" s="17">
        <v>18.048780000000001</v>
      </c>
      <c r="QT22" s="17">
        <v>18.048780000000001</v>
      </c>
      <c r="QU22" s="17">
        <v>0.15121999999999999</v>
      </c>
      <c r="QV22" s="17">
        <v>12</v>
      </c>
      <c r="QW22" s="17"/>
      <c r="QX22" s="17">
        <v>5.2990000000000004</v>
      </c>
      <c r="QY22" s="17">
        <v>6.7009999999999996</v>
      </c>
      <c r="QZ22" s="17">
        <v>14.4</v>
      </c>
      <c r="RA22" s="17"/>
      <c r="RB22" s="17">
        <v>7.5819999999999999</v>
      </c>
      <c r="RC22" s="17">
        <v>6.8179999999999996</v>
      </c>
      <c r="RD22" s="17">
        <v>15.7</v>
      </c>
      <c r="RE22" s="17">
        <v>12.749000000000001</v>
      </c>
      <c r="RF22" s="17">
        <v>12.749000000000001</v>
      </c>
      <c r="RG22" s="17">
        <v>2.9510000000000001</v>
      </c>
      <c r="RH22" s="17">
        <v>48.7</v>
      </c>
      <c r="RI22" s="17">
        <v>34.933</v>
      </c>
      <c r="RJ22" s="17">
        <v>34.933</v>
      </c>
      <c r="RK22" s="17">
        <v>13.766999999999999</v>
      </c>
      <c r="RL22" s="17">
        <v>15.8</v>
      </c>
      <c r="RM22" s="17"/>
      <c r="RN22" s="17">
        <v>3.802</v>
      </c>
      <c r="RO22" s="17">
        <v>11.997999999999999</v>
      </c>
      <c r="RP22" s="17">
        <v>2.6</v>
      </c>
      <c r="RQ22" s="17">
        <v>2.649</v>
      </c>
      <c r="RR22" s="17">
        <v>2.649</v>
      </c>
      <c r="RS22" s="17">
        <v>-4.9000000000000002E-2</v>
      </c>
      <c r="RT22" s="17">
        <v>9.6999999999999993</v>
      </c>
      <c r="RU22" s="17">
        <v>9.4392200000000006</v>
      </c>
      <c r="RV22" s="17">
        <v>3.79487</v>
      </c>
      <c r="RW22" s="17">
        <v>5.9051299999999998</v>
      </c>
      <c r="RX22" s="17">
        <v>2.1</v>
      </c>
      <c r="RY22" s="17">
        <v>2</v>
      </c>
      <c r="RZ22" s="17">
        <v>2</v>
      </c>
      <c r="SA22" s="17">
        <v>0.1</v>
      </c>
      <c r="SB22" s="17"/>
      <c r="SC22" s="17">
        <v>0.4</v>
      </c>
      <c r="SD22" s="17">
        <v>0.4</v>
      </c>
      <c r="SE22" s="17">
        <v>-0.4</v>
      </c>
      <c r="SF22" s="17">
        <v>6.4</v>
      </c>
      <c r="SG22" s="17">
        <v>6.3</v>
      </c>
      <c r="SH22" s="17">
        <v>6.3</v>
      </c>
      <c r="SI22" s="17">
        <v>0.1</v>
      </c>
      <c r="SJ22" s="17">
        <v>6.6</v>
      </c>
      <c r="SK22" s="17">
        <v>6.4</v>
      </c>
      <c r="SL22" s="17">
        <v>6.4</v>
      </c>
      <c r="SM22" s="17">
        <v>0.2</v>
      </c>
      <c r="SN22" s="17">
        <v>8.9</v>
      </c>
      <c r="SO22" s="17">
        <v>9</v>
      </c>
      <c r="SP22" s="17">
        <v>9</v>
      </c>
      <c r="SQ22" s="17">
        <v>-0.1</v>
      </c>
      <c r="SR22" s="17">
        <v>13</v>
      </c>
      <c r="SS22" s="17">
        <v>11.707319999999999</v>
      </c>
      <c r="ST22" s="17">
        <v>11.707319999999999</v>
      </c>
      <c r="SU22" s="17">
        <v>1.2926800000000001</v>
      </c>
      <c r="SV22" s="17">
        <v>15.8</v>
      </c>
      <c r="SW22" s="17">
        <v>16.78049</v>
      </c>
      <c r="SX22" s="17">
        <v>16.78049</v>
      </c>
      <c r="SY22" s="17">
        <v>-0.98048999999999997</v>
      </c>
      <c r="SZ22" s="17">
        <v>17</v>
      </c>
      <c r="TA22" s="17">
        <v>19.776</v>
      </c>
      <c r="TB22" s="17">
        <v>19.776</v>
      </c>
      <c r="TC22" s="17">
        <v>-2.7759999999999998</v>
      </c>
      <c r="TD22" s="17">
        <v>4.3</v>
      </c>
      <c r="TE22" s="17">
        <v>14.757</v>
      </c>
      <c r="TF22" s="17">
        <v>14.757</v>
      </c>
      <c r="TG22" s="17">
        <v>-10.457000000000001</v>
      </c>
      <c r="TH22" s="17">
        <v>24.4</v>
      </c>
      <c r="TI22" s="17"/>
      <c r="TJ22" s="17">
        <v>23.957999999999998</v>
      </c>
      <c r="TK22" s="17">
        <v>0.442</v>
      </c>
      <c r="TL22" s="17">
        <v>88</v>
      </c>
      <c r="TM22" s="17">
        <v>47.58</v>
      </c>
      <c r="TN22" s="17">
        <v>47.58</v>
      </c>
      <c r="TO22" s="17">
        <v>40.42</v>
      </c>
      <c r="TP22" s="17">
        <v>91.1</v>
      </c>
      <c r="TQ22" s="17">
        <v>51.47</v>
      </c>
      <c r="TR22" s="17">
        <v>51.47</v>
      </c>
      <c r="TS22" s="17">
        <v>39.630000000000003</v>
      </c>
      <c r="TT22" s="17">
        <v>10.4</v>
      </c>
      <c r="TU22" s="17">
        <v>1.2370000000000001</v>
      </c>
      <c r="TV22" s="17">
        <v>1.2370000000000001</v>
      </c>
      <c r="TW22" s="17">
        <v>9.1630000000000003</v>
      </c>
      <c r="TX22" s="17">
        <v>7.3</v>
      </c>
      <c r="TY22" s="17">
        <v>1.768</v>
      </c>
      <c r="TZ22" s="17">
        <v>1.768</v>
      </c>
      <c r="UA22" s="17">
        <v>5.532</v>
      </c>
      <c r="UB22" s="17">
        <v>12.8</v>
      </c>
      <c r="UC22" s="17">
        <v>13.65854</v>
      </c>
      <c r="UD22" s="17">
        <v>13.65854</v>
      </c>
      <c r="UE22" s="17">
        <v>-0.85853999999999997</v>
      </c>
      <c r="UF22" s="17">
        <v>3.9</v>
      </c>
      <c r="UG22" s="17">
        <v>3.5</v>
      </c>
      <c r="UH22" s="17">
        <v>3.5</v>
      </c>
      <c r="UI22" s="17">
        <v>0.4</v>
      </c>
      <c r="UJ22" s="17">
        <v>8</v>
      </c>
      <c r="UK22" s="17">
        <v>7.5</v>
      </c>
      <c r="UL22" s="17">
        <v>7.5</v>
      </c>
      <c r="UM22" s="17">
        <v>0.5</v>
      </c>
      <c r="UN22" s="17">
        <v>0</v>
      </c>
      <c r="UO22" s="17">
        <v>19.5122</v>
      </c>
      <c r="UP22" s="17">
        <v>19.5122</v>
      </c>
      <c r="UQ22" s="17">
        <v>-19.5122</v>
      </c>
      <c r="UR22" s="17">
        <v>16</v>
      </c>
      <c r="US22" s="17">
        <v>19.5122</v>
      </c>
      <c r="UT22" s="17">
        <v>19.5122</v>
      </c>
      <c r="UU22" s="17">
        <v>-3.5122</v>
      </c>
      <c r="UV22" s="17">
        <v>15</v>
      </c>
      <c r="UW22" s="17">
        <v>19.5122</v>
      </c>
      <c r="UX22" s="17">
        <v>19.5122</v>
      </c>
      <c r="UY22" s="17">
        <v>-4.5122</v>
      </c>
      <c r="UZ22" s="17">
        <v>2</v>
      </c>
      <c r="VA22" s="17">
        <v>0.85099999999999998</v>
      </c>
      <c r="VB22" s="17">
        <v>0.85099999999999998</v>
      </c>
      <c r="VC22" s="17">
        <v>1.149</v>
      </c>
      <c r="VD22" s="17">
        <v>210.4</v>
      </c>
      <c r="VE22" s="17"/>
      <c r="VF22" s="17">
        <v>202.60900000000001</v>
      </c>
      <c r="VG22" s="17">
        <v>7.7910000000000004</v>
      </c>
      <c r="VH22" s="17">
        <v>3.6</v>
      </c>
      <c r="VI22" s="17"/>
      <c r="VJ22" s="17">
        <v>4.21</v>
      </c>
      <c r="VK22" s="17">
        <v>-0.61</v>
      </c>
      <c r="VL22" s="17">
        <v>33</v>
      </c>
      <c r="VM22" s="17"/>
      <c r="VN22" s="17">
        <v>97.701999999999998</v>
      </c>
      <c r="VO22" s="17">
        <v>-64.701999999999998</v>
      </c>
      <c r="VP22" s="17">
        <v>0.6</v>
      </c>
      <c r="VQ22" s="17">
        <v>0.6</v>
      </c>
      <c r="VR22" s="17">
        <v>0.6</v>
      </c>
      <c r="VS22" s="17">
        <v>0</v>
      </c>
      <c r="VT22" s="17">
        <v>52.1</v>
      </c>
      <c r="VU22" s="17">
        <v>26</v>
      </c>
      <c r="VV22" s="17">
        <v>26</v>
      </c>
      <c r="VW22" s="17">
        <v>26.1</v>
      </c>
      <c r="VX22" s="17">
        <v>49.1</v>
      </c>
      <c r="VY22" s="17">
        <v>19</v>
      </c>
      <c r="VZ22" s="17">
        <v>19</v>
      </c>
      <c r="WA22" s="17">
        <v>30.1</v>
      </c>
      <c r="WB22" s="17">
        <v>29.2</v>
      </c>
      <c r="WC22" s="17"/>
      <c r="WD22" s="17">
        <v>76.671999999999997</v>
      </c>
      <c r="WE22" s="17">
        <v>-47.472000000000001</v>
      </c>
      <c r="WF22" s="17">
        <v>1.4</v>
      </c>
      <c r="WG22" s="17">
        <v>1.4490000000000001</v>
      </c>
      <c r="WH22" s="17">
        <v>1.4490000000000001</v>
      </c>
      <c r="WI22" s="17">
        <v>-4.9000000000000002E-2</v>
      </c>
      <c r="WJ22" s="17">
        <v>2.2000000000000002</v>
      </c>
      <c r="WK22" s="17">
        <v>2.4</v>
      </c>
      <c r="WL22" s="17">
        <v>2.4</v>
      </c>
      <c r="WM22" s="17">
        <v>-0.2</v>
      </c>
      <c r="WN22" s="17">
        <v>2</v>
      </c>
      <c r="WO22" s="17">
        <v>2.4</v>
      </c>
      <c r="WP22" s="17">
        <v>2.4</v>
      </c>
      <c r="WQ22" s="17">
        <v>-0.4</v>
      </c>
      <c r="WR22" s="17">
        <v>1.1000000000000001</v>
      </c>
      <c r="WS22" s="17">
        <v>1.4</v>
      </c>
      <c r="WT22" s="17">
        <v>1.4</v>
      </c>
      <c r="WU22" s="17">
        <v>-0.3</v>
      </c>
      <c r="WV22" s="17">
        <v>4.4000000000000004</v>
      </c>
      <c r="WW22" s="17"/>
      <c r="WX22" s="17">
        <v>5.7210000000000001</v>
      </c>
      <c r="WY22" s="17">
        <v>-1.321</v>
      </c>
      <c r="WZ22" s="17"/>
      <c r="XA22" s="17"/>
      <c r="XB22" s="17"/>
      <c r="XC22" s="17">
        <v>0</v>
      </c>
      <c r="XD22" s="17">
        <v>18.7</v>
      </c>
      <c r="XE22" s="17">
        <v>18.53659</v>
      </c>
      <c r="XF22" s="17">
        <v>18.53659</v>
      </c>
      <c r="XG22" s="17">
        <v>0.16341</v>
      </c>
      <c r="XH22" s="17">
        <v>9.1999999999999993</v>
      </c>
      <c r="XI22" s="17">
        <v>10.8</v>
      </c>
      <c r="XJ22" s="17">
        <v>10.8</v>
      </c>
      <c r="XK22" s="17">
        <v>-1.6</v>
      </c>
      <c r="XL22" s="17">
        <v>26.3</v>
      </c>
      <c r="XM22" s="17">
        <v>28</v>
      </c>
      <c r="XN22" s="17">
        <v>28</v>
      </c>
      <c r="XO22" s="17">
        <v>-1.7</v>
      </c>
      <c r="XP22" s="17">
        <v>34.299999999999997</v>
      </c>
      <c r="XQ22" s="17">
        <v>28</v>
      </c>
      <c r="XR22" s="17">
        <v>28</v>
      </c>
      <c r="XS22" s="17">
        <v>6.3</v>
      </c>
      <c r="XT22" s="17"/>
      <c r="XU22" s="17"/>
      <c r="XV22" s="17"/>
      <c r="XW22" s="17">
        <v>0</v>
      </c>
      <c r="XX22" s="17">
        <v>19.100000000000001</v>
      </c>
      <c r="XY22" s="17">
        <v>20</v>
      </c>
      <c r="XZ22" s="17">
        <v>20</v>
      </c>
      <c r="YA22" s="17">
        <v>-0.9</v>
      </c>
      <c r="YB22" s="17">
        <v>7.8</v>
      </c>
      <c r="YC22" s="17">
        <v>8.17</v>
      </c>
      <c r="YD22" s="17">
        <v>8.17</v>
      </c>
      <c r="YE22" s="17">
        <v>-0.37</v>
      </c>
      <c r="YF22" s="17"/>
      <c r="YG22" s="17"/>
      <c r="YH22" s="17"/>
      <c r="YI22" s="17">
        <v>0</v>
      </c>
    </row>
    <row r="23" spans="1:659" ht="24" customHeight="1" x14ac:dyDescent="0.3">
      <c r="A23" s="1"/>
      <c r="B23" s="16" t="s">
        <v>85</v>
      </c>
      <c r="C23" s="16" t="s">
        <v>806</v>
      </c>
      <c r="D23" s="17">
        <v>199.7</v>
      </c>
      <c r="E23" s="17">
        <v>204.19512</v>
      </c>
      <c r="F23" s="17">
        <v>204.19512</v>
      </c>
      <c r="G23" s="17">
        <v>-4.49512</v>
      </c>
      <c r="H23" s="17">
        <v>595.5</v>
      </c>
      <c r="I23" s="17">
        <v>580.25950999999998</v>
      </c>
      <c r="J23" s="17">
        <v>584.15958999999998</v>
      </c>
      <c r="K23" s="17">
        <v>11.34041</v>
      </c>
      <c r="L23" s="17">
        <v>203.6</v>
      </c>
      <c r="M23" s="17">
        <v>189.68955</v>
      </c>
      <c r="N23" s="17">
        <v>190.96450999999999</v>
      </c>
      <c r="O23" s="17">
        <v>12.635490000000001</v>
      </c>
      <c r="P23" s="17"/>
      <c r="Q23" s="17"/>
      <c r="R23" s="17"/>
      <c r="S23" s="17">
        <v>0</v>
      </c>
      <c r="T23" s="17"/>
      <c r="U23" s="17"/>
      <c r="V23" s="17"/>
      <c r="W23" s="17">
        <v>0</v>
      </c>
      <c r="X23" s="17">
        <v>90.1</v>
      </c>
      <c r="Y23" s="17">
        <v>92.226339999999993</v>
      </c>
      <c r="Z23" s="17">
        <v>92.226339999999993</v>
      </c>
      <c r="AA23" s="17">
        <v>-2.1263399999999999</v>
      </c>
      <c r="AB23" s="17">
        <v>118.9</v>
      </c>
      <c r="AC23" s="17">
        <v>138.56870000000001</v>
      </c>
      <c r="AD23" s="17">
        <v>172.29338999999999</v>
      </c>
      <c r="AE23" s="17">
        <v>-53.393389999999997</v>
      </c>
      <c r="AF23" s="17"/>
      <c r="AG23" s="17"/>
      <c r="AH23" s="17"/>
      <c r="AI23" s="17">
        <v>0</v>
      </c>
      <c r="AJ23" s="17"/>
      <c r="AK23" s="17"/>
      <c r="AL23" s="17"/>
      <c r="AM23" s="17">
        <v>0</v>
      </c>
      <c r="AN23" s="17">
        <v>172.1</v>
      </c>
      <c r="AO23" s="17">
        <v>183.04021</v>
      </c>
      <c r="AP23" s="17">
        <v>158.19810000000001</v>
      </c>
      <c r="AQ23" s="17">
        <v>13.901899999999999</v>
      </c>
      <c r="AR23" s="17">
        <v>172.8</v>
      </c>
      <c r="AS23" s="17">
        <v>183.04021</v>
      </c>
      <c r="AT23" s="17">
        <v>158.19810000000001</v>
      </c>
      <c r="AU23" s="17">
        <v>14.601900000000001</v>
      </c>
      <c r="AV23" s="17">
        <v>172.9</v>
      </c>
      <c r="AW23" s="17">
        <v>183.04021</v>
      </c>
      <c r="AX23" s="17">
        <v>158.19810000000001</v>
      </c>
      <c r="AY23" s="17">
        <v>14.7019</v>
      </c>
      <c r="AZ23" s="17">
        <v>259.2</v>
      </c>
      <c r="BA23" s="17">
        <v>275.38483000000002</v>
      </c>
      <c r="BB23" s="17">
        <v>238.00976</v>
      </c>
      <c r="BC23" s="17">
        <v>21.190239999999999</v>
      </c>
      <c r="BD23" s="17">
        <v>0</v>
      </c>
      <c r="BE23" s="17"/>
      <c r="BF23" s="17"/>
      <c r="BG23" s="17">
        <v>0</v>
      </c>
      <c r="BH23" s="17"/>
      <c r="BI23" s="17"/>
      <c r="BJ23" s="17"/>
      <c r="BK23" s="17">
        <v>0</v>
      </c>
      <c r="BL23" s="17">
        <v>99.9</v>
      </c>
      <c r="BM23" s="17"/>
      <c r="BN23" s="17"/>
      <c r="BO23" s="17">
        <v>99.9</v>
      </c>
      <c r="BP23" s="17">
        <v>9.8000000000000007</v>
      </c>
      <c r="BQ23" s="17">
        <v>9.3211899999999996</v>
      </c>
      <c r="BR23" s="17">
        <v>3.4695499999999999</v>
      </c>
      <c r="BS23" s="17">
        <v>6.3304499999999999</v>
      </c>
      <c r="BT23" s="17"/>
      <c r="BU23" s="17"/>
      <c r="BV23" s="17"/>
      <c r="BW23" s="17">
        <v>0</v>
      </c>
      <c r="BX23" s="17"/>
      <c r="BY23" s="17"/>
      <c r="BZ23" s="17"/>
      <c r="CA23" s="17">
        <v>0</v>
      </c>
      <c r="CB23" s="17"/>
      <c r="CC23" s="17"/>
      <c r="CD23" s="17"/>
      <c r="CE23" s="17">
        <v>0</v>
      </c>
      <c r="CF23" s="17"/>
      <c r="CG23" s="17"/>
      <c r="CH23" s="17"/>
      <c r="CI23" s="17">
        <v>0</v>
      </c>
      <c r="CJ23" s="17">
        <v>167.8</v>
      </c>
      <c r="CK23" s="17">
        <v>164.70732000000001</v>
      </c>
      <c r="CL23" s="17">
        <v>164.70732000000001</v>
      </c>
      <c r="CM23" s="17">
        <v>3.0926800000000001</v>
      </c>
      <c r="CN23" s="17">
        <v>7.1</v>
      </c>
      <c r="CO23" s="17">
        <v>9.4910399999999999</v>
      </c>
      <c r="CP23" s="17">
        <v>5.1583800000000002</v>
      </c>
      <c r="CQ23" s="17">
        <v>1.9416199999999999</v>
      </c>
      <c r="CR23" s="17">
        <v>5.5</v>
      </c>
      <c r="CS23" s="17">
        <v>5.2097600000000002</v>
      </c>
      <c r="CT23" s="17">
        <v>2.8315000000000001</v>
      </c>
      <c r="CU23" s="17">
        <v>2.6684999999999999</v>
      </c>
      <c r="CV23" s="17">
        <v>0</v>
      </c>
      <c r="CW23" s="17"/>
      <c r="CX23" s="17"/>
      <c r="CY23" s="17">
        <v>0</v>
      </c>
      <c r="CZ23" s="17">
        <v>6.9</v>
      </c>
      <c r="DA23" s="17">
        <v>6.8787000000000003</v>
      </c>
      <c r="DB23" s="17">
        <v>6.8787000000000003</v>
      </c>
      <c r="DC23" s="17">
        <v>2.1299999999999999E-2</v>
      </c>
      <c r="DD23" s="17">
        <v>14.7</v>
      </c>
      <c r="DE23" s="17">
        <v>14.9922</v>
      </c>
      <c r="DF23" s="17">
        <v>14.9922</v>
      </c>
      <c r="DG23" s="17">
        <v>-0.29220000000000002</v>
      </c>
      <c r="DH23" s="17">
        <v>60.4</v>
      </c>
      <c r="DI23" s="17">
        <v>50.000030000000002</v>
      </c>
      <c r="DJ23" s="17">
        <v>80.676450000000003</v>
      </c>
      <c r="DK23" s="17">
        <v>-20.276450000000001</v>
      </c>
      <c r="DL23" s="17"/>
      <c r="DM23" s="17"/>
      <c r="DN23" s="17"/>
      <c r="DO23" s="17">
        <v>0</v>
      </c>
      <c r="DP23" s="17"/>
      <c r="DQ23" s="17"/>
      <c r="DR23" s="17"/>
      <c r="DS23" s="17">
        <v>0</v>
      </c>
      <c r="DT23" s="17"/>
      <c r="DU23" s="17"/>
      <c r="DV23" s="17"/>
      <c r="DW23" s="17">
        <v>0</v>
      </c>
      <c r="DX23" s="17"/>
      <c r="DY23" s="17"/>
      <c r="DZ23" s="17"/>
      <c r="EA23" s="17">
        <v>0</v>
      </c>
      <c r="EB23" s="17">
        <v>110</v>
      </c>
      <c r="EC23" s="17">
        <v>112.90537</v>
      </c>
      <c r="ED23" s="17">
        <v>112.90537</v>
      </c>
      <c r="EE23" s="17">
        <v>-2.90537</v>
      </c>
      <c r="EF23" s="17">
        <v>0</v>
      </c>
      <c r="EG23" s="17">
        <v>30.833860000000001</v>
      </c>
      <c r="EH23" s="17"/>
      <c r="EI23" s="17">
        <v>0</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v>199.80447000000001</v>
      </c>
      <c r="FC23" s="17">
        <v>-199.80447000000001</v>
      </c>
      <c r="FD23" s="17">
        <v>38.200000000000003</v>
      </c>
      <c r="FE23" s="17">
        <v>41.022709999999996</v>
      </c>
      <c r="FF23" s="17">
        <v>41.022709999999996</v>
      </c>
      <c r="FG23" s="17">
        <v>-2.8227099999999998</v>
      </c>
      <c r="FH23" s="17">
        <v>44.7</v>
      </c>
      <c r="FI23" s="17">
        <v>45.000019999999999</v>
      </c>
      <c r="FJ23" s="17"/>
      <c r="FK23" s="17">
        <v>44.7</v>
      </c>
      <c r="FL23" s="17">
        <v>20.6</v>
      </c>
      <c r="FM23" s="17">
        <v>20.850259999999999</v>
      </c>
      <c r="FN23" s="17">
        <v>20.850259999999999</v>
      </c>
      <c r="FO23" s="17">
        <v>-0.25025999999999998</v>
      </c>
      <c r="FP23" s="17">
        <v>17.2</v>
      </c>
      <c r="FQ23" s="17">
        <v>15.88302</v>
      </c>
      <c r="FR23" s="17">
        <v>17.6478</v>
      </c>
      <c r="FS23" s="17">
        <v>-0.44779999999999998</v>
      </c>
      <c r="FT23" s="17">
        <v>18.8</v>
      </c>
      <c r="FU23" s="17">
        <v>18.048780000000001</v>
      </c>
      <c r="FV23" s="17">
        <v>18.048780000000001</v>
      </c>
      <c r="FW23" s="17">
        <v>0.75122</v>
      </c>
      <c r="FX23" s="17">
        <v>90.6</v>
      </c>
      <c r="FY23" s="17">
        <v>88.116100000000003</v>
      </c>
      <c r="FZ23" s="17">
        <v>88.116100000000003</v>
      </c>
      <c r="GA23" s="17">
        <v>2.4839000000000002</v>
      </c>
      <c r="GB23" s="17">
        <v>182.47325000000001</v>
      </c>
      <c r="GC23" s="17">
        <v>185.81701000000001</v>
      </c>
      <c r="GD23" s="17">
        <v>185.81701000000001</v>
      </c>
      <c r="GE23" s="17">
        <v>-3.3437600000000001</v>
      </c>
      <c r="GF23" s="17">
        <v>182.89634000000001</v>
      </c>
      <c r="GG23" s="17">
        <v>185.81701000000001</v>
      </c>
      <c r="GH23" s="17">
        <v>185.81701000000001</v>
      </c>
      <c r="GI23" s="17">
        <v>-2.9206699999999999</v>
      </c>
      <c r="GJ23" s="17">
        <v>185.15306000000001</v>
      </c>
      <c r="GK23" s="17">
        <v>186.37502000000001</v>
      </c>
      <c r="GL23" s="17">
        <v>186.37502000000001</v>
      </c>
      <c r="GM23" s="17">
        <v>-1.2219599999999999</v>
      </c>
      <c r="GN23" s="17">
        <v>105.5</v>
      </c>
      <c r="GO23" s="17">
        <v>96.238879999999995</v>
      </c>
      <c r="GP23" s="17">
        <v>110.91316999999999</v>
      </c>
      <c r="GQ23" s="17">
        <v>-5.41317</v>
      </c>
      <c r="GR23" s="17">
        <v>17.899999999999999</v>
      </c>
      <c r="GS23" s="17">
        <v>18</v>
      </c>
      <c r="GT23" s="17"/>
      <c r="GU23" s="17">
        <v>17.899999999999999</v>
      </c>
      <c r="GV23" s="17">
        <v>33.4</v>
      </c>
      <c r="GW23" s="17">
        <v>32.786340000000003</v>
      </c>
      <c r="GX23" s="17">
        <v>32.786340000000003</v>
      </c>
      <c r="GY23" s="17">
        <v>0.61365999999999998</v>
      </c>
      <c r="GZ23" s="17">
        <v>4.0999999999999996</v>
      </c>
      <c r="HA23" s="17">
        <v>4.6353299999999997</v>
      </c>
      <c r="HB23" s="17">
        <v>4.6353299999999997</v>
      </c>
      <c r="HC23" s="17">
        <v>-0.53532999999999997</v>
      </c>
      <c r="HD23" s="17">
        <v>29.1</v>
      </c>
      <c r="HE23" s="17">
        <v>29.220659999999999</v>
      </c>
      <c r="HF23" s="17">
        <v>29.220659999999999</v>
      </c>
      <c r="HG23" s="17">
        <v>-0.12066</v>
      </c>
      <c r="HH23" s="17">
        <v>64.400000000000006</v>
      </c>
      <c r="HI23" s="17">
        <v>67.363439999999997</v>
      </c>
      <c r="HJ23" s="17">
        <v>25.405570000000001</v>
      </c>
      <c r="HK23" s="17">
        <v>38.994430000000001</v>
      </c>
      <c r="HL23" s="17"/>
      <c r="HM23" s="17"/>
      <c r="HN23" s="17"/>
      <c r="HO23" s="17">
        <v>0</v>
      </c>
      <c r="HP23" s="17"/>
      <c r="HQ23" s="17"/>
      <c r="HR23" s="17"/>
      <c r="HS23" s="17">
        <v>0</v>
      </c>
      <c r="HT23" s="17">
        <v>20.100000000000001</v>
      </c>
      <c r="HU23" s="17">
        <v>47.949469999999998</v>
      </c>
      <c r="HV23" s="17">
        <v>38.80274</v>
      </c>
      <c r="HW23" s="17">
        <v>-18.702739999999999</v>
      </c>
      <c r="HX23" s="17"/>
      <c r="HY23" s="17"/>
      <c r="HZ23" s="17"/>
      <c r="IA23" s="17">
        <v>0</v>
      </c>
      <c r="IB23" s="17"/>
      <c r="IC23" s="17"/>
      <c r="ID23" s="17"/>
      <c r="IE23" s="17">
        <v>0</v>
      </c>
      <c r="IF23" s="17">
        <v>47.1</v>
      </c>
      <c r="IG23" s="17">
        <v>45.441949999999999</v>
      </c>
      <c r="IH23" s="17"/>
      <c r="II23" s="17">
        <v>47.1</v>
      </c>
      <c r="IJ23" s="17"/>
      <c r="IK23" s="17"/>
      <c r="IL23" s="17"/>
      <c r="IM23" s="17">
        <v>0</v>
      </c>
      <c r="IN23" s="17"/>
      <c r="IO23" s="17"/>
      <c r="IP23" s="17"/>
      <c r="IQ23" s="17">
        <v>0</v>
      </c>
      <c r="IR23" s="17"/>
      <c r="IS23" s="17"/>
      <c r="IT23" s="17"/>
      <c r="IU23" s="17">
        <v>0</v>
      </c>
      <c r="IV23" s="17">
        <v>83.7</v>
      </c>
      <c r="IW23" s="17">
        <v>70.298720000000003</v>
      </c>
      <c r="IX23" s="17">
        <v>88.066760000000002</v>
      </c>
      <c r="IY23" s="17">
        <v>-4.3667600000000002</v>
      </c>
      <c r="IZ23" s="17">
        <v>172.3</v>
      </c>
      <c r="JA23" s="17">
        <v>185.37448000000001</v>
      </c>
      <c r="JB23" s="17">
        <v>185.37448000000001</v>
      </c>
      <c r="JC23" s="17">
        <v>-13.074479999999999</v>
      </c>
      <c r="JD23" s="17">
        <v>170.4</v>
      </c>
      <c r="JE23" s="17">
        <v>185.37448000000001</v>
      </c>
      <c r="JF23" s="17">
        <v>185.37448000000001</v>
      </c>
      <c r="JG23" s="17">
        <v>-14.97448</v>
      </c>
      <c r="JH23" s="17">
        <v>206</v>
      </c>
      <c r="JI23" s="17">
        <v>185.37448000000001</v>
      </c>
      <c r="JJ23" s="17">
        <v>185.37448000000001</v>
      </c>
      <c r="JK23" s="17">
        <v>20.625520000000002</v>
      </c>
      <c r="JL23" s="17">
        <v>267.5</v>
      </c>
      <c r="JM23" s="17">
        <v>278.89674000000002</v>
      </c>
      <c r="JN23" s="17">
        <v>278.89674000000002</v>
      </c>
      <c r="JO23" s="17">
        <v>-11.396739999999999</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1.3</v>
      </c>
      <c r="KW23" s="17">
        <v>2.2284299999999999</v>
      </c>
      <c r="KX23" s="17">
        <v>2.2284299999999999</v>
      </c>
      <c r="KY23" s="17">
        <v>-0.92842999999999998</v>
      </c>
      <c r="KZ23" s="17">
        <v>89.4</v>
      </c>
      <c r="LA23" s="17">
        <v>124.646</v>
      </c>
      <c r="LB23" s="17">
        <v>109.12403</v>
      </c>
      <c r="LC23" s="17">
        <v>-19.724029999999999</v>
      </c>
      <c r="LD23" s="17">
        <v>65.8</v>
      </c>
      <c r="LE23" s="17">
        <v>77.853170000000006</v>
      </c>
      <c r="LF23" s="17">
        <v>97.250280000000004</v>
      </c>
      <c r="LG23" s="17">
        <v>-31.450279999999999</v>
      </c>
      <c r="LH23" s="17">
        <v>62.9</v>
      </c>
      <c r="LI23" s="17">
        <v>67.461460000000002</v>
      </c>
      <c r="LJ23" s="17">
        <v>67.461460000000002</v>
      </c>
      <c r="LK23" s="17">
        <v>-4.5614600000000003</v>
      </c>
      <c r="LL23" s="17">
        <v>47.3</v>
      </c>
      <c r="LM23" s="17">
        <v>48.649389999999997</v>
      </c>
      <c r="LN23" s="17">
        <v>48.649389999999997</v>
      </c>
      <c r="LO23" s="17">
        <v>-1.3493900000000001</v>
      </c>
      <c r="LP23" s="17">
        <v>28</v>
      </c>
      <c r="LQ23" s="17">
        <v>30.097560000000001</v>
      </c>
      <c r="LR23" s="17">
        <v>30.097560000000001</v>
      </c>
      <c r="LS23" s="17">
        <v>-2.0975600000000001</v>
      </c>
      <c r="LT23" s="17"/>
      <c r="LU23" s="17"/>
      <c r="LV23" s="17"/>
      <c r="LW23" s="17">
        <v>0</v>
      </c>
      <c r="LX23" s="17"/>
      <c r="LY23" s="17"/>
      <c r="LZ23" s="17"/>
      <c r="MA23" s="17">
        <v>0</v>
      </c>
      <c r="MB23" s="17"/>
      <c r="MC23" s="17"/>
      <c r="MD23" s="17"/>
      <c r="ME23" s="17">
        <v>0</v>
      </c>
      <c r="MF23" s="17">
        <v>146.1</v>
      </c>
      <c r="MG23" s="17">
        <v>151.08876000000001</v>
      </c>
      <c r="MH23" s="17">
        <v>151.08876000000001</v>
      </c>
      <c r="MI23" s="17">
        <v>-4.9887600000000001</v>
      </c>
      <c r="MJ23" s="17">
        <v>146.69999999999999</v>
      </c>
      <c r="MK23" s="17">
        <v>151.08876000000001</v>
      </c>
      <c r="ML23" s="17">
        <v>151.08876000000001</v>
      </c>
      <c r="MM23" s="17">
        <v>-4.3887600000000004</v>
      </c>
      <c r="MN23" s="17">
        <v>148.30000000000001</v>
      </c>
      <c r="MO23" s="17">
        <v>151.54248000000001</v>
      </c>
      <c r="MP23" s="17">
        <v>151.54248000000001</v>
      </c>
      <c r="MQ23" s="17">
        <v>-3.24248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213.9</v>
      </c>
      <c r="NM23" s="17">
        <v>207.29667000000001</v>
      </c>
      <c r="NN23" s="17">
        <v>207.29667000000001</v>
      </c>
      <c r="NO23" s="17">
        <v>6.6033299999999997</v>
      </c>
      <c r="NP23" s="17">
        <v>101.5</v>
      </c>
      <c r="NQ23" s="17">
        <v>103.95959000000001</v>
      </c>
      <c r="NR23" s="17">
        <v>103.95959000000001</v>
      </c>
      <c r="NS23" s="17">
        <v>-2.4595899999999999</v>
      </c>
      <c r="NT23" s="17">
        <v>5.9</v>
      </c>
      <c r="NU23" s="17">
        <v>2.7702</v>
      </c>
      <c r="NV23" s="17">
        <v>7.8258200000000002</v>
      </c>
      <c r="NW23" s="17">
        <v>-1.9258200000000001</v>
      </c>
      <c r="NX23" s="17">
        <v>2.8</v>
      </c>
      <c r="NY23" s="17">
        <v>2.9062000000000001</v>
      </c>
      <c r="NZ23" s="17">
        <v>8.2100200000000001</v>
      </c>
      <c r="OA23" s="17">
        <v>-5.4100200000000003</v>
      </c>
      <c r="OB23" s="17">
        <v>12.1</v>
      </c>
      <c r="OC23" s="17">
        <v>13.170730000000001</v>
      </c>
      <c r="OD23" s="17">
        <v>13.170730000000001</v>
      </c>
      <c r="OE23" s="17">
        <v>-1.07073</v>
      </c>
      <c r="OF23" s="17">
        <v>0.2</v>
      </c>
      <c r="OG23" s="17"/>
      <c r="OH23" s="17">
        <v>7.0000000000000007E-2</v>
      </c>
      <c r="OI23" s="17">
        <v>0.13</v>
      </c>
      <c r="OJ23" s="17">
        <v>65.599999999999994</v>
      </c>
      <c r="OK23" s="17">
        <v>57.57</v>
      </c>
      <c r="OL23" s="17">
        <v>57.57</v>
      </c>
      <c r="OM23" s="17">
        <v>8.0299999999999994</v>
      </c>
      <c r="ON23" s="17">
        <v>70.400000000000006</v>
      </c>
      <c r="OO23" s="17"/>
      <c r="OP23" s="17">
        <v>62.262</v>
      </c>
      <c r="OQ23" s="17">
        <v>8.1379999999999999</v>
      </c>
      <c r="OR23" s="17">
        <v>0.5</v>
      </c>
      <c r="OS23" s="17">
        <v>0.65100000000000002</v>
      </c>
      <c r="OT23" s="17">
        <v>0.65100000000000002</v>
      </c>
      <c r="OU23" s="17">
        <v>-0.151</v>
      </c>
      <c r="OV23" s="17">
        <v>0</v>
      </c>
      <c r="OW23" s="17"/>
      <c r="OX23" s="17"/>
      <c r="OY23" s="17">
        <v>0</v>
      </c>
      <c r="OZ23" s="17">
        <v>2.71665</v>
      </c>
      <c r="PA23" s="17">
        <v>13.710290000000001</v>
      </c>
      <c r="PB23" s="17">
        <v>13.710290000000001</v>
      </c>
      <c r="PC23" s="17">
        <v>-10.993639999999999</v>
      </c>
      <c r="PD23" s="17">
        <v>9.9</v>
      </c>
      <c r="PE23" s="17">
        <v>9.9830000000000005</v>
      </c>
      <c r="PF23" s="17">
        <v>9.9830000000000005</v>
      </c>
      <c r="PG23" s="17">
        <v>-8.3000000000000004E-2</v>
      </c>
      <c r="PH23" s="17"/>
      <c r="PI23" s="17"/>
      <c r="PJ23" s="17"/>
      <c r="PK23" s="17">
        <v>0</v>
      </c>
      <c r="PL23" s="17">
        <v>180</v>
      </c>
      <c r="PM23" s="17"/>
      <c r="PN23" s="17">
        <v>190</v>
      </c>
      <c r="PO23" s="17">
        <v>-10</v>
      </c>
      <c r="PP23" s="17">
        <v>1.1000000000000001</v>
      </c>
      <c r="PQ23" s="17">
        <v>1</v>
      </c>
      <c r="PR23" s="17">
        <v>1</v>
      </c>
      <c r="PS23" s="17">
        <v>0.1</v>
      </c>
      <c r="PT23" s="17">
        <v>1.7</v>
      </c>
      <c r="PU23" s="17">
        <v>1.7</v>
      </c>
      <c r="PV23" s="17">
        <v>1.7</v>
      </c>
      <c r="PW23" s="17">
        <v>0</v>
      </c>
      <c r="PX23" s="17">
        <v>2.6</v>
      </c>
      <c r="PY23" s="17">
        <v>2.5</v>
      </c>
      <c r="PZ23" s="17">
        <v>2.5</v>
      </c>
      <c r="QA23" s="17">
        <v>0.1</v>
      </c>
      <c r="QB23" s="17">
        <v>20.2</v>
      </c>
      <c r="QC23" s="17">
        <v>13.710290000000001</v>
      </c>
      <c r="QD23" s="17">
        <v>13.710290000000001</v>
      </c>
      <c r="QE23" s="17">
        <v>6.4897099999999996</v>
      </c>
      <c r="QF23" s="17">
        <v>20</v>
      </c>
      <c r="QG23" s="17">
        <v>19.5122</v>
      </c>
      <c r="QH23" s="17">
        <v>19.5122</v>
      </c>
      <c r="QI23" s="17">
        <v>0.48780000000000001</v>
      </c>
      <c r="QJ23" s="17">
        <v>19</v>
      </c>
      <c r="QK23" s="17">
        <v>18.048780000000001</v>
      </c>
      <c r="QL23" s="17">
        <v>18.048780000000001</v>
      </c>
      <c r="QM23" s="17">
        <v>0.95121999999999995</v>
      </c>
      <c r="QN23" s="17">
        <v>3.2</v>
      </c>
      <c r="QO23" s="17">
        <v>3.3</v>
      </c>
      <c r="QP23" s="17">
        <v>3.3</v>
      </c>
      <c r="QQ23" s="17">
        <v>-0.1</v>
      </c>
      <c r="QR23" s="17">
        <v>18.2</v>
      </c>
      <c r="QS23" s="17">
        <v>18.048780000000001</v>
      </c>
      <c r="QT23" s="17">
        <v>18.048780000000001</v>
      </c>
      <c r="QU23" s="17">
        <v>0.15121999999999999</v>
      </c>
      <c r="QV23" s="17">
        <v>14.6</v>
      </c>
      <c r="QW23" s="17"/>
      <c r="QX23" s="17">
        <v>7.84</v>
      </c>
      <c r="QY23" s="17">
        <v>6.76</v>
      </c>
      <c r="QZ23" s="17">
        <v>18</v>
      </c>
      <c r="RA23" s="17"/>
      <c r="RB23" s="17">
        <v>9.9</v>
      </c>
      <c r="RC23" s="17">
        <v>8.1</v>
      </c>
      <c r="RD23" s="17">
        <v>16.8</v>
      </c>
      <c r="RE23" s="17">
        <v>12.734999999999999</v>
      </c>
      <c r="RF23" s="17">
        <v>12.734999999999999</v>
      </c>
      <c r="RG23" s="17">
        <v>4.0650000000000004</v>
      </c>
      <c r="RH23" s="17">
        <v>48.3</v>
      </c>
      <c r="RI23" s="17">
        <v>35.484000000000002</v>
      </c>
      <c r="RJ23" s="17">
        <v>35.484000000000002</v>
      </c>
      <c r="RK23" s="17">
        <v>12.816000000000001</v>
      </c>
      <c r="RL23" s="17">
        <v>18.8</v>
      </c>
      <c r="RM23" s="17"/>
      <c r="RN23" s="17">
        <v>6.8639999999999999</v>
      </c>
      <c r="RO23" s="17">
        <v>11.936</v>
      </c>
      <c r="RP23" s="17">
        <v>2.5</v>
      </c>
      <c r="RQ23" s="17">
        <v>2.649</v>
      </c>
      <c r="RR23" s="17">
        <v>2.649</v>
      </c>
      <c r="RS23" s="17">
        <v>-0.14899999999999999</v>
      </c>
      <c r="RT23" s="17">
        <v>4.7</v>
      </c>
      <c r="RU23" s="17">
        <v>11.145189999999999</v>
      </c>
      <c r="RV23" s="17">
        <v>9.0191599999999994</v>
      </c>
      <c r="RW23" s="17">
        <v>-4.3191600000000001</v>
      </c>
      <c r="RX23" s="17">
        <v>2.1</v>
      </c>
      <c r="RY23" s="17">
        <v>2</v>
      </c>
      <c r="RZ23" s="17">
        <v>2</v>
      </c>
      <c r="SA23" s="17">
        <v>0.1</v>
      </c>
      <c r="SB23" s="17"/>
      <c r="SC23" s="17">
        <v>0.4</v>
      </c>
      <c r="SD23" s="17">
        <v>0.4</v>
      </c>
      <c r="SE23" s="17">
        <v>-0.4</v>
      </c>
      <c r="SF23" s="17">
        <v>6.4</v>
      </c>
      <c r="SG23" s="17">
        <v>6.3</v>
      </c>
      <c r="SH23" s="17">
        <v>6.3</v>
      </c>
      <c r="SI23" s="17">
        <v>0.1</v>
      </c>
      <c r="SJ23" s="17">
        <v>6.6</v>
      </c>
      <c r="SK23" s="17">
        <v>6.4</v>
      </c>
      <c r="SL23" s="17">
        <v>6.4</v>
      </c>
      <c r="SM23" s="17">
        <v>0.2</v>
      </c>
      <c r="SN23" s="17">
        <v>8.9</v>
      </c>
      <c r="SO23" s="17">
        <v>9</v>
      </c>
      <c r="SP23" s="17">
        <v>9</v>
      </c>
      <c r="SQ23" s="17">
        <v>-0.1</v>
      </c>
      <c r="SR23" s="17">
        <v>13.2</v>
      </c>
      <c r="SS23" s="17">
        <v>11.707319999999999</v>
      </c>
      <c r="ST23" s="17">
        <v>11.707319999999999</v>
      </c>
      <c r="SU23" s="17">
        <v>1.49268</v>
      </c>
      <c r="SV23" s="17">
        <v>15.9</v>
      </c>
      <c r="SW23" s="17">
        <v>16.78049</v>
      </c>
      <c r="SX23" s="17">
        <v>16.78049</v>
      </c>
      <c r="SY23" s="17">
        <v>-0.88048999999999999</v>
      </c>
      <c r="SZ23" s="17">
        <v>18.399999999999999</v>
      </c>
      <c r="TA23" s="17">
        <v>20.771999999999998</v>
      </c>
      <c r="TB23" s="17">
        <v>20.771999999999998</v>
      </c>
      <c r="TC23" s="17">
        <v>-2.3719999999999999</v>
      </c>
      <c r="TD23" s="17">
        <v>5.5</v>
      </c>
      <c r="TE23" s="17">
        <v>15.348000000000001</v>
      </c>
      <c r="TF23" s="17">
        <v>15.348000000000001</v>
      </c>
      <c r="TG23" s="17">
        <v>-9.8480000000000008</v>
      </c>
      <c r="TH23" s="17">
        <v>25.6</v>
      </c>
      <c r="TI23" s="17"/>
      <c r="TJ23" s="17">
        <v>26.8</v>
      </c>
      <c r="TK23" s="17">
        <v>-1.2</v>
      </c>
      <c r="TL23" s="17">
        <v>84.9</v>
      </c>
      <c r="TM23" s="17">
        <v>47.58</v>
      </c>
      <c r="TN23" s="17">
        <v>47.58</v>
      </c>
      <c r="TO23" s="17">
        <v>37.32</v>
      </c>
      <c r="TP23" s="17">
        <v>99</v>
      </c>
      <c r="TQ23" s="17">
        <v>51.47</v>
      </c>
      <c r="TR23" s="17">
        <v>51.47</v>
      </c>
      <c r="TS23" s="17">
        <v>47.53</v>
      </c>
      <c r="TT23" s="17">
        <v>12.4</v>
      </c>
      <c r="TU23" s="17">
        <v>1.2190000000000001</v>
      </c>
      <c r="TV23" s="17">
        <v>1.2190000000000001</v>
      </c>
      <c r="TW23" s="17">
        <v>11.180999999999999</v>
      </c>
      <c r="TX23" s="17">
        <v>7.6</v>
      </c>
      <c r="TY23" s="17">
        <v>1.8240000000000001</v>
      </c>
      <c r="TZ23" s="17">
        <v>1.8240000000000001</v>
      </c>
      <c r="UA23" s="17">
        <v>5.7759999999999998</v>
      </c>
      <c r="UB23" s="17">
        <v>12.8</v>
      </c>
      <c r="UC23" s="17">
        <v>13.65854</v>
      </c>
      <c r="UD23" s="17">
        <v>13.65854</v>
      </c>
      <c r="UE23" s="17">
        <v>-0.85853999999999997</v>
      </c>
      <c r="UF23" s="17">
        <v>3.8</v>
      </c>
      <c r="UG23" s="17">
        <v>3.5</v>
      </c>
      <c r="UH23" s="17">
        <v>3.5</v>
      </c>
      <c r="UI23" s="17">
        <v>0.3</v>
      </c>
      <c r="UJ23" s="17">
        <v>8</v>
      </c>
      <c r="UK23" s="17">
        <v>7.5</v>
      </c>
      <c r="UL23" s="17">
        <v>7.5</v>
      </c>
      <c r="UM23" s="17">
        <v>0.5</v>
      </c>
      <c r="UN23" s="17">
        <v>10.199999999999999</v>
      </c>
      <c r="UO23" s="17">
        <v>19.5122</v>
      </c>
      <c r="UP23" s="17">
        <v>19.5122</v>
      </c>
      <c r="UQ23" s="17">
        <v>-9.3122000000000007</v>
      </c>
      <c r="UR23" s="17">
        <v>16</v>
      </c>
      <c r="US23" s="17">
        <v>19.5122</v>
      </c>
      <c r="UT23" s="17">
        <v>19.5122</v>
      </c>
      <c r="UU23" s="17">
        <v>-3.5122</v>
      </c>
      <c r="UV23" s="17">
        <v>20.100000000000001</v>
      </c>
      <c r="UW23" s="17">
        <v>19.5122</v>
      </c>
      <c r="UX23" s="17">
        <v>19.5122</v>
      </c>
      <c r="UY23" s="17">
        <v>0.58779999999999999</v>
      </c>
      <c r="UZ23" s="17">
        <v>1.3</v>
      </c>
      <c r="VA23" s="17">
        <v>0.89600000000000002</v>
      </c>
      <c r="VB23" s="17">
        <v>0.89600000000000002</v>
      </c>
      <c r="VC23" s="17">
        <v>0.40400000000000003</v>
      </c>
      <c r="VD23" s="17">
        <v>201.2</v>
      </c>
      <c r="VE23" s="17"/>
      <c r="VF23" s="17">
        <v>247.4</v>
      </c>
      <c r="VG23" s="17">
        <v>-46.2</v>
      </c>
      <c r="VH23" s="17">
        <v>6.2</v>
      </c>
      <c r="VI23" s="17"/>
      <c r="VJ23" s="17">
        <v>6.33</v>
      </c>
      <c r="VK23" s="17">
        <v>-0.13</v>
      </c>
      <c r="VL23" s="17">
        <v>67.5</v>
      </c>
      <c r="VM23" s="17"/>
      <c r="VN23" s="17">
        <v>109.133</v>
      </c>
      <c r="VO23" s="17">
        <v>-41.633000000000003</v>
      </c>
      <c r="VP23" s="17">
        <v>0.6</v>
      </c>
      <c r="VQ23" s="17">
        <v>0.6</v>
      </c>
      <c r="VR23" s="17">
        <v>0.6</v>
      </c>
      <c r="VS23" s="17">
        <v>0</v>
      </c>
      <c r="VT23" s="17">
        <v>55.7</v>
      </c>
      <c r="VU23" s="17">
        <v>25</v>
      </c>
      <c r="VV23" s="17">
        <v>25</v>
      </c>
      <c r="VW23" s="17">
        <v>30.7</v>
      </c>
      <c r="VX23" s="17">
        <v>54.7</v>
      </c>
      <c r="VY23" s="17">
        <v>20</v>
      </c>
      <c r="VZ23" s="17">
        <v>20</v>
      </c>
      <c r="WA23" s="17">
        <v>34.700000000000003</v>
      </c>
      <c r="WB23" s="17">
        <v>49.3</v>
      </c>
      <c r="WC23" s="17"/>
      <c r="WD23" s="17">
        <v>85.710999999999999</v>
      </c>
      <c r="WE23" s="17">
        <v>-36.411000000000001</v>
      </c>
      <c r="WF23" s="17">
        <v>1.4</v>
      </c>
      <c r="WG23" s="17">
        <v>1.4490000000000001</v>
      </c>
      <c r="WH23" s="17">
        <v>1.4490000000000001</v>
      </c>
      <c r="WI23" s="17">
        <v>-4.9000000000000002E-2</v>
      </c>
      <c r="WJ23" s="17">
        <v>2.2000000000000002</v>
      </c>
      <c r="WK23" s="17">
        <v>2.4</v>
      </c>
      <c r="WL23" s="17">
        <v>2.4</v>
      </c>
      <c r="WM23" s="17">
        <v>-0.2</v>
      </c>
      <c r="WN23" s="17">
        <v>2</v>
      </c>
      <c r="WO23" s="17">
        <v>2.4</v>
      </c>
      <c r="WP23" s="17">
        <v>2.4</v>
      </c>
      <c r="WQ23" s="17">
        <v>-0.4</v>
      </c>
      <c r="WR23" s="17">
        <v>1.1000000000000001</v>
      </c>
      <c r="WS23" s="17">
        <v>1.4</v>
      </c>
      <c r="WT23" s="17">
        <v>1.4</v>
      </c>
      <c r="WU23" s="17">
        <v>-0.3</v>
      </c>
      <c r="WV23" s="17">
        <v>7.7</v>
      </c>
      <c r="WW23" s="17"/>
      <c r="WX23" s="17">
        <v>7.9269999999999996</v>
      </c>
      <c r="WY23" s="17">
        <v>-0.22700000000000001</v>
      </c>
      <c r="WZ23" s="17"/>
      <c r="XA23" s="17"/>
      <c r="XB23" s="17"/>
      <c r="XC23" s="17">
        <v>0</v>
      </c>
      <c r="XD23" s="17">
        <v>18.7</v>
      </c>
      <c r="XE23" s="17">
        <v>18.53659</v>
      </c>
      <c r="XF23" s="17">
        <v>18.53659</v>
      </c>
      <c r="XG23" s="17">
        <v>0.16341</v>
      </c>
      <c r="XH23" s="17">
        <v>7.9</v>
      </c>
      <c r="XI23" s="17">
        <v>10.8</v>
      </c>
      <c r="XJ23" s="17">
        <v>10.8</v>
      </c>
      <c r="XK23" s="17">
        <v>-2.9</v>
      </c>
      <c r="XL23" s="17">
        <v>27.5</v>
      </c>
      <c r="XM23" s="17">
        <v>28</v>
      </c>
      <c r="XN23" s="17">
        <v>28</v>
      </c>
      <c r="XO23" s="17">
        <v>-0.5</v>
      </c>
      <c r="XP23" s="17">
        <v>34.5</v>
      </c>
      <c r="XQ23" s="17">
        <v>28</v>
      </c>
      <c r="XR23" s="17">
        <v>28</v>
      </c>
      <c r="XS23" s="17">
        <v>6.5</v>
      </c>
      <c r="XT23" s="17"/>
      <c r="XU23" s="17"/>
      <c r="XV23" s="17"/>
      <c r="XW23" s="17">
        <v>0</v>
      </c>
      <c r="XX23" s="17">
        <v>19.100000000000001</v>
      </c>
      <c r="XY23" s="17">
        <v>20</v>
      </c>
      <c r="XZ23" s="17">
        <v>20</v>
      </c>
      <c r="YA23" s="17">
        <v>-0.9</v>
      </c>
      <c r="YB23" s="17">
        <v>9.5</v>
      </c>
      <c r="YC23" s="17">
        <v>8.17</v>
      </c>
      <c r="YD23" s="17">
        <v>8.17</v>
      </c>
      <c r="YE23" s="17">
        <v>1.33</v>
      </c>
      <c r="YF23" s="17"/>
      <c r="YG23" s="17"/>
      <c r="YH23" s="17"/>
      <c r="YI23" s="17">
        <v>0</v>
      </c>
    </row>
    <row r="24" spans="1:659" ht="24" customHeight="1" x14ac:dyDescent="0.3">
      <c r="A24" s="1"/>
      <c r="B24" s="18" t="s">
        <v>85</v>
      </c>
      <c r="C24" s="18" t="s">
        <v>807</v>
      </c>
      <c r="D24" s="19">
        <v>199.2</v>
      </c>
      <c r="E24" s="19">
        <v>204.19512</v>
      </c>
      <c r="F24" s="19">
        <v>204.19512</v>
      </c>
      <c r="G24" s="19">
        <v>-4.99512</v>
      </c>
      <c r="H24" s="19">
        <v>586.29999999999995</v>
      </c>
      <c r="I24" s="19">
        <v>559.53787</v>
      </c>
      <c r="J24" s="19">
        <v>556.56786999999997</v>
      </c>
      <c r="K24" s="19">
        <v>29.732130000000002</v>
      </c>
      <c r="L24" s="19">
        <v>201</v>
      </c>
      <c r="M24" s="19">
        <v>182.91555</v>
      </c>
      <c r="N24" s="19">
        <v>181.94465</v>
      </c>
      <c r="O24" s="19">
        <v>19.055350000000001</v>
      </c>
      <c r="P24" s="19"/>
      <c r="Q24" s="19"/>
      <c r="R24" s="19"/>
      <c r="S24" s="19">
        <v>0</v>
      </c>
      <c r="T24" s="19"/>
      <c r="U24" s="19"/>
      <c r="V24" s="19"/>
      <c r="W24" s="19">
        <v>0</v>
      </c>
      <c r="X24" s="19">
        <v>86.9</v>
      </c>
      <c r="Y24" s="19">
        <v>92.226339999999993</v>
      </c>
      <c r="Z24" s="19">
        <v>92.226339999999993</v>
      </c>
      <c r="AA24" s="19">
        <v>-5.3263400000000001</v>
      </c>
      <c r="AB24" s="19">
        <v>113.8</v>
      </c>
      <c r="AC24" s="19">
        <v>133.07411999999999</v>
      </c>
      <c r="AD24" s="19">
        <v>172.29338999999999</v>
      </c>
      <c r="AE24" s="19">
        <v>-58.493389999999998</v>
      </c>
      <c r="AF24" s="19"/>
      <c r="AG24" s="19"/>
      <c r="AH24" s="19"/>
      <c r="AI24" s="19">
        <v>0</v>
      </c>
      <c r="AJ24" s="19"/>
      <c r="AK24" s="19"/>
      <c r="AL24" s="19"/>
      <c r="AM24" s="19">
        <v>0</v>
      </c>
      <c r="AN24" s="19">
        <v>126.7</v>
      </c>
      <c r="AO24" s="19">
        <v>183.04021</v>
      </c>
      <c r="AP24" s="19">
        <v>156.30960999999999</v>
      </c>
      <c r="AQ24" s="19">
        <v>-29.60961</v>
      </c>
      <c r="AR24" s="19">
        <v>127.5</v>
      </c>
      <c r="AS24" s="19">
        <v>183.04021</v>
      </c>
      <c r="AT24" s="19">
        <v>156.30960999999999</v>
      </c>
      <c r="AU24" s="19">
        <v>-28.809609999999999</v>
      </c>
      <c r="AV24" s="19">
        <v>127.5</v>
      </c>
      <c r="AW24" s="19">
        <v>183.04021</v>
      </c>
      <c r="AX24" s="19">
        <v>156.30960999999999</v>
      </c>
      <c r="AY24" s="19">
        <v>-28.809609999999999</v>
      </c>
      <c r="AZ24" s="19">
        <v>228.5</v>
      </c>
      <c r="BA24" s="19">
        <v>275.38483000000002</v>
      </c>
      <c r="BB24" s="19">
        <v>235.16852</v>
      </c>
      <c r="BC24" s="19">
        <v>-6.66852</v>
      </c>
      <c r="BD24" s="19">
        <v>0</v>
      </c>
      <c r="BE24" s="19"/>
      <c r="BF24" s="19"/>
      <c r="BG24" s="19">
        <v>0</v>
      </c>
      <c r="BH24" s="19"/>
      <c r="BI24" s="19"/>
      <c r="BJ24" s="19"/>
      <c r="BK24" s="19">
        <v>0</v>
      </c>
      <c r="BL24" s="19">
        <v>90.4</v>
      </c>
      <c r="BM24" s="19"/>
      <c r="BN24" s="19"/>
      <c r="BO24" s="19">
        <v>90.4</v>
      </c>
      <c r="BP24" s="19">
        <v>9.6999999999999993</v>
      </c>
      <c r="BQ24" s="19">
        <v>9.3211899999999996</v>
      </c>
      <c r="BR24" s="19">
        <v>3.4695499999999999</v>
      </c>
      <c r="BS24" s="19">
        <v>6.2304500000000003</v>
      </c>
      <c r="BT24" s="19"/>
      <c r="BU24" s="19"/>
      <c r="BV24" s="19"/>
      <c r="BW24" s="19">
        <v>0</v>
      </c>
      <c r="BX24" s="19"/>
      <c r="BY24" s="19"/>
      <c r="BZ24" s="19"/>
      <c r="CA24" s="19">
        <v>0</v>
      </c>
      <c r="CB24" s="19"/>
      <c r="CC24" s="19"/>
      <c r="CD24" s="19"/>
      <c r="CE24" s="19">
        <v>0</v>
      </c>
      <c r="CF24" s="19"/>
      <c r="CG24" s="19"/>
      <c r="CH24" s="19"/>
      <c r="CI24" s="19">
        <v>0</v>
      </c>
      <c r="CJ24" s="19">
        <v>164.3</v>
      </c>
      <c r="CK24" s="19">
        <v>164.70732000000001</v>
      </c>
      <c r="CL24" s="19">
        <v>164.70732000000001</v>
      </c>
      <c r="CM24" s="19">
        <v>-0.40732000000000002</v>
      </c>
      <c r="CN24" s="19">
        <v>6.4</v>
      </c>
      <c r="CO24" s="19">
        <v>9.4910399999999999</v>
      </c>
      <c r="CP24" s="19">
        <v>5.1583800000000002</v>
      </c>
      <c r="CQ24" s="19">
        <v>1.2416199999999999</v>
      </c>
      <c r="CR24" s="19">
        <v>5.2</v>
      </c>
      <c r="CS24" s="19">
        <v>5.2097600000000002</v>
      </c>
      <c r="CT24" s="19">
        <v>2.8315000000000001</v>
      </c>
      <c r="CU24" s="19">
        <v>2.3685</v>
      </c>
      <c r="CV24" s="19">
        <v>0</v>
      </c>
      <c r="CW24" s="19"/>
      <c r="CX24" s="19"/>
      <c r="CY24" s="19">
        <v>0</v>
      </c>
      <c r="CZ24" s="19">
        <v>6.9</v>
      </c>
      <c r="DA24" s="19">
        <v>6.8787000000000003</v>
      </c>
      <c r="DB24" s="19">
        <v>6.8787000000000003</v>
      </c>
      <c r="DC24" s="19">
        <v>2.1299999999999999E-2</v>
      </c>
      <c r="DD24" s="19">
        <v>14.8</v>
      </c>
      <c r="DE24" s="19">
        <v>14.9922</v>
      </c>
      <c r="DF24" s="19">
        <v>14.9922</v>
      </c>
      <c r="DG24" s="19">
        <v>-0.19220000000000001</v>
      </c>
      <c r="DH24" s="19">
        <v>58.5</v>
      </c>
      <c r="DI24" s="19">
        <v>50.000010000000003</v>
      </c>
      <c r="DJ24" s="19">
        <v>54.359000000000002</v>
      </c>
      <c r="DK24" s="19">
        <v>4.141</v>
      </c>
      <c r="DL24" s="19"/>
      <c r="DM24" s="19"/>
      <c r="DN24" s="19"/>
      <c r="DO24" s="19">
        <v>0</v>
      </c>
      <c r="DP24" s="19"/>
      <c r="DQ24" s="19"/>
      <c r="DR24" s="19"/>
      <c r="DS24" s="19">
        <v>0</v>
      </c>
      <c r="DT24" s="19"/>
      <c r="DU24" s="19"/>
      <c r="DV24" s="19"/>
      <c r="DW24" s="19">
        <v>0</v>
      </c>
      <c r="DX24" s="19"/>
      <c r="DY24" s="19"/>
      <c r="DZ24" s="19"/>
      <c r="EA24" s="19">
        <v>0</v>
      </c>
      <c r="EB24" s="19">
        <v>108.3</v>
      </c>
      <c r="EC24" s="19">
        <v>112.90537</v>
      </c>
      <c r="ED24" s="19">
        <v>112.90537</v>
      </c>
      <c r="EE24" s="19">
        <v>-4.6053699999999997</v>
      </c>
      <c r="EF24" s="19">
        <v>18.2</v>
      </c>
      <c r="EG24" s="19">
        <v>41.025840000000002</v>
      </c>
      <c r="EH24" s="19"/>
      <c r="EI24" s="19">
        <v>18.2</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v>201.98365000000001</v>
      </c>
      <c r="FC24" s="19">
        <v>-201.98365000000001</v>
      </c>
      <c r="FD24" s="19">
        <v>36.5</v>
      </c>
      <c r="FE24" s="19">
        <v>41.022709999999996</v>
      </c>
      <c r="FF24" s="19">
        <v>41.022709999999996</v>
      </c>
      <c r="FG24" s="19">
        <v>-4.52271</v>
      </c>
      <c r="FH24" s="19">
        <v>43.6</v>
      </c>
      <c r="FI24" s="19">
        <v>45.000019999999999</v>
      </c>
      <c r="FJ24" s="19">
        <v>66.666669999999996</v>
      </c>
      <c r="FK24" s="19">
        <v>-23.066669999999998</v>
      </c>
      <c r="FL24" s="19">
        <v>22.5</v>
      </c>
      <c r="FM24" s="19">
        <v>20.850259999999999</v>
      </c>
      <c r="FN24" s="19">
        <v>20.850259999999999</v>
      </c>
      <c r="FO24" s="19">
        <v>1.64974</v>
      </c>
      <c r="FP24" s="19">
        <v>17.2</v>
      </c>
      <c r="FQ24" s="19">
        <v>15.88302</v>
      </c>
      <c r="FR24" s="19">
        <v>17.6478</v>
      </c>
      <c r="FS24" s="19">
        <v>-0.44779999999999998</v>
      </c>
      <c r="FT24" s="19">
        <v>18.8</v>
      </c>
      <c r="FU24" s="19">
        <v>18.048780000000001</v>
      </c>
      <c r="FV24" s="19">
        <v>18.048780000000001</v>
      </c>
      <c r="FW24" s="19">
        <v>0.75122</v>
      </c>
      <c r="FX24" s="19">
        <v>89.4</v>
      </c>
      <c r="FY24" s="19">
        <v>88.116100000000003</v>
      </c>
      <c r="FZ24" s="19">
        <v>88.116100000000003</v>
      </c>
      <c r="GA24" s="19">
        <v>1.2839</v>
      </c>
      <c r="GB24" s="19">
        <v>179.87161</v>
      </c>
      <c r="GC24" s="19">
        <v>185.81701000000001</v>
      </c>
      <c r="GD24" s="19">
        <v>185.81701000000001</v>
      </c>
      <c r="GE24" s="19">
        <v>-5.9454000000000002</v>
      </c>
      <c r="GF24" s="19">
        <v>180.14347000000001</v>
      </c>
      <c r="GG24" s="19">
        <v>185.81701000000001</v>
      </c>
      <c r="GH24" s="19">
        <v>185.81701000000001</v>
      </c>
      <c r="GI24" s="19">
        <v>-5.67354</v>
      </c>
      <c r="GJ24" s="19">
        <v>183.07501999999999</v>
      </c>
      <c r="GK24" s="19">
        <v>186.37502000000001</v>
      </c>
      <c r="GL24" s="19">
        <v>186.37502000000001</v>
      </c>
      <c r="GM24" s="19">
        <v>-3.3</v>
      </c>
      <c r="GN24" s="19">
        <v>105.2</v>
      </c>
      <c r="GO24" s="19">
        <v>97.678340000000006</v>
      </c>
      <c r="GP24" s="19">
        <v>110.91316999999999</v>
      </c>
      <c r="GQ24" s="19">
        <v>-5.7131699999999999</v>
      </c>
      <c r="GR24" s="19">
        <v>16.600000000000001</v>
      </c>
      <c r="GS24" s="19">
        <v>18</v>
      </c>
      <c r="GT24" s="19"/>
      <c r="GU24" s="19">
        <v>16.600000000000001</v>
      </c>
      <c r="GV24" s="19">
        <v>27.4</v>
      </c>
      <c r="GW24" s="19">
        <v>32.786340000000003</v>
      </c>
      <c r="GX24" s="19">
        <v>32.786340000000003</v>
      </c>
      <c r="GY24" s="19">
        <v>-5.3863399999999997</v>
      </c>
      <c r="GZ24" s="19">
        <v>4.0999999999999996</v>
      </c>
      <c r="HA24" s="19">
        <v>4.6353299999999997</v>
      </c>
      <c r="HB24" s="19">
        <v>4.6353299999999997</v>
      </c>
      <c r="HC24" s="19">
        <v>-0.53532999999999997</v>
      </c>
      <c r="HD24" s="19">
        <v>28.7</v>
      </c>
      <c r="HE24" s="19">
        <v>29.220659999999999</v>
      </c>
      <c r="HF24" s="19">
        <v>29.220659999999999</v>
      </c>
      <c r="HG24" s="19">
        <v>-0.52066000000000001</v>
      </c>
      <c r="HH24" s="19">
        <v>62.8</v>
      </c>
      <c r="HI24" s="19">
        <v>71.652370000000005</v>
      </c>
      <c r="HJ24" s="19">
        <v>20.600739999999998</v>
      </c>
      <c r="HK24" s="19">
        <v>42.199260000000002</v>
      </c>
      <c r="HL24" s="19"/>
      <c r="HM24" s="19"/>
      <c r="HN24" s="19"/>
      <c r="HO24" s="19">
        <v>0</v>
      </c>
      <c r="HP24" s="19"/>
      <c r="HQ24" s="19"/>
      <c r="HR24" s="19"/>
      <c r="HS24" s="19">
        <v>0</v>
      </c>
      <c r="HT24" s="19">
        <v>17.399999999999999</v>
      </c>
      <c r="HU24" s="19">
        <v>43.482550000000003</v>
      </c>
      <c r="HV24" s="19">
        <v>34.400419999999997</v>
      </c>
      <c r="HW24" s="19">
        <v>-17.000419999999998</v>
      </c>
      <c r="HX24" s="19"/>
      <c r="HY24" s="19"/>
      <c r="HZ24" s="19"/>
      <c r="IA24" s="19">
        <v>0</v>
      </c>
      <c r="IB24" s="19"/>
      <c r="IC24" s="19"/>
      <c r="ID24" s="19"/>
      <c r="IE24" s="19">
        <v>0</v>
      </c>
      <c r="IF24" s="19">
        <v>47.5</v>
      </c>
      <c r="IG24" s="19">
        <v>45.441949999999999</v>
      </c>
      <c r="IH24" s="19"/>
      <c r="II24" s="19">
        <v>47.5</v>
      </c>
      <c r="IJ24" s="19"/>
      <c r="IK24" s="19"/>
      <c r="IL24" s="19"/>
      <c r="IM24" s="19">
        <v>0</v>
      </c>
      <c r="IN24" s="19"/>
      <c r="IO24" s="19"/>
      <c r="IP24" s="19"/>
      <c r="IQ24" s="19">
        <v>0</v>
      </c>
      <c r="IR24" s="19"/>
      <c r="IS24" s="19"/>
      <c r="IT24" s="19"/>
      <c r="IU24" s="19">
        <v>0</v>
      </c>
      <c r="IV24" s="19">
        <v>82.3</v>
      </c>
      <c r="IW24" s="19">
        <v>72.041659999999993</v>
      </c>
      <c r="IX24" s="19">
        <v>88.066760000000002</v>
      </c>
      <c r="IY24" s="19">
        <v>-5.7667599999999997</v>
      </c>
      <c r="IZ24" s="19">
        <v>172.6</v>
      </c>
      <c r="JA24" s="19">
        <v>185.36338000000001</v>
      </c>
      <c r="JB24" s="19">
        <v>185.36338000000001</v>
      </c>
      <c r="JC24" s="19">
        <v>-12.76338</v>
      </c>
      <c r="JD24" s="19">
        <v>170.4</v>
      </c>
      <c r="JE24" s="19">
        <v>185.36338000000001</v>
      </c>
      <c r="JF24" s="19">
        <v>185.36338000000001</v>
      </c>
      <c r="JG24" s="19">
        <v>-14.963380000000001</v>
      </c>
      <c r="JH24" s="19">
        <v>206.1</v>
      </c>
      <c r="JI24" s="19">
        <v>185.36338000000001</v>
      </c>
      <c r="JJ24" s="19">
        <v>185.36338000000001</v>
      </c>
      <c r="JK24" s="19">
        <v>20.736619999999998</v>
      </c>
      <c r="JL24" s="19">
        <v>268.89999999999998</v>
      </c>
      <c r="JM24" s="19">
        <v>278.88004000000001</v>
      </c>
      <c r="JN24" s="19">
        <v>278.88004000000001</v>
      </c>
      <c r="JO24" s="19">
        <v>-9.9800400000000007</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1.4</v>
      </c>
      <c r="KW24" s="19">
        <v>2.2284299999999999</v>
      </c>
      <c r="KX24" s="19">
        <v>2.2284299999999999</v>
      </c>
      <c r="KY24" s="19">
        <v>-0.82843</v>
      </c>
      <c r="KZ24" s="19">
        <v>89.3</v>
      </c>
      <c r="LA24" s="19">
        <v>118.96346</v>
      </c>
      <c r="LB24" s="19">
        <v>105.54118</v>
      </c>
      <c r="LC24" s="19">
        <v>-16.24118</v>
      </c>
      <c r="LD24" s="19">
        <v>63.9</v>
      </c>
      <c r="LE24" s="19">
        <v>77.854150000000004</v>
      </c>
      <c r="LF24" s="19">
        <v>87.638729999999995</v>
      </c>
      <c r="LG24" s="19">
        <v>-23.73873</v>
      </c>
      <c r="LH24" s="19">
        <v>62.4</v>
      </c>
      <c r="LI24" s="19">
        <v>67.461460000000002</v>
      </c>
      <c r="LJ24" s="19">
        <v>67.461460000000002</v>
      </c>
      <c r="LK24" s="19">
        <v>-5.0614600000000003</v>
      </c>
      <c r="LL24" s="19">
        <v>46.5</v>
      </c>
      <c r="LM24" s="19">
        <v>48.649389999999997</v>
      </c>
      <c r="LN24" s="19">
        <v>48.649389999999997</v>
      </c>
      <c r="LO24" s="19">
        <v>-2.1493899999999999</v>
      </c>
      <c r="LP24" s="19">
        <v>27.4</v>
      </c>
      <c r="LQ24" s="19">
        <v>30.097560000000001</v>
      </c>
      <c r="LR24" s="19">
        <v>30.097560000000001</v>
      </c>
      <c r="LS24" s="19">
        <v>-2.6975600000000002</v>
      </c>
      <c r="LT24" s="19"/>
      <c r="LU24" s="19"/>
      <c r="LV24" s="19"/>
      <c r="LW24" s="19">
        <v>0</v>
      </c>
      <c r="LX24" s="19"/>
      <c r="LY24" s="19"/>
      <c r="LZ24" s="19"/>
      <c r="MA24" s="19">
        <v>0</v>
      </c>
      <c r="MB24" s="19"/>
      <c r="MC24" s="19"/>
      <c r="MD24" s="19"/>
      <c r="ME24" s="19">
        <v>0</v>
      </c>
      <c r="MF24" s="19">
        <v>146.6</v>
      </c>
      <c r="MG24" s="19">
        <v>151.08876000000001</v>
      </c>
      <c r="MH24" s="19">
        <v>151.08876000000001</v>
      </c>
      <c r="MI24" s="19">
        <v>-4.4887600000000001</v>
      </c>
      <c r="MJ24" s="19">
        <v>148.19999999999999</v>
      </c>
      <c r="MK24" s="19">
        <v>151.08876000000001</v>
      </c>
      <c r="ML24" s="19">
        <v>151.08876000000001</v>
      </c>
      <c r="MM24" s="19">
        <v>-2.88876</v>
      </c>
      <c r="MN24" s="19">
        <v>149.80000000000001</v>
      </c>
      <c r="MO24" s="19">
        <v>151.54248000000001</v>
      </c>
      <c r="MP24" s="19">
        <v>151.54248000000001</v>
      </c>
      <c r="MQ24" s="19">
        <v>-1.74248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214</v>
      </c>
      <c r="NM24" s="19">
        <v>207.29667000000001</v>
      </c>
      <c r="NN24" s="19">
        <v>207.29667000000001</v>
      </c>
      <c r="NO24" s="19">
        <v>6.7033300000000002</v>
      </c>
      <c r="NP24" s="19">
        <v>101.6</v>
      </c>
      <c r="NQ24" s="19">
        <v>103.95959000000001</v>
      </c>
      <c r="NR24" s="19">
        <v>103.95959000000001</v>
      </c>
      <c r="NS24" s="19">
        <v>-2.3595899999999999</v>
      </c>
      <c r="NT24" s="19">
        <v>6</v>
      </c>
      <c r="NU24" s="19">
        <v>2.7702</v>
      </c>
      <c r="NV24" s="19">
        <v>7.8258200000000002</v>
      </c>
      <c r="NW24" s="19">
        <v>-1.82582</v>
      </c>
      <c r="NX24" s="19">
        <v>2.8</v>
      </c>
      <c r="NY24" s="19">
        <v>2.9062000000000001</v>
      </c>
      <c r="NZ24" s="19">
        <v>8.2100200000000001</v>
      </c>
      <c r="OA24" s="19">
        <v>-5.4100200000000003</v>
      </c>
      <c r="OB24" s="19">
        <v>12.2</v>
      </c>
      <c r="OC24" s="19">
        <v>13.170730000000001</v>
      </c>
      <c r="OD24" s="19">
        <v>13.170730000000001</v>
      </c>
      <c r="OE24" s="19">
        <v>-0.97072999999999998</v>
      </c>
      <c r="OF24" s="19">
        <v>0.4</v>
      </c>
      <c r="OG24" s="19"/>
      <c r="OH24" s="19">
        <v>0.11</v>
      </c>
      <c r="OI24" s="19">
        <v>0.28999999999999998</v>
      </c>
      <c r="OJ24" s="19">
        <v>67.5</v>
      </c>
      <c r="OK24" s="19">
        <v>60.34</v>
      </c>
      <c r="OL24" s="19">
        <v>60.34</v>
      </c>
      <c r="OM24" s="19">
        <v>7.16</v>
      </c>
      <c r="ON24" s="19">
        <v>80.8</v>
      </c>
      <c r="OO24" s="19"/>
      <c r="OP24" s="19">
        <v>68.751999999999995</v>
      </c>
      <c r="OQ24" s="19">
        <v>12.048</v>
      </c>
      <c r="OR24" s="19">
        <v>0</v>
      </c>
      <c r="OS24" s="19">
        <v>0.70099999999999996</v>
      </c>
      <c r="OT24" s="19">
        <v>0.70099999999999996</v>
      </c>
      <c r="OU24" s="19">
        <v>-0.70099999999999996</v>
      </c>
      <c r="OV24" s="19">
        <v>0.1</v>
      </c>
      <c r="OW24" s="19"/>
      <c r="OX24" s="19">
        <v>0.1</v>
      </c>
      <c r="OY24" s="19">
        <v>0</v>
      </c>
      <c r="OZ24" s="19">
        <v>2.5182699999999998</v>
      </c>
      <c r="PA24" s="19">
        <v>13.710290000000001</v>
      </c>
      <c r="PB24" s="19">
        <v>13.710290000000001</v>
      </c>
      <c r="PC24" s="19">
        <v>-11.192019999999999</v>
      </c>
      <c r="PD24" s="19">
        <v>9.8000000000000007</v>
      </c>
      <c r="PE24" s="19">
        <v>9.9830000000000005</v>
      </c>
      <c r="PF24" s="19">
        <v>9.9830000000000005</v>
      </c>
      <c r="PG24" s="19">
        <v>-0.183</v>
      </c>
      <c r="PH24" s="19"/>
      <c r="PI24" s="19"/>
      <c r="PJ24" s="19"/>
      <c r="PK24" s="19">
        <v>0</v>
      </c>
      <c r="PL24" s="19">
        <v>223.5</v>
      </c>
      <c r="PM24" s="19"/>
      <c r="PN24" s="19">
        <v>199</v>
      </c>
      <c r="PO24" s="19">
        <v>24.5</v>
      </c>
      <c r="PP24" s="19">
        <v>1.1000000000000001</v>
      </c>
      <c r="PQ24" s="19">
        <v>1</v>
      </c>
      <c r="PR24" s="19">
        <v>1</v>
      </c>
      <c r="PS24" s="19">
        <v>0.1</v>
      </c>
      <c r="PT24" s="19">
        <v>1.7</v>
      </c>
      <c r="PU24" s="19">
        <v>1.7</v>
      </c>
      <c r="PV24" s="19">
        <v>1.7</v>
      </c>
      <c r="PW24" s="19">
        <v>0</v>
      </c>
      <c r="PX24" s="19">
        <v>2.5</v>
      </c>
      <c r="PY24" s="19">
        <v>2.5</v>
      </c>
      <c r="PZ24" s="19">
        <v>2.5</v>
      </c>
      <c r="QA24" s="19">
        <v>0</v>
      </c>
      <c r="QB24" s="19">
        <v>19.899999999999999</v>
      </c>
      <c r="QC24" s="19">
        <v>13.710290000000001</v>
      </c>
      <c r="QD24" s="19">
        <v>13.710290000000001</v>
      </c>
      <c r="QE24" s="19">
        <v>6.1897099999999998</v>
      </c>
      <c r="QF24" s="19">
        <v>20</v>
      </c>
      <c r="QG24" s="19">
        <v>19.5122</v>
      </c>
      <c r="QH24" s="19">
        <v>19.5122</v>
      </c>
      <c r="QI24" s="19">
        <v>0.48780000000000001</v>
      </c>
      <c r="QJ24" s="19">
        <v>19</v>
      </c>
      <c r="QK24" s="19">
        <v>18.048780000000001</v>
      </c>
      <c r="QL24" s="19">
        <v>18.048780000000001</v>
      </c>
      <c r="QM24" s="19">
        <v>0.95121999999999995</v>
      </c>
      <c r="QN24" s="19">
        <v>3.1</v>
      </c>
      <c r="QO24" s="19">
        <v>3.3</v>
      </c>
      <c r="QP24" s="19">
        <v>3.3</v>
      </c>
      <c r="QQ24" s="19">
        <v>-0.2</v>
      </c>
      <c r="QR24" s="19">
        <v>18.2</v>
      </c>
      <c r="QS24" s="19">
        <v>18.048780000000001</v>
      </c>
      <c r="QT24" s="19">
        <v>18.048780000000001</v>
      </c>
      <c r="QU24" s="19">
        <v>0.15121999999999999</v>
      </c>
      <c r="QV24" s="19">
        <v>14.2</v>
      </c>
      <c r="QW24" s="19"/>
      <c r="QX24" s="19">
        <v>10.106999999999999</v>
      </c>
      <c r="QY24" s="19">
        <v>4.093</v>
      </c>
      <c r="QZ24" s="19">
        <v>18.2</v>
      </c>
      <c r="RA24" s="19"/>
      <c r="RB24" s="19">
        <v>11.933999999999999</v>
      </c>
      <c r="RC24" s="19">
        <v>6.266</v>
      </c>
      <c r="RD24" s="19">
        <v>15.8</v>
      </c>
      <c r="RE24" s="19">
        <v>12.754</v>
      </c>
      <c r="RF24" s="19">
        <v>12.754</v>
      </c>
      <c r="RG24" s="19">
        <v>3.0459999999999998</v>
      </c>
      <c r="RH24" s="19">
        <v>48.5</v>
      </c>
      <c r="RI24" s="19">
        <v>36.720999999999997</v>
      </c>
      <c r="RJ24" s="19">
        <v>36.720999999999997</v>
      </c>
      <c r="RK24" s="19">
        <v>11.779</v>
      </c>
      <c r="RL24" s="19">
        <v>18.899999999999999</v>
      </c>
      <c r="RM24" s="19"/>
      <c r="RN24" s="19">
        <v>9.18</v>
      </c>
      <c r="RO24" s="19">
        <v>9.7200000000000006</v>
      </c>
      <c r="RP24" s="19">
        <v>2.5</v>
      </c>
      <c r="RQ24" s="19">
        <v>2.649</v>
      </c>
      <c r="RR24" s="19">
        <v>2.649</v>
      </c>
      <c r="RS24" s="19">
        <v>-0.14899999999999999</v>
      </c>
      <c r="RT24" s="19">
        <v>5.2</v>
      </c>
      <c r="RU24" s="19">
        <v>10.106909999999999</v>
      </c>
      <c r="RV24" s="19">
        <v>7.9958999999999998</v>
      </c>
      <c r="RW24" s="19">
        <v>-2.7959000000000001</v>
      </c>
      <c r="RX24" s="19">
        <v>2.1</v>
      </c>
      <c r="RY24" s="19">
        <v>2</v>
      </c>
      <c r="RZ24" s="19">
        <v>2</v>
      </c>
      <c r="SA24" s="19">
        <v>0.1</v>
      </c>
      <c r="SB24" s="19"/>
      <c r="SC24" s="19">
        <v>0.4</v>
      </c>
      <c r="SD24" s="19">
        <v>0.4</v>
      </c>
      <c r="SE24" s="19">
        <v>-0.4</v>
      </c>
      <c r="SF24" s="19">
        <v>6.3</v>
      </c>
      <c r="SG24" s="19">
        <v>6.3</v>
      </c>
      <c r="SH24" s="19">
        <v>6.3</v>
      </c>
      <c r="SI24" s="19">
        <v>0</v>
      </c>
      <c r="SJ24" s="19">
        <v>6.6</v>
      </c>
      <c r="SK24" s="19">
        <v>6.4</v>
      </c>
      <c r="SL24" s="19">
        <v>6.4</v>
      </c>
      <c r="SM24" s="19">
        <v>0.2</v>
      </c>
      <c r="SN24" s="19">
        <v>8.9</v>
      </c>
      <c r="SO24" s="19">
        <v>9</v>
      </c>
      <c r="SP24" s="19">
        <v>9</v>
      </c>
      <c r="SQ24" s="19">
        <v>-0.1</v>
      </c>
      <c r="SR24" s="19">
        <v>12.7</v>
      </c>
      <c r="SS24" s="19">
        <v>11.707319999999999</v>
      </c>
      <c r="ST24" s="19">
        <v>11.707319999999999</v>
      </c>
      <c r="SU24" s="19">
        <v>0.99268000000000001</v>
      </c>
      <c r="SV24" s="19">
        <v>15.7</v>
      </c>
      <c r="SW24" s="19">
        <v>16.78049</v>
      </c>
      <c r="SX24" s="19">
        <v>16.78049</v>
      </c>
      <c r="SY24" s="19">
        <v>-1.08049</v>
      </c>
      <c r="SZ24" s="19">
        <v>19.8</v>
      </c>
      <c r="TA24" s="19">
        <v>21.672999999999998</v>
      </c>
      <c r="TB24" s="19">
        <v>21.672999999999998</v>
      </c>
      <c r="TC24" s="19">
        <v>-1.873</v>
      </c>
      <c r="TD24" s="19">
        <v>7.4</v>
      </c>
      <c r="TE24" s="19">
        <v>16.276</v>
      </c>
      <c r="TF24" s="19">
        <v>16.276</v>
      </c>
      <c r="TG24" s="19">
        <v>-8.8759999999999994</v>
      </c>
      <c r="TH24" s="19">
        <v>35.799999999999997</v>
      </c>
      <c r="TI24" s="19"/>
      <c r="TJ24" s="19">
        <v>29.507999999999999</v>
      </c>
      <c r="TK24" s="19">
        <v>6.2919999999999998</v>
      </c>
      <c r="TL24" s="19">
        <v>93.8</v>
      </c>
      <c r="TM24" s="19">
        <v>47.58</v>
      </c>
      <c r="TN24" s="19">
        <v>47.58</v>
      </c>
      <c r="TO24" s="19">
        <v>46.22</v>
      </c>
      <c r="TP24" s="19">
        <v>95</v>
      </c>
      <c r="TQ24" s="19">
        <v>51.47</v>
      </c>
      <c r="TR24" s="19">
        <v>51.47</v>
      </c>
      <c r="TS24" s="19">
        <v>43.53</v>
      </c>
      <c r="TT24" s="19">
        <v>8.9</v>
      </c>
      <c r="TU24" s="19">
        <v>1.21</v>
      </c>
      <c r="TV24" s="19">
        <v>1.21</v>
      </c>
      <c r="TW24" s="19">
        <v>7.69</v>
      </c>
      <c r="TX24" s="19">
        <v>7.7</v>
      </c>
      <c r="TY24" s="19">
        <v>1.911</v>
      </c>
      <c r="TZ24" s="19">
        <v>1.911</v>
      </c>
      <c r="UA24" s="19">
        <v>5.7889999999999997</v>
      </c>
      <c r="UB24" s="19">
        <v>12.8</v>
      </c>
      <c r="UC24" s="19">
        <v>13.65854</v>
      </c>
      <c r="UD24" s="19">
        <v>13.65854</v>
      </c>
      <c r="UE24" s="19">
        <v>-0.85853999999999997</v>
      </c>
      <c r="UF24" s="19">
        <v>3.6</v>
      </c>
      <c r="UG24" s="19">
        <v>3.5</v>
      </c>
      <c r="UH24" s="19">
        <v>3.5</v>
      </c>
      <c r="UI24" s="19">
        <v>0.1</v>
      </c>
      <c r="UJ24" s="19">
        <v>8.1999999999999993</v>
      </c>
      <c r="UK24" s="19">
        <v>7.5</v>
      </c>
      <c r="UL24" s="19">
        <v>7.5</v>
      </c>
      <c r="UM24" s="19">
        <v>0.7</v>
      </c>
      <c r="UN24" s="19">
        <v>10.199999999999999</v>
      </c>
      <c r="UO24" s="19">
        <v>19.5122</v>
      </c>
      <c r="UP24" s="19">
        <v>19.5122</v>
      </c>
      <c r="UQ24" s="19">
        <v>-9.3122000000000007</v>
      </c>
      <c r="UR24" s="19">
        <v>20.399999999999999</v>
      </c>
      <c r="US24" s="19">
        <v>19.5122</v>
      </c>
      <c r="UT24" s="19">
        <v>19.5122</v>
      </c>
      <c r="UU24" s="19">
        <v>0.88780000000000003</v>
      </c>
      <c r="UV24" s="19">
        <v>20.100000000000001</v>
      </c>
      <c r="UW24" s="19">
        <v>19.5122</v>
      </c>
      <c r="UX24" s="19">
        <v>19.5122</v>
      </c>
      <c r="UY24" s="19">
        <v>0.58779999999999999</v>
      </c>
      <c r="UZ24" s="19">
        <v>0.2</v>
      </c>
      <c r="VA24" s="19">
        <v>0.96699999999999997</v>
      </c>
      <c r="VB24" s="19">
        <v>0.96699999999999997</v>
      </c>
      <c r="VC24" s="19">
        <v>-0.76700000000000002</v>
      </c>
      <c r="VD24" s="19">
        <v>205.8</v>
      </c>
      <c r="VE24" s="19"/>
      <c r="VF24" s="19">
        <v>247.4</v>
      </c>
      <c r="VG24" s="19">
        <v>-41.6</v>
      </c>
      <c r="VH24" s="19">
        <v>8.3000000000000007</v>
      </c>
      <c r="VI24" s="19"/>
      <c r="VJ24" s="19">
        <v>8.6709999999999994</v>
      </c>
      <c r="VK24" s="19">
        <v>-0.371</v>
      </c>
      <c r="VL24" s="19">
        <v>124.9</v>
      </c>
      <c r="VM24" s="19"/>
      <c r="VN24" s="19">
        <v>115.14100000000001</v>
      </c>
      <c r="VO24" s="19">
        <v>9.7590000000000003</v>
      </c>
      <c r="VP24" s="19">
        <v>0.6</v>
      </c>
      <c r="VQ24" s="19">
        <v>0.6</v>
      </c>
      <c r="VR24" s="19">
        <v>0.6</v>
      </c>
      <c r="VS24" s="19">
        <v>0</v>
      </c>
      <c r="VT24" s="19">
        <v>70.2</v>
      </c>
      <c r="VU24" s="19">
        <v>25</v>
      </c>
      <c r="VV24" s="19">
        <v>25</v>
      </c>
      <c r="VW24" s="19">
        <v>45.2</v>
      </c>
      <c r="VX24" s="19">
        <v>77.400000000000006</v>
      </c>
      <c r="VY24" s="19">
        <v>21</v>
      </c>
      <c r="VZ24" s="19">
        <v>21</v>
      </c>
      <c r="WA24" s="19">
        <v>56.4</v>
      </c>
      <c r="WB24" s="19">
        <v>96.2</v>
      </c>
      <c r="WC24" s="19"/>
      <c r="WD24" s="19">
        <v>89.176000000000002</v>
      </c>
      <c r="WE24" s="19">
        <v>7.024</v>
      </c>
      <c r="WF24" s="19">
        <v>1.4</v>
      </c>
      <c r="WG24" s="19">
        <v>1.4490000000000001</v>
      </c>
      <c r="WH24" s="19">
        <v>1.4490000000000001</v>
      </c>
      <c r="WI24" s="19">
        <v>-4.9000000000000002E-2</v>
      </c>
      <c r="WJ24" s="19">
        <v>2.2000000000000002</v>
      </c>
      <c r="WK24" s="19">
        <v>2.4</v>
      </c>
      <c r="WL24" s="19">
        <v>2.4</v>
      </c>
      <c r="WM24" s="19">
        <v>-0.2</v>
      </c>
      <c r="WN24" s="19">
        <v>2</v>
      </c>
      <c r="WO24" s="19">
        <v>2.4</v>
      </c>
      <c r="WP24" s="19">
        <v>2.4</v>
      </c>
      <c r="WQ24" s="19">
        <v>-0.4</v>
      </c>
      <c r="WR24" s="19">
        <v>1.1000000000000001</v>
      </c>
      <c r="WS24" s="19">
        <v>1.4</v>
      </c>
      <c r="WT24" s="19">
        <v>1.4</v>
      </c>
      <c r="WU24" s="19">
        <v>-0.3</v>
      </c>
      <c r="WV24" s="19">
        <v>10.4</v>
      </c>
      <c r="WW24" s="19"/>
      <c r="WX24" s="19">
        <v>9.9819999999999993</v>
      </c>
      <c r="WY24" s="19">
        <v>0.41799999999999998</v>
      </c>
      <c r="WZ24" s="19"/>
      <c r="XA24" s="19"/>
      <c r="XB24" s="19"/>
      <c r="XC24" s="19">
        <v>0</v>
      </c>
      <c r="XD24" s="19">
        <v>18.5</v>
      </c>
      <c r="XE24" s="19">
        <v>18.53659</v>
      </c>
      <c r="XF24" s="19">
        <v>18.53659</v>
      </c>
      <c r="XG24" s="19">
        <v>-3.6589999999999998E-2</v>
      </c>
      <c r="XH24" s="19">
        <v>8.3000000000000007</v>
      </c>
      <c r="XI24" s="19">
        <v>10.8</v>
      </c>
      <c r="XJ24" s="19">
        <v>10.8</v>
      </c>
      <c r="XK24" s="19">
        <v>-2.5</v>
      </c>
      <c r="XL24" s="19">
        <v>27.4</v>
      </c>
      <c r="XM24" s="19">
        <v>28</v>
      </c>
      <c r="XN24" s="19">
        <v>28</v>
      </c>
      <c r="XO24" s="19">
        <v>-0.6</v>
      </c>
      <c r="XP24" s="19">
        <v>34.5</v>
      </c>
      <c r="XQ24" s="19">
        <v>28</v>
      </c>
      <c r="XR24" s="19">
        <v>28</v>
      </c>
      <c r="XS24" s="19">
        <v>6.5</v>
      </c>
      <c r="XT24" s="19"/>
      <c r="XU24" s="19"/>
      <c r="XV24" s="19"/>
      <c r="XW24" s="19">
        <v>0</v>
      </c>
      <c r="XX24" s="19">
        <v>18.399999999999999</v>
      </c>
      <c r="XY24" s="19">
        <v>20</v>
      </c>
      <c r="XZ24" s="19">
        <v>20</v>
      </c>
      <c r="YA24" s="19">
        <v>-1.6</v>
      </c>
      <c r="YB24" s="19">
        <v>8.6999999999999993</v>
      </c>
      <c r="YC24" s="19">
        <v>8.17</v>
      </c>
      <c r="YD24" s="19">
        <v>8.17</v>
      </c>
      <c r="YE24" s="19">
        <v>0.53</v>
      </c>
      <c r="YF24" s="19"/>
      <c r="YG24" s="19"/>
      <c r="YH24" s="19"/>
      <c r="YI24" s="19">
        <v>0</v>
      </c>
    </row>
    <row r="25" spans="1:659" ht="24" customHeight="1" x14ac:dyDescent="0.3">
      <c r="A25" s="1"/>
      <c r="B25" s="13" t="s">
        <v>85</v>
      </c>
      <c r="C25" s="13" t="s">
        <v>808</v>
      </c>
      <c r="D25" s="14">
        <v>204.9</v>
      </c>
      <c r="E25" s="14">
        <v>204.19512</v>
      </c>
      <c r="F25" s="14">
        <v>204.19512</v>
      </c>
      <c r="G25" s="14">
        <v>0.70487999999999995</v>
      </c>
      <c r="H25" s="14">
        <v>597.1</v>
      </c>
      <c r="I25" s="14">
        <v>599.98314000000005</v>
      </c>
      <c r="J25" s="14">
        <v>599.98317999999995</v>
      </c>
      <c r="K25" s="14">
        <v>-2.8831799999999999</v>
      </c>
      <c r="L25" s="14">
        <v>205.7</v>
      </c>
      <c r="M25" s="14">
        <v>196.13730000000001</v>
      </c>
      <c r="N25" s="14">
        <v>196.13731000000001</v>
      </c>
      <c r="O25" s="14">
        <v>9.5626899999999999</v>
      </c>
      <c r="P25" s="14"/>
      <c r="Q25" s="14"/>
      <c r="R25" s="14"/>
      <c r="S25" s="14">
        <v>0</v>
      </c>
      <c r="T25" s="14"/>
      <c r="U25" s="14"/>
      <c r="V25" s="14"/>
      <c r="W25" s="14">
        <v>0</v>
      </c>
      <c r="X25" s="14">
        <v>90.8</v>
      </c>
      <c r="Y25" s="14">
        <v>92.226339999999993</v>
      </c>
      <c r="Z25" s="14">
        <v>92.226339999999993</v>
      </c>
      <c r="AA25" s="14">
        <v>-1.4263399999999999</v>
      </c>
      <c r="AB25" s="14">
        <v>119.6</v>
      </c>
      <c r="AC25" s="14">
        <v>172.29331999999999</v>
      </c>
      <c r="AD25" s="14">
        <v>172.29338999999999</v>
      </c>
      <c r="AE25" s="14">
        <v>-52.693390000000001</v>
      </c>
      <c r="AF25" s="14"/>
      <c r="AG25" s="14"/>
      <c r="AH25" s="14"/>
      <c r="AI25" s="14">
        <v>0</v>
      </c>
      <c r="AJ25" s="14"/>
      <c r="AK25" s="14"/>
      <c r="AL25" s="14"/>
      <c r="AM25" s="14">
        <v>0</v>
      </c>
      <c r="AN25" s="14">
        <v>181.5</v>
      </c>
      <c r="AO25" s="14">
        <v>183.04021</v>
      </c>
      <c r="AP25" s="14">
        <v>179.93222</v>
      </c>
      <c r="AQ25" s="14">
        <v>1.56778</v>
      </c>
      <c r="AR25" s="14">
        <v>188.8</v>
      </c>
      <c r="AS25" s="14">
        <v>183.04021</v>
      </c>
      <c r="AT25" s="14">
        <v>179.93222</v>
      </c>
      <c r="AU25" s="14">
        <v>8.8677799999999998</v>
      </c>
      <c r="AV25" s="14">
        <v>188.8</v>
      </c>
      <c r="AW25" s="14">
        <v>183.04021</v>
      </c>
      <c r="AX25" s="14">
        <v>179.93222</v>
      </c>
      <c r="AY25" s="14">
        <v>8.8677799999999998</v>
      </c>
      <c r="AZ25" s="14">
        <v>278</v>
      </c>
      <c r="BA25" s="14">
        <v>275.38483000000002</v>
      </c>
      <c r="BB25" s="14">
        <v>270.70882999999998</v>
      </c>
      <c r="BC25" s="14">
        <v>7.2911700000000002</v>
      </c>
      <c r="BD25" s="14">
        <v>0</v>
      </c>
      <c r="BE25" s="14"/>
      <c r="BF25" s="14"/>
      <c r="BG25" s="14">
        <v>0</v>
      </c>
      <c r="BH25" s="14"/>
      <c r="BI25" s="14"/>
      <c r="BJ25" s="14"/>
      <c r="BK25" s="14">
        <v>0</v>
      </c>
      <c r="BL25" s="14">
        <v>69.2</v>
      </c>
      <c r="BM25" s="14">
        <v>82.120369999999994</v>
      </c>
      <c r="BN25" s="14"/>
      <c r="BO25" s="14">
        <v>69.2</v>
      </c>
      <c r="BP25" s="14">
        <v>9.8000000000000007</v>
      </c>
      <c r="BQ25" s="14">
        <v>9.3211899999999996</v>
      </c>
      <c r="BR25" s="14">
        <v>3.4695499999999999</v>
      </c>
      <c r="BS25" s="14">
        <v>6.3304499999999999</v>
      </c>
      <c r="BT25" s="14"/>
      <c r="BU25" s="14"/>
      <c r="BV25" s="14"/>
      <c r="BW25" s="14">
        <v>0</v>
      </c>
      <c r="BX25" s="14"/>
      <c r="BY25" s="14"/>
      <c r="BZ25" s="14"/>
      <c r="CA25" s="14">
        <v>0</v>
      </c>
      <c r="CB25" s="14"/>
      <c r="CC25" s="14"/>
      <c r="CD25" s="14"/>
      <c r="CE25" s="14">
        <v>0</v>
      </c>
      <c r="CF25" s="14"/>
      <c r="CG25" s="14"/>
      <c r="CH25" s="14"/>
      <c r="CI25" s="14">
        <v>0</v>
      </c>
      <c r="CJ25" s="14">
        <v>168.7</v>
      </c>
      <c r="CK25" s="14">
        <v>164.70732000000001</v>
      </c>
      <c r="CL25" s="14">
        <v>164.70732000000001</v>
      </c>
      <c r="CM25" s="14">
        <v>3.99268</v>
      </c>
      <c r="CN25" s="14">
        <v>7.5</v>
      </c>
      <c r="CO25" s="14">
        <v>9.4910399999999999</v>
      </c>
      <c r="CP25" s="14">
        <v>5.1583800000000002</v>
      </c>
      <c r="CQ25" s="14">
        <v>2.3416199999999998</v>
      </c>
      <c r="CR25" s="14">
        <v>5.3</v>
      </c>
      <c r="CS25" s="14">
        <v>5.2097600000000002</v>
      </c>
      <c r="CT25" s="14">
        <v>2.8315000000000001</v>
      </c>
      <c r="CU25" s="14">
        <v>2.4685000000000001</v>
      </c>
      <c r="CV25" s="14">
        <v>0</v>
      </c>
      <c r="CW25" s="14"/>
      <c r="CX25" s="14"/>
      <c r="CY25" s="14">
        <v>0</v>
      </c>
      <c r="CZ25" s="14">
        <v>6.9</v>
      </c>
      <c r="DA25" s="14">
        <v>6.8787000000000003</v>
      </c>
      <c r="DB25" s="14">
        <v>6.8787000000000003</v>
      </c>
      <c r="DC25" s="14">
        <v>2.1299999999999999E-2</v>
      </c>
      <c r="DD25" s="14">
        <v>15.1</v>
      </c>
      <c r="DE25" s="14">
        <v>14.9922</v>
      </c>
      <c r="DF25" s="14">
        <v>14.9922</v>
      </c>
      <c r="DG25" s="14">
        <v>0.10780000000000001</v>
      </c>
      <c r="DH25" s="14">
        <v>60.7</v>
      </c>
      <c r="DI25" s="14">
        <v>60.000010000000003</v>
      </c>
      <c r="DJ25" s="14">
        <v>69.704819999999998</v>
      </c>
      <c r="DK25" s="14">
        <v>-9.0048200000000005</v>
      </c>
      <c r="DL25" s="14"/>
      <c r="DM25" s="14"/>
      <c r="DN25" s="14"/>
      <c r="DO25" s="14">
        <v>0</v>
      </c>
      <c r="DP25" s="14"/>
      <c r="DQ25" s="14"/>
      <c r="DR25" s="14"/>
      <c r="DS25" s="14">
        <v>0</v>
      </c>
      <c r="DT25" s="14"/>
      <c r="DU25" s="14"/>
      <c r="DV25" s="14"/>
      <c r="DW25" s="14">
        <v>0</v>
      </c>
      <c r="DX25" s="14"/>
      <c r="DY25" s="14"/>
      <c r="DZ25" s="14"/>
      <c r="EA25" s="14">
        <v>0</v>
      </c>
      <c r="EB25" s="14">
        <v>110.7</v>
      </c>
      <c r="EC25" s="14">
        <v>112.90537</v>
      </c>
      <c r="ED25" s="14">
        <v>112.90537</v>
      </c>
      <c r="EE25" s="14">
        <v>-2.2053699999999998</v>
      </c>
      <c r="EF25" s="14">
        <v>30.6</v>
      </c>
      <c r="EG25" s="14">
        <v>103.24057999999999</v>
      </c>
      <c r="EH25" s="14"/>
      <c r="EI25" s="14">
        <v>30.6</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v>213.81926999999999</v>
      </c>
      <c r="FC25" s="14">
        <v>-213.81926999999999</v>
      </c>
      <c r="FD25" s="14">
        <v>37.200000000000003</v>
      </c>
      <c r="FE25" s="14">
        <v>41.022709999999996</v>
      </c>
      <c r="FF25" s="14">
        <v>41.022709999999996</v>
      </c>
      <c r="FG25" s="14">
        <v>-3.8227099999999998</v>
      </c>
      <c r="FH25" s="14">
        <v>49.8</v>
      </c>
      <c r="FI25" s="14">
        <v>45.000329999999998</v>
      </c>
      <c r="FJ25" s="14">
        <v>67.317070000000001</v>
      </c>
      <c r="FK25" s="14">
        <v>-17.51707</v>
      </c>
      <c r="FL25" s="14">
        <v>21.5</v>
      </c>
      <c r="FM25" s="14">
        <v>20.850259999999999</v>
      </c>
      <c r="FN25" s="14">
        <v>20.850259999999999</v>
      </c>
      <c r="FO25" s="14">
        <v>0.64973999999999998</v>
      </c>
      <c r="FP25" s="14">
        <v>17.399999999999999</v>
      </c>
      <c r="FQ25" s="14">
        <v>15.88302</v>
      </c>
      <c r="FR25" s="14">
        <v>17.6478</v>
      </c>
      <c r="FS25" s="14">
        <v>-0.24779999999999999</v>
      </c>
      <c r="FT25" s="14">
        <v>18.8</v>
      </c>
      <c r="FU25" s="14">
        <v>18.048780000000001</v>
      </c>
      <c r="FV25" s="14">
        <v>18.048780000000001</v>
      </c>
      <c r="FW25" s="14">
        <v>0.75122</v>
      </c>
      <c r="FX25" s="14">
        <v>91.6</v>
      </c>
      <c r="FY25" s="14">
        <v>88.116100000000003</v>
      </c>
      <c r="FZ25" s="14">
        <v>88.116100000000003</v>
      </c>
      <c r="GA25" s="14">
        <v>3.4839000000000002</v>
      </c>
      <c r="GB25" s="14">
        <v>184.61806000000001</v>
      </c>
      <c r="GC25" s="14">
        <v>185.81701000000001</v>
      </c>
      <c r="GD25" s="14">
        <v>185.81701000000001</v>
      </c>
      <c r="GE25" s="14">
        <v>-1.19895</v>
      </c>
      <c r="GF25" s="14">
        <v>184.97792000000001</v>
      </c>
      <c r="GG25" s="14">
        <v>185.81701000000001</v>
      </c>
      <c r="GH25" s="14">
        <v>185.81701000000001</v>
      </c>
      <c r="GI25" s="14">
        <v>-0.83909</v>
      </c>
      <c r="GJ25" s="14">
        <v>184.75384</v>
      </c>
      <c r="GK25" s="14">
        <v>186.37502000000001</v>
      </c>
      <c r="GL25" s="14">
        <v>186.37502000000001</v>
      </c>
      <c r="GM25" s="14">
        <v>-1.6211800000000001</v>
      </c>
      <c r="GN25" s="14">
        <v>106.1</v>
      </c>
      <c r="GO25" s="14">
        <v>110.91315</v>
      </c>
      <c r="GP25" s="14">
        <v>110.91316999999999</v>
      </c>
      <c r="GQ25" s="14">
        <v>-4.8131700000000004</v>
      </c>
      <c r="GR25" s="14">
        <v>23.1</v>
      </c>
      <c r="GS25" s="14">
        <v>18</v>
      </c>
      <c r="GT25" s="14">
        <v>18</v>
      </c>
      <c r="GU25" s="14">
        <v>5.0999999999999996</v>
      </c>
      <c r="GV25" s="14">
        <v>35.1</v>
      </c>
      <c r="GW25" s="14">
        <v>32.786340000000003</v>
      </c>
      <c r="GX25" s="14">
        <v>32.786340000000003</v>
      </c>
      <c r="GY25" s="14">
        <v>2.31366</v>
      </c>
      <c r="GZ25" s="14">
        <v>4.0999999999999996</v>
      </c>
      <c r="HA25" s="14">
        <v>4.6353299999999997</v>
      </c>
      <c r="HB25" s="14">
        <v>4.6353299999999997</v>
      </c>
      <c r="HC25" s="14">
        <v>-0.53532999999999997</v>
      </c>
      <c r="HD25" s="14">
        <v>29.6</v>
      </c>
      <c r="HE25" s="14">
        <v>29.220659999999999</v>
      </c>
      <c r="HF25" s="14">
        <v>29.220659999999999</v>
      </c>
      <c r="HG25" s="14">
        <v>0.37934000000000001</v>
      </c>
      <c r="HH25" s="14">
        <v>65.5</v>
      </c>
      <c r="HI25" s="14">
        <v>71.652370000000005</v>
      </c>
      <c r="HJ25" s="14">
        <v>60.407699999999998</v>
      </c>
      <c r="HK25" s="14">
        <v>5.0922999999999998</v>
      </c>
      <c r="HL25" s="14"/>
      <c r="HM25" s="14"/>
      <c r="HN25" s="14"/>
      <c r="HO25" s="14">
        <v>0</v>
      </c>
      <c r="HP25" s="14"/>
      <c r="HQ25" s="14"/>
      <c r="HR25" s="14"/>
      <c r="HS25" s="14">
        <v>0</v>
      </c>
      <c r="HT25" s="14">
        <v>21.3</v>
      </c>
      <c r="HU25" s="14">
        <v>65.211100000000002</v>
      </c>
      <c r="HV25" s="14">
        <v>59.606720000000003</v>
      </c>
      <c r="HW25" s="14">
        <v>-38.306719999999999</v>
      </c>
      <c r="HX25" s="14"/>
      <c r="HY25" s="14"/>
      <c r="HZ25" s="14"/>
      <c r="IA25" s="14">
        <v>0</v>
      </c>
      <c r="IB25" s="14"/>
      <c r="IC25" s="14"/>
      <c r="ID25" s="14"/>
      <c r="IE25" s="14">
        <v>0</v>
      </c>
      <c r="IF25" s="14">
        <v>46.6</v>
      </c>
      <c r="IG25" s="14">
        <v>45.441949999999999</v>
      </c>
      <c r="IH25" s="14"/>
      <c r="II25" s="14">
        <v>46.6</v>
      </c>
      <c r="IJ25" s="14"/>
      <c r="IK25" s="14"/>
      <c r="IL25" s="14"/>
      <c r="IM25" s="14">
        <v>0</v>
      </c>
      <c r="IN25" s="14"/>
      <c r="IO25" s="14"/>
      <c r="IP25" s="14"/>
      <c r="IQ25" s="14">
        <v>0</v>
      </c>
      <c r="IR25" s="14"/>
      <c r="IS25" s="14"/>
      <c r="IT25" s="14"/>
      <c r="IU25" s="14">
        <v>0</v>
      </c>
      <c r="IV25" s="14">
        <v>83.8</v>
      </c>
      <c r="IW25" s="14">
        <v>88.066730000000007</v>
      </c>
      <c r="IX25" s="14">
        <v>98.251540000000006</v>
      </c>
      <c r="IY25" s="14">
        <v>-14.45154</v>
      </c>
      <c r="IZ25" s="14">
        <v>172.4</v>
      </c>
      <c r="JA25" s="14">
        <v>185.36338000000001</v>
      </c>
      <c r="JB25" s="14">
        <v>185.36338000000001</v>
      </c>
      <c r="JC25" s="14">
        <v>-12.963380000000001</v>
      </c>
      <c r="JD25" s="14">
        <v>170.1</v>
      </c>
      <c r="JE25" s="14">
        <v>185.36338000000001</v>
      </c>
      <c r="JF25" s="14">
        <v>185.36338000000001</v>
      </c>
      <c r="JG25" s="14">
        <v>-15.26338</v>
      </c>
      <c r="JH25" s="14">
        <v>205.6</v>
      </c>
      <c r="JI25" s="14">
        <v>185.36338000000001</v>
      </c>
      <c r="JJ25" s="14">
        <v>185.36338000000001</v>
      </c>
      <c r="JK25" s="14">
        <v>20.236619999999998</v>
      </c>
      <c r="JL25" s="14">
        <v>267.89999999999998</v>
      </c>
      <c r="JM25" s="14">
        <v>278.88004000000001</v>
      </c>
      <c r="JN25" s="14">
        <v>278.88004000000001</v>
      </c>
      <c r="JO25" s="14">
        <v>-10.980040000000001</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1.4</v>
      </c>
      <c r="KW25" s="14">
        <v>2.2284299999999999</v>
      </c>
      <c r="KX25" s="14">
        <v>2.2284299999999999</v>
      </c>
      <c r="KY25" s="14">
        <v>-0.82843</v>
      </c>
      <c r="KZ25" s="14">
        <v>165.8</v>
      </c>
      <c r="LA25" s="14">
        <v>142.79472000000001</v>
      </c>
      <c r="LB25" s="14">
        <v>142.86779999999999</v>
      </c>
      <c r="LC25" s="14">
        <v>22.932200000000002</v>
      </c>
      <c r="LD25" s="14">
        <v>66.599999999999994</v>
      </c>
      <c r="LE25" s="14">
        <v>62.897419999999997</v>
      </c>
      <c r="LF25" s="14">
        <v>71.897419999999997</v>
      </c>
      <c r="LG25" s="14">
        <v>-5.2974199999999998</v>
      </c>
      <c r="LH25" s="14">
        <v>66.3</v>
      </c>
      <c r="LI25" s="14">
        <v>67.461460000000002</v>
      </c>
      <c r="LJ25" s="14">
        <v>67.461460000000002</v>
      </c>
      <c r="LK25" s="14">
        <v>-1.1614599999999999</v>
      </c>
      <c r="LL25" s="14">
        <v>47.2</v>
      </c>
      <c r="LM25" s="14">
        <v>48.649389999999997</v>
      </c>
      <c r="LN25" s="14">
        <v>48.649389999999997</v>
      </c>
      <c r="LO25" s="14">
        <v>-1.44939</v>
      </c>
      <c r="LP25" s="14">
        <v>27.3</v>
      </c>
      <c r="LQ25" s="14">
        <v>30.097560000000001</v>
      </c>
      <c r="LR25" s="14">
        <v>30.097560000000001</v>
      </c>
      <c r="LS25" s="14">
        <v>-2.7975599999999998</v>
      </c>
      <c r="LT25" s="14"/>
      <c r="LU25" s="14"/>
      <c r="LV25" s="14"/>
      <c r="LW25" s="14">
        <v>0</v>
      </c>
      <c r="LX25" s="14"/>
      <c r="LY25" s="14"/>
      <c r="LZ25" s="14"/>
      <c r="MA25" s="14">
        <v>0</v>
      </c>
      <c r="MB25" s="14"/>
      <c r="MC25" s="14"/>
      <c r="MD25" s="14"/>
      <c r="ME25" s="14">
        <v>0</v>
      </c>
      <c r="MF25" s="14">
        <v>146</v>
      </c>
      <c r="MG25" s="14">
        <v>151.08876000000001</v>
      </c>
      <c r="MH25" s="14">
        <v>151.08876000000001</v>
      </c>
      <c r="MI25" s="14">
        <v>-5.0887599999999997</v>
      </c>
      <c r="MJ25" s="14">
        <v>146.80000000000001</v>
      </c>
      <c r="MK25" s="14">
        <v>151.08876000000001</v>
      </c>
      <c r="ML25" s="14">
        <v>151.08876000000001</v>
      </c>
      <c r="MM25" s="14">
        <v>-4.2887599999999999</v>
      </c>
      <c r="MN25" s="14">
        <v>148.80000000000001</v>
      </c>
      <c r="MO25" s="14">
        <v>151.54248000000001</v>
      </c>
      <c r="MP25" s="14">
        <v>151.54248000000001</v>
      </c>
      <c r="MQ25" s="14">
        <v>-2.74248</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213.8</v>
      </c>
      <c r="NM25" s="14">
        <v>207.29667000000001</v>
      </c>
      <c r="NN25" s="14">
        <v>207.29667000000001</v>
      </c>
      <c r="NO25" s="14">
        <v>6.5033300000000001</v>
      </c>
      <c r="NP25" s="14">
        <v>101.5</v>
      </c>
      <c r="NQ25" s="14">
        <v>103.95959000000001</v>
      </c>
      <c r="NR25" s="14">
        <v>103.95959000000001</v>
      </c>
      <c r="NS25" s="14">
        <v>-2.4595899999999999</v>
      </c>
      <c r="NT25" s="14">
        <v>5.9</v>
      </c>
      <c r="NU25" s="14">
        <v>2.7702</v>
      </c>
      <c r="NV25" s="14">
        <v>7.8258200000000002</v>
      </c>
      <c r="NW25" s="14">
        <v>-1.9258200000000001</v>
      </c>
      <c r="NX25" s="14">
        <v>2.7</v>
      </c>
      <c r="NY25" s="14">
        <v>2.9062000000000001</v>
      </c>
      <c r="NZ25" s="14">
        <v>8.2100200000000001</v>
      </c>
      <c r="OA25" s="14">
        <v>-5.5100199999999999</v>
      </c>
      <c r="OB25" s="14">
        <v>11.9</v>
      </c>
      <c r="OC25" s="14">
        <v>13.170730000000001</v>
      </c>
      <c r="OD25" s="14">
        <v>13.170730000000001</v>
      </c>
      <c r="OE25" s="14">
        <v>-1.2707299999999999</v>
      </c>
      <c r="OF25" s="14">
        <v>0.6</v>
      </c>
      <c r="OG25" s="14"/>
      <c r="OH25" s="14">
        <v>0.52</v>
      </c>
      <c r="OI25" s="14">
        <v>0.08</v>
      </c>
      <c r="OJ25" s="14">
        <v>58.9</v>
      </c>
      <c r="OK25" s="14">
        <v>63.12</v>
      </c>
      <c r="OL25" s="14">
        <v>63.12</v>
      </c>
      <c r="OM25" s="14">
        <v>-4.22</v>
      </c>
      <c r="ON25" s="14">
        <v>80.900000000000006</v>
      </c>
      <c r="OO25" s="14"/>
      <c r="OP25" s="14">
        <v>71.947999999999993</v>
      </c>
      <c r="OQ25" s="14">
        <v>8.952</v>
      </c>
      <c r="OR25" s="14">
        <v>0.1</v>
      </c>
      <c r="OS25" s="14">
        <v>0.89100000000000001</v>
      </c>
      <c r="OT25" s="14">
        <v>0.89100000000000001</v>
      </c>
      <c r="OU25" s="14">
        <v>-0.79100000000000004</v>
      </c>
      <c r="OV25" s="14">
        <v>0.1</v>
      </c>
      <c r="OW25" s="14"/>
      <c r="OX25" s="14">
        <v>0.2</v>
      </c>
      <c r="OY25" s="14">
        <v>-0.1</v>
      </c>
      <c r="OZ25" s="14">
        <v>2.2597999999999998</v>
      </c>
      <c r="PA25" s="14">
        <v>13.710290000000001</v>
      </c>
      <c r="PB25" s="14">
        <v>13.710290000000001</v>
      </c>
      <c r="PC25" s="14">
        <v>-11.45049</v>
      </c>
      <c r="PD25" s="14">
        <v>10</v>
      </c>
      <c r="PE25" s="14">
        <v>9.9830000000000005</v>
      </c>
      <c r="PF25" s="14">
        <v>9.9830000000000005</v>
      </c>
      <c r="PG25" s="14">
        <v>1.7000000000000001E-2</v>
      </c>
      <c r="PH25" s="14"/>
      <c r="PI25" s="14"/>
      <c r="PJ25" s="14"/>
      <c r="PK25" s="14">
        <v>0</v>
      </c>
      <c r="PL25" s="14">
        <v>138.19999999999999</v>
      </c>
      <c r="PM25" s="14"/>
      <c r="PN25" s="14">
        <v>203</v>
      </c>
      <c r="PO25" s="14">
        <v>-64.8</v>
      </c>
      <c r="PP25" s="14">
        <v>1.1000000000000001</v>
      </c>
      <c r="PQ25" s="14">
        <v>1</v>
      </c>
      <c r="PR25" s="14">
        <v>1</v>
      </c>
      <c r="PS25" s="14">
        <v>0.1</v>
      </c>
      <c r="PT25" s="14">
        <v>1.7</v>
      </c>
      <c r="PU25" s="14">
        <v>1.7</v>
      </c>
      <c r="PV25" s="14">
        <v>1.7</v>
      </c>
      <c r="PW25" s="14">
        <v>0</v>
      </c>
      <c r="PX25" s="14">
        <v>2.5</v>
      </c>
      <c r="PY25" s="14">
        <v>2.5</v>
      </c>
      <c r="PZ25" s="14">
        <v>2.5</v>
      </c>
      <c r="QA25" s="14">
        <v>0</v>
      </c>
      <c r="QB25" s="14">
        <v>20.3</v>
      </c>
      <c r="QC25" s="14">
        <v>13.710290000000001</v>
      </c>
      <c r="QD25" s="14">
        <v>13.710290000000001</v>
      </c>
      <c r="QE25" s="14">
        <v>6.5897100000000002</v>
      </c>
      <c r="QF25" s="14">
        <v>20</v>
      </c>
      <c r="QG25" s="14">
        <v>19.5122</v>
      </c>
      <c r="QH25" s="14">
        <v>19.5122</v>
      </c>
      <c r="QI25" s="14">
        <v>0.48780000000000001</v>
      </c>
      <c r="QJ25" s="14">
        <v>19</v>
      </c>
      <c r="QK25" s="14">
        <v>18.048780000000001</v>
      </c>
      <c r="QL25" s="14">
        <v>18.048780000000001</v>
      </c>
      <c r="QM25" s="14">
        <v>0.95121999999999995</v>
      </c>
      <c r="QN25" s="14">
        <v>3.1</v>
      </c>
      <c r="QO25" s="14">
        <v>3.3</v>
      </c>
      <c r="QP25" s="14">
        <v>3.3</v>
      </c>
      <c r="QQ25" s="14">
        <v>-0.2</v>
      </c>
      <c r="QR25" s="14">
        <v>18.2</v>
      </c>
      <c r="QS25" s="14">
        <v>18.048780000000001</v>
      </c>
      <c r="QT25" s="14">
        <v>18.048780000000001</v>
      </c>
      <c r="QU25" s="14">
        <v>0.15121999999999999</v>
      </c>
      <c r="QV25" s="14">
        <v>15</v>
      </c>
      <c r="QW25" s="14"/>
      <c r="QX25" s="14">
        <v>11.038</v>
      </c>
      <c r="QY25" s="14">
        <v>3.9620000000000002</v>
      </c>
      <c r="QZ25" s="14">
        <v>19</v>
      </c>
      <c r="RA25" s="14"/>
      <c r="RB25" s="14">
        <v>13.726000000000001</v>
      </c>
      <c r="RC25" s="14">
        <v>5.274</v>
      </c>
      <c r="RD25" s="14">
        <v>17.3</v>
      </c>
      <c r="RE25" s="14">
        <v>12.907</v>
      </c>
      <c r="RF25" s="14">
        <v>12.907</v>
      </c>
      <c r="RG25" s="14">
        <v>4.3929999999999998</v>
      </c>
      <c r="RH25" s="14">
        <v>52</v>
      </c>
      <c r="RI25" s="14">
        <v>39.161999999999999</v>
      </c>
      <c r="RJ25" s="14">
        <v>39.161999999999999</v>
      </c>
      <c r="RK25" s="14">
        <v>12.837999999999999</v>
      </c>
      <c r="RL25" s="14">
        <v>18.899999999999999</v>
      </c>
      <c r="RM25" s="14"/>
      <c r="RN25" s="14">
        <v>10.827</v>
      </c>
      <c r="RO25" s="14">
        <v>8.0730000000000004</v>
      </c>
      <c r="RP25" s="14">
        <v>2.7</v>
      </c>
      <c r="RQ25" s="14">
        <v>2.649</v>
      </c>
      <c r="RR25" s="14">
        <v>2.649</v>
      </c>
      <c r="RS25" s="14">
        <v>5.0999999999999997E-2</v>
      </c>
      <c r="RT25" s="14">
        <v>4.8</v>
      </c>
      <c r="RU25" s="14">
        <v>15.15741</v>
      </c>
      <c r="RV25" s="14">
        <v>13.854749999999999</v>
      </c>
      <c r="RW25" s="14">
        <v>-9.0547500000000003</v>
      </c>
      <c r="RX25" s="14">
        <v>2.1</v>
      </c>
      <c r="RY25" s="14">
        <v>2</v>
      </c>
      <c r="RZ25" s="14">
        <v>2</v>
      </c>
      <c r="SA25" s="14">
        <v>0.1</v>
      </c>
      <c r="SB25" s="14"/>
      <c r="SC25" s="14">
        <v>0.4</v>
      </c>
      <c r="SD25" s="14">
        <v>0.4</v>
      </c>
      <c r="SE25" s="14">
        <v>-0.4</v>
      </c>
      <c r="SF25" s="14">
        <v>6.2</v>
      </c>
      <c r="SG25" s="14">
        <v>6.3</v>
      </c>
      <c r="SH25" s="14">
        <v>6.3</v>
      </c>
      <c r="SI25" s="14">
        <v>-0.1</v>
      </c>
      <c r="SJ25" s="14">
        <v>6.4</v>
      </c>
      <c r="SK25" s="14">
        <v>6.4</v>
      </c>
      <c r="SL25" s="14">
        <v>6.4</v>
      </c>
      <c r="SM25" s="14">
        <v>0</v>
      </c>
      <c r="SN25" s="14">
        <v>9.1999999999999993</v>
      </c>
      <c r="SO25" s="14">
        <v>9</v>
      </c>
      <c r="SP25" s="14">
        <v>9</v>
      </c>
      <c r="SQ25" s="14">
        <v>0.2</v>
      </c>
      <c r="SR25" s="14">
        <v>13.3</v>
      </c>
      <c r="SS25" s="14">
        <v>11.707319999999999</v>
      </c>
      <c r="ST25" s="14">
        <v>11.707319999999999</v>
      </c>
      <c r="SU25" s="14">
        <v>1.5926800000000001</v>
      </c>
      <c r="SV25" s="14">
        <v>15.9</v>
      </c>
      <c r="SW25" s="14">
        <v>16.78049</v>
      </c>
      <c r="SX25" s="14">
        <v>16.78049</v>
      </c>
      <c r="SY25" s="14">
        <v>-0.88048999999999999</v>
      </c>
      <c r="SZ25" s="14">
        <v>22.2</v>
      </c>
      <c r="TA25" s="14">
        <v>21.440999999999999</v>
      </c>
      <c r="TB25" s="14">
        <v>21.440999999999999</v>
      </c>
      <c r="TC25" s="14">
        <v>0.75900000000000001</v>
      </c>
      <c r="TD25" s="14">
        <v>6.9</v>
      </c>
      <c r="TE25" s="14">
        <v>17.109000000000002</v>
      </c>
      <c r="TF25" s="14">
        <v>17.109000000000002</v>
      </c>
      <c r="TG25" s="14">
        <v>-10.209</v>
      </c>
      <c r="TH25" s="14">
        <v>38.200000000000003</v>
      </c>
      <c r="TI25" s="14"/>
      <c r="TJ25" s="14">
        <v>31.463000000000001</v>
      </c>
      <c r="TK25" s="14">
        <v>6.7370000000000001</v>
      </c>
      <c r="TL25" s="14">
        <v>90.6</v>
      </c>
      <c r="TM25" s="14">
        <v>30.31</v>
      </c>
      <c r="TN25" s="14">
        <v>30.31</v>
      </c>
      <c r="TO25" s="14">
        <v>60.29</v>
      </c>
      <c r="TP25" s="14">
        <v>97</v>
      </c>
      <c r="TQ25" s="14">
        <v>33.82</v>
      </c>
      <c r="TR25" s="14">
        <v>33.82</v>
      </c>
      <c r="TS25" s="14">
        <v>63.18</v>
      </c>
      <c r="TT25" s="14">
        <v>15.7</v>
      </c>
      <c r="TU25" s="14">
        <v>1.488</v>
      </c>
      <c r="TV25" s="14">
        <v>1.488</v>
      </c>
      <c r="TW25" s="14">
        <v>14.212</v>
      </c>
      <c r="TX25" s="14">
        <v>12.6</v>
      </c>
      <c r="TY25" s="14">
        <v>2.1429999999999998</v>
      </c>
      <c r="TZ25" s="14">
        <v>2.1429999999999998</v>
      </c>
      <c r="UA25" s="14">
        <v>10.457000000000001</v>
      </c>
      <c r="UB25" s="14">
        <v>12.8</v>
      </c>
      <c r="UC25" s="14">
        <v>13.65854</v>
      </c>
      <c r="UD25" s="14">
        <v>13.65854</v>
      </c>
      <c r="UE25" s="14">
        <v>-0.85853999999999997</v>
      </c>
      <c r="UF25" s="14">
        <v>3.5</v>
      </c>
      <c r="UG25" s="14">
        <v>3.5</v>
      </c>
      <c r="UH25" s="14">
        <v>3.5</v>
      </c>
      <c r="UI25" s="14">
        <v>0</v>
      </c>
      <c r="UJ25" s="14">
        <v>8.1999999999999993</v>
      </c>
      <c r="UK25" s="14">
        <v>7.5</v>
      </c>
      <c r="UL25" s="14">
        <v>7.5</v>
      </c>
      <c r="UM25" s="14">
        <v>0.7</v>
      </c>
      <c r="UN25" s="14">
        <v>10.199999999999999</v>
      </c>
      <c r="UO25" s="14">
        <v>19.5122</v>
      </c>
      <c r="UP25" s="14">
        <v>19.5122</v>
      </c>
      <c r="UQ25" s="14">
        <v>-9.3122000000000007</v>
      </c>
      <c r="UR25" s="14">
        <v>20.399999999999999</v>
      </c>
      <c r="US25" s="14">
        <v>19.5122</v>
      </c>
      <c r="UT25" s="14">
        <v>19.5122</v>
      </c>
      <c r="UU25" s="14">
        <v>0.88780000000000003</v>
      </c>
      <c r="UV25" s="14">
        <v>19.5</v>
      </c>
      <c r="UW25" s="14">
        <v>19.5122</v>
      </c>
      <c r="UX25" s="14">
        <v>19.5122</v>
      </c>
      <c r="UY25" s="14">
        <v>-1.2200000000000001E-2</v>
      </c>
      <c r="UZ25" s="14">
        <v>0.9</v>
      </c>
      <c r="VA25" s="14">
        <v>1.1870000000000001</v>
      </c>
      <c r="VB25" s="14">
        <v>1.1870000000000001</v>
      </c>
      <c r="VC25" s="14">
        <v>-0.28699999999999998</v>
      </c>
      <c r="VD25" s="14">
        <v>226.8</v>
      </c>
      <c r="VE25" s="14"/>
      <c r="VF25" s="14">
        <v>247.4</v>
      </c>
      <c r="VG25" s="14">
        <v>-20.6</v>
      </c>
      <c r="VH25" s="14">
        <v>10.8</v>
      </c>
      <c r="VI25" s="14"/>
      <c r="VJ25" s="14">
        <v>10.618</v>
      </c>
      <c r="VK25" s="14">
        <v>0.182</v>
      </c>
      <c r="VL25" s="14">
        <v>117.5</v>
      </c>
      <c r="VM25" s="14"/>
      <c r="VN25" s="14">
        <v>116.822</v>
      </c>
      <c r="VO25" s="14">
        <v>0.67800000000000005</v>
      </c>
      <c r="VP25" s="14">
        <v>0.6</v>
      </c>
      <c r="VQ25" s="14">
        <v>0.6</v>
      </c>
      <c r="VR25" s="14">
        <v>0.6</v>
      </c>
      <c r="VS25" s="14">
        <v>0</v>
      </c>
      <c r="VT25" s="14">
        <v>81.400000000000006</v>
      </c>
      <c r="VU25" s="14">
        <v>26</v>
      </c>
      <c r="VV25" s="14">
        <v>26</v>
      </c>
      <c r="VW25" s="14">
        <v>55.4</v>
      </c>
      <c r="VX25" s="14">
        <v>75.3</v>
      </c>
      <c r="VY25" s="14">
        <v>24</v>
      </c>
      <c r="VZ25" s="14">
        <v>24</v>
      </c>
      <c r="WA25" s="14">
        <v>51.3</v>
      </c>
      <c r="WB25" s="14">
        <v>93.5</v>
      </c>
      <c r="WC25" s="14"/>
      <c r="WD25" s="14">
        <v>90.435000000000002</v>
      </c>
      <c r="WE25" s="14">
        <v>3.0649999999999999</v>
      </c>
      <c r="WF25" s="14">
        <v>1.4</v>
      </c>
      <c r="WG25" s="14">
        <v>1.4490000000000001</v>
      </c>
      <c r="WH25" s="14">
        <v>1.4490000000000001</v>
      </c>
      <c r="WI25" s="14">
        <v>-4.9000000000000002E-2</v>
      </c>
      <c r="WJ25" s="14">
        <v>2.2000000000000002</v>
      </c>
      <c r="WK25" s="14">
        <v>2.4</v>
      </c>
      <c r="WL25" s="14">
        <v>2.4</v>
      </c>
      <c r="WM25" s="14">
        <v>-0.2</v>
      </c>
      <c r="WN25" s="14">
        <v>2</v>
      </c>
      <c r="WO25" s="14">
        <v>2.4</v>
      </c>
      <c r="WP25" s="14">
        <v>2.4</v>
      </c>
      <c r="WQ25" s="14">
        <v>-0.4</v>
      </c>
      <c r="WR25" s="14">
        <v>1.1000000000000001</v>
      </c>
      <c r="WS25" s="14">
        <v>1.4</v>
      </c>
      <c r="WT25" s="14">
        <v>1.4</v>
      </c>
      <c r="WU25" s="14">
        <v>-0.3</v>
      </c>
      <c r="WV25" s="14">
        <v>11.8</v>
      </c>
      <c r="WW25" s="14"/>
      <c r="WX25" s="14">
        <v>11.47</v>
      </c>
      <c r="WY25" s="14">
        <v>0.33</v>
      </c>
      <c r="WZ25" s="14"/>
      <c r="XA25" s="14"/>
      <c r="XB25" s="14"/>
      <c r="XC25" s="14">
        <v>0</v>
      </c>
      <c r="XD25" s="14">
        <v>18.7</v>
      </c>
      <c r="XE25" s="14">
        <v>18.53659</v>
      </c>
      <c r="XF25" s="14">
        <v>18.53659</v>
      </c>
      <c r="XG25" s="14">
        <v>0.16341</v>
      </c>
      <c r="XH25" s="14">
        <v>8.6999999999999993</v>
      </c>
      <c r="XI25" s="14">
        <v>10.8</v>
      </c>
      <c r="XJ25" s="14">
        <v>10.8</v>
      </c>
      <c r="XK25" s="14">
        <v>-2.1</v>
      </c>
      <c r="XL25" s="14">
        <v>27.3</v>
      </c>
      <c r="XM25" s="14">
        <v>28</v>
      </c>
      <c r="XN25" s="14">
        <v>28</v>
      </c>
      <c r="XO25" s="14">
        <v>-0.7</v>
      </c>
      <c r="XP25" s="14">
        <v>34.4</v>
      </c>
      <c r="XQ25" s="14">
        <v>28</v>
      </c>
      <c r="XR25" s="14">
        <v>28</v>
      </c>
      <c r="XS25" s="14">
        <v>6.4</v>
      </c>
      <c r="XT25" s="14"/>
      <c r="XU25" s="14"/>
      <c r="XV25" s="14"/>
      <c r="XW25" s="14">
        <v>0</v>
      </c>
      <c r="XX25" s="14">
        <v>18.8</v>
      </c>
      <c r="XY25" s="14">
        <v>20</v>
      </c>
      <c r="XZ25" s="14">
        <v>20</v>
      </c>
      <c r="YA25" s="14">
        <v>-1.2</v>
      </c>
      <c r="YB25" s="14">
        <v>9.4</v>
      </c>
      <c r="YC25" s="14">
        <v>8.17</v>
      </c>
      <c r="YD25" s="14">
        <v>8.17</v>
      </c>
      <c r="YE25" s="14">
        <v>1.23</v>
      </c>
      <c r="YF25" s="14"/>
      <c r="YG25" s="14"/>
      <c r="YH25" s="14"/>
      <c r="YI25" s="14">
        <v>0</v>
      </c>
    </row>
    <row r="26" spans="1:659" ht="24" customHeight="1" x14ac:dyDescent="0.3">
      <c r="A26" s="1"/>
      <c r="B26" s="16" t="s">
        <v>85</v>
      </c>
      <c r="C26" s="16" t="s">
        <v>809</v>
      </c>
      <c r="D26" s="17">
        <v>205.9</v>
      </c>
      <c r="E26" s="17">
        <v>204.19512</v>
      </c>
      <c r="F26" s="17">
        <v>204.19512</v>
      </c>
      <c r="G26" s="17">
        <v>1.70488</v>
      </c>
      <c r="H26" s="17">
        <v>597.70000000000005</v>
      </c>
      <c r="I26" s="17">
        <v>599.98314000000005</v>
      </c>
      <c r="J26" s="17">
        <v>599.98317999999995</v>
      </c>
      <c r="K26" s="17">
        <v>-2.2831800000000002</v>
      </c>
      <c r="L26" s="17">
        <v>207.8</v>
      </c>
      <c r="M26" s="17">
        <v>196.13730000000001</v>
      </c>
      <c r="N26" s="17">
        <v>196.13731000000001</v>
      </c>
      <c r="O26" s="17">
        <v>11.66269</v>
      </c>
      <c r="P26" s="17"/>
      <c r="Q26" s="17"/>
      <c r="R26" s="17"/>
      <c r="S26" s="17">
        <v>0</v>
      </c>
      <c r="T26" s="17"/>
      <c r="U26" s="17"/>
      <c r="V26" s="17"/>
      <c r="W26" s="17">
        <v>0</v>
      </c>
      <c r="X26" s="17">
        <v>90.9</v>
      </c>
      <c r="Y26" s="17">
        <v>92.226339999999993</v>
      </c>
      <c r="Z26" s="17">
        <v>92.226339999999993</v>
      </c>
      <c r="AA26" s="17">
        <v>-1.3263400000000001</v>
      </c>
      <c r="AB26" s="17">
        <v>119.7</v>
      </c>
      <c r="AC26" s="17">
        <v>172.28264999999999</v>
      </c>
      <c r="AD26" s="17">
        <v>172.29338999999999</v>
      </c>
      <c r="AE26" s="17">
        <v>-52.593389999999999</v>
      </c>
      <c r="AF26" s="17"/>
      <c r="AG26" s="17"/>
      <c r="AH26" s="17"/>
      <c r="AI26" s="17">
        <v>0</v>
      </c>
      <c r="AJ26" s="17"/>
      <c r="AK26" s="17"/>
      <c r="AL26" s="17"/>
      <c r="AM26" s="17">
        <v>0</v>
      </c>
      <c r="AN26" s="17">
        <v>182.1</v>
      </c>
      <c r="AO26" s="17">
        <v>183.04021</v>
      </c>
      <c r="AP26" s="17">
        <v>179.93222</v>
      </c>
      <c r="AQ26" s="17">
        <v>2.16778</v>
      </c>
      <c r="AR26" s="17">
        <v>204.2</v>
      </c>
      <c r="AS26" s="17">
        <v>183.04021</v>
      </c>
      <c r="AT26" s="17">
        <v>179.93222</v>
      </c>
      <c r="AU26" s="17">
        <v>24.267779999999998</v>
      </c>
      <c r="AV26" s="17">
        <v>204</v>
      </c>
      <c r="AW26" s="17">
        <v>183.04021</v>
      </c>
      <c r="AX26" s="17">
        <v>179.93222</v>
      </c>
      <c r="AY26" s="17">
        <v>24.067779999999999</v>
      </c>
      <c r="AZ26" s="17">
        <v>286.60000000000002</v>
      </c>
      <c r="BA26" s="17">
        <v>275.38483000000002</v>
      </c>
      <c r="BB26" s="17">
        <v>270.70882999999998</v>
      </c>
      <c r="BC26" s="17">
        <v>15.891170000000001</v>
      </c>
      <c r="BD26" s="17">
        <v>0</v>
      </c>
      <c r="BE26" s="17"/>
      <c r="BF26" s="17"/>
      <c r="BG26" s="17">
        <v>0</v>
      </c>
      <c r="BH26" s="17"/>
      <c r="BI26" s="17"/>
      <c r="BJ26" s="17"/>
      <c r="BK26" s="17">
        <v>0</v>
      </c>
      <c r="BL26" s="17">
        <v>70.7</v>
      </c>
      <c r="BM26" s="17">
        <v>74.315299999999993</v>
      </c>
      <c r="BN26" s="17"/>
      <c r="BO26" s="17">
        <v>70.7</v>
      </c>
      <c r="BP26" s="17">
        <v>9.9</v>
      </c>
      <c r="BQ26" s="17">
        <v>9.3211899999999996</v>
      </c>
      <c r="BR26" s="17">
        <v>3.4695499999999999</v>
      </c>
      <c r="BS26" s="17">
        <v>6.4304500000000004</v>
      </c>
      <c r="BT26" s="17"/>
      <c r="BU26" s="17"/>
      <c r="BV26" s="17"/>
      <c r="BW26" s="17">
        <v>0</v>
      </c>
      <c r="BX26" s="17"/>
      <c r="BY26" s="17"/>
      <c r="BZ26" s="17"/>
      <c r="CA26" s="17">
        <v>0</v>
      </c>
      <c r="CB26" s="17"/>
      <c r="CC26" s="17"/>
      <c r="CD26" s="17"/>
      <c r="CE26" s="17">
        <v>0</v>
      </c>
      <c r="CF26" s="17"/>
      <c r="CG26" s="17"/>
      <c r="CH26" s="17"/>
      <c r="CI26" s="17">
        <v>0</v>
      </c>
      <c r="CJ26" s="17">
        <v>168.1</v>
      </c>
      <c r="CK26" s="17">
        <v>164.70732000000001</v>
      </c>
      <c r="CL26" s="17">
        <v>164.70732000000001</v>
      </c>
      <c r="CM26" s="17">
        <v>3.3926799999999999</v>
      </c>
      <c r="CN26" s="17">
        <v>7.3</v>
      </c>
      <c r="CO26" s="17">
        <v>9.4910399999999999</v>
      </c>
      <c r="CP26" s="17">
        <v>5.1583800000000002</v>
      </c>
      <c r="CQ26" s="17">
        <v>2.1416200000000001</v>
      </c>
      <c r="CR26" s="17">
        <v>5.4</v>
      </c>
      <c r="CS26" s="17">
        <v>5.2097600000000002</v>
      </c>
      <c r="CT26" s="17">
        <v>2.8315000000000001</v>
      </c>
      <c r="CU26" s="17">
        <v>2.5684999999999998</v>
      </c>
      <c r="CV26" s="17">
        <v>0</v>
      </c>
      <c r="CW26" s="17"/>
      <c r="CX26" s="17"/>
      <c r="CY26" s="17">
        <v>0</v>
      </c>
      <c r="CZ26" s="17">
        <v>6.9</v>
      </c>
      <c r="DA26" s="17">
        <v>6.8787000000000003</v>
      </c>
      <c r="DB26" s="17">
        <v>6.8787000000000003</v>
      </c>
      <c r="DC26" s="17">
        <v>2.1299999999999999E-2</v>
      </c>
      <c r="DD26" s="17">
        <v>15</v>
      </c>
      <c r="DE26" s="17">
        <v>14.9922</v>
      </c>
      <c r="DF26" s="17">
        <v>14.9922</v>
      </c>
      <c r="DG26" s="17">
        <v>7.7999999999999996E-3</v>
      </c>
      <c r="DH26" s="17">
        <v>61.3</v>
      </c>
      <c r="DI26" s="17">
        <v>60.000010000000003</v>
      </c>
      <c r="DJ26" s="17">
        <v>77.251170000000002</v>
      </c>
      <c r="DK26" s="17">
        <v>-15.951169999999999</v>
      </c>
      <c r="DL26" s="17"/>
      <c r="DM26" s="17"/>
      <c r="DN26" s="17"/>
      <c r="DO26" s="17">
        <v>0</v>
      </c>
      <c r="DP26" s="17"/>
      <c r="DQ26" s="17"/>
      <c r="DR26" s="17"/>
      <c r="DS26" s="17">
        <v>0</v>
      </c>
      <c r="DT26" s="17"/>
      <c r="DU26" s="17"/>
      <c r="DV26" s="17"/>
      <c r="DW26" s="17">
        <v>0</v>
      </c>
      <c r="DX26" s="17"/>
      <c r="DY26" s="17"/>
      <c r="DZ26" s="17"/>
      <c r="EA26" s="17">
        <v>0</v>
      </c>
      <c r="EB26" s="17">
        <v>110.5</v>
      </c>
      <c r="EC26" s="17">
        <v>112.90537</v>
      </c>
      <c r="ED26" s="17">
        <v>112.90537</v>
      </c>
      <c r="EE26" s="17">
        <v>-2.40537</v>
      </c>
      <c r="EF26" s="17">
        <v>30.9</v>
      </c>
      <c r="EG26" s="17">
        <v>114.9705</v>
      </c>
      <c r="EH26" s="17"/>
      <c r="EI26" s="17">
        <v>30.9</v>
      </c>
      <c r="EJ26" s="17"/>
      <c r="EK26" s="17"/>
      <c r="EL26" s="17"/>
      <c r="EM26" s="17">
        <v>0</v>
      </c>
      <c r="EN26" s="17"/>
      <c r="EO26" s="17"/>
      <c r="EP26" s="17"/>
      <c r="EQ26" s="17">
        <v>0</v>
      </c>
      <c r="ER26" s="17"/>
      <c r="ES26" s="17"/>
      <c r="ET26" s="17"/>
      <c r="EU26" s="17">
        <v>0</v>
      </c>
      <c r="EV26" s="17">
        <v>6.4</v>
      </c>
      <c r="EW26" s="17">
        <v>6.39</v>
      </c>
      <c r="EX26" s="17">
        <v>6.39</v>
      </c>
      <c r="EY26" s="17">
        <v>0.01</v>
      </c>
      <c r="EZ26" s="17">
        <v>0</v>
      </c>
      <c r="FA26" s="17">
        <v>143.58978999999999</v>
      </c>
      <c r="FB26" s="17">
        <v>214.86615</v>
      </c>
      <c r="FC26" s="17">
        <v>-214.86615</v>
      </c>
      <c r="FD26" s="17">
        <v>37.6</v>
      </c>
      <c r="FE26" s="17">
        <v>41.022709999999996</v>
      </c>
      <c r="FF26" s="17">
        <v>41.022709999999996</v>
      </c>
      <c r="FG26" s="17">
        <v>-3.4227099999999999</v>
      </c>
      <c r="FH26" s="17">
        <v>65.7</v>
      </c>
      <c r="FI26" s="17">
        <v>45.000169999999997</v>
      </c>
      <c r="FJ26" s="17">
        <v>67.317070000000001</v>
      </c>
      <c r="FK26" s="17">
        <v>-1.61707</v>
      </c>
      <c r="FL26" s="17">
        <v>20.399999999999999</v>
      </c>
      <c r="FM26" s="17">
        <v>20.850259999999999</v>
      </c>
      <c r="FN26" s="17">
        <v>20.850259999999999</v>
      </c>
      <c r="FO26" s="17">
        <v>-0.45025999999999999</v>
      </c>
      <c r="FP26" s="17">
        <v>17.399999999999999</v>
      </c>
      <c r="FQ26" s="17">
        <v>15.88302</v>
      </c>
      <c r="FR26" s="17">
        <v>17.6478</v>
      </c>
      <c r="FS26" s="17">
        <v>-0.24779999999999999</v>
      </c>
      <c r="FT26" s="17">
        <v>18.8</v>
      </c>
      <c r="FU26" s="17">
        <v>18.048780000000001</v>
      </c>
      <c r="FV26" s="17">
        <v>18.048780000000001</v>
      </c>
      <c r="FW26" s="17">
        <v>0.75122</v>
      </c>
      <c r="FX26" s="17">
        <v>88.2</v>
      </c>
      <c r="FY26" s="17">
        <v>88.116100000000003</v>
      </c>
      <c r="FZ26" s="17">
        <v>88.116100000000003</v>
      </c>
      <c r="GA26" s="17">
        <v>8.3900000000000002E-2</v>
      </c>
      <c r="GB26" s="17">
        <v>184.75253000000001</v>
      </c>
      <c r="GC26" s="17">
        <v>185.81701000000001</v>
      </c>
      <c r="GD26" s="17">
        <v>185.81701000000001</v>
      </c>
      <c r="GE26" s="17">
        <v>-1.0644800000000001</v>
      </c>
      <c r="GF26" s="17">
        <v>185.5402</v>
      </c>
      <c r="GG26" s="17">
        <v>185.81701000000001</v>
      </c>
      <c r="GH26" s="17">
        <v>185.81701000000001</v>
      </c>
      <c r="GI26" s="17">
        <v>-0.27681</v>
      </c>
      <c r="GJ26" s="17">
        <v>185.54947000000001</v>
      </c>
      <c r="GK26" s="17">
        <v>186.37502000000001</v>
      </c>
      <c r="GL26" s="17">
        <v>186.37502000000001</v>
      </c>
      <c r="GM26" s="17">
        <v>-0.82555000000000001</v>
      </c>
      <c r="GN26" s="17">
        <v>105.2</v>
      </c>
      <c r="GO26" s="17">
        <v>76.377009999999999</v>
      </c>
      <c r="GP26" s="17">
        <v>110.91316999999999</v>
      </c>
      <c r="GQ26" s="17">
        <v>-5.7131699999999999</v>
      </c>
      <c r="GR26" s="17">
        <v>36.4</v>
      </c>
      <c r="GS26" s="17">
        <v>18</v>
      </c>
      <c r="GT26" s="17">
        <v>18</v>
      </c>
      <c r="GU26" s="17">
        <v>18.399999999999999</v>
      </c>
      <c r="GV26" s="17">
        <v>35</v>
      </c>
      <c r="GW26" s="17">
        <v>32.786340000000003</v>
      </c>
      <c r="GX26" s="17">
        <v>32.786340000000003</v>
      </c>
      <c r="GY26" s="17">
        <v>2.21366</v>
      </c>
      <c r="GZ26" s="17">
        <v>4.0999999999999996</v>
      </c>
      <c r="HA26" s="17">
        <v>4.6353299999999997</v>
      </c>
      <c r="HB26" s="17">
        <v>4.6353299999999997</v>
      </c>
      <c r="HC26" s="17">
        <v>-0.53532999999999997</v>
      </c>
      <c r="HD26" s="17">
        <v>29.4</v>
      </c>
      <c r="HE26" s="17">
        <v>29.220659999999999</v>
      </c>
      <c r="HF26" s="17">
        <v>29.220659999999999</v>
      </c>
      <c r="HG26" s="17">
        <v>0.17934</v>
      </c>
      <c r="HH26" s="17">
        <v>65.400000000000006</v>
      </c>
      <c r="HI26" s="17">
        <v>71.652379999999994</v>
      </c>
      <c r="HJ26" s="17">
        <v>69.560329999999993</v>
      </c>
      <c r="HK26" s="17">
        <v>-4.1603300000000001</v>
      </c>
      <c r="HL26" s="17"/>
      <c r="HM26" s="17"/>
      <c r="HN26" s="17"/>
      <c r="HO26" s="17">
        <v>0</v>
      </c>
      <c r="HP26" s="17"/>
      <c r="HQ26" s="17"/>
      <c r="HR26" s="17"/>
      <c r="HS26" s="17">
        <v>0</v>
      </c>
      <c r="HT26" s="17">
        <v>21.2</v>
      </c>
      <c r="HU26" s="17">
        <v>66.512640000000005</v>
      </c>
      <c r="HV26" s="17">
        <v>76.140330000000006</v>
      </c>
      <c r="HW26" s="17">
        <v>-54.940330000000003</v>
      </c>
      <c r="HX26" s="17"/>
      <c r="HY26" s="17"/>
      <c r="HZ26" s="17"/>
      <c r="IA26" s="17">
        <v>0</v>
      </c>
      <c r="IB26" s="17"/>
      <c r="IC26" s="17"/>
      <c r="ID26" s="17"/>
      <c r="IE26" s="17">
        <v>0</v>
      </c>
      <c r="IF26" s="17">
        <v>46.7</v>
      </c>
      <c r="IG26" s="17">
        <v>45.441949999999999</v>
      </c>
      <c r="IH26" s="17"/>
      <c r="II26" s="17">
        <v>46.7</v>
      </c>
      <c r="IJ26" s="17"/>
      <c r="IK26" s="17"/>
      <c r="IL26" s="17"/>
      <c r="IM26" s="17">
        <v>0</v>
      </c>
      <c r="IN26" s="17"/>
      <c r="IO26" s="17"/>
      <c r="IP26" s="17"/>
      <c r="IQ26" s="17">
        <v>0</v>
      </c>
      <c r="IR26" s="17"/>
      <c r="IS26" s="17"/>
      <c r="IT26" s="17"/>
      <c r="IU26" s="17">
        <v>0</v>
      </c>
      <c r="IV26" s="17">
        <v>84</v>
      </c>
      <c r="IW26" s="17">
        <v>46.249409999999997</v>
      </c>
      <c r="IX26" s="17">
        <v>103.00606999999999</v>
      </c>
      <c r="IY26" s="17">
        <v>-19.006070000000001</v>
      </c>
      <c r="IZ26" s="17">
        <v>172.3</v>
      </c>
      <c r="JA26" s="17">
        <v>185.29459</v>
      </c>
      <c r="JB26" s="17">
        <v>185.29459</v>
      </c>
      <c r="JC26" s="17">
        <v>-12.994590000000001</v>
      </c>
      <c r="JD26" s="17">
        <v>170.1</v>
      </c>
      <c r="JE26" s="17">
        <v>185.29459</v>
      </c>
      <c r="JF26" s="17">
        <v>185.29459</v>
      </c>
      <c r="JG26" s="17">
        <v>-15.19459</v>
      </c>
      <c r="JH26" s="17">
        <v>205.8</v>
      </c>
      <c r="JI26" s="17">
        <v>185.29459</v>
      </c>
      <c r="JJ26" s="17">
        <v>185.29459</v>
      </c>
      <c r="JK26" s="17">
        <v>20.505410000000001</v>
      </c>
      <c r="JL26" s="17">
        <v>267.89999999999998</v>
      </c>
      <c r="JM26" s="17">
        <v>278.77654000000001</v>
      </c>
      <c r="JN26" s="17">
        <v>278.77654000000001</v>
      </c>
      <c r="JO26" s="17">
        <v>-10.87654</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1.4</v>
      </c>
      <c r="KW26" s="17">
        <v>2.2284299999999999</v>
      </c>
      <c r="KX26" s="17">
        <v>2.2284299999999999</v>
      </c>
      <c r="KY26" s="17">
        <v>-0.82843</v>
      </c>
      <c r="KZ26" s="17">
        <v>238</v>
      </c>
      <c r="LA26" s="17">
        <v>146.68315999999999</v>
      </c>
      <c r="LB26" s="17">
        <v>164.88918000000001</v>
      </c>
      <c r="LC26" s="17">
        <v>73.110820000000004</v>
      </c>
      <c r="LD26" s="17">
        <v>68.599999999999994</v>
      </c>
      <c r="LE26" s="17">
        <v>58.822189999999999</v>
      </c>
      <c r="LF26" s="17">
        <v>81.707790000000003</v>
      </c>
      <c r="LG26" s="17">
        <v>-13.10779</v>
      </c>
      <c r="LH26" s="17">
        <v>66.400000000000006</v>
      </c>
      <c r="LI26" s="17">
        <v>67.461460000000002</v>
      </c>
      <c r="LJ26" s="17">
        <v>67.461460000000002</v>
      </c>
      <c r="LK26" s="17">
        <v>-1.0614600000000001</v>
      </c>
      <c r="LL26" s="17">
        <v>47.2</v>
      </c>
      <c r="LM26" s="17">
        <v>48.649389999999997</v>
      </c>
      <c r="LN26" s="17">
        <v>48.649389999999997</v>
      </c>
      <c r="LO26" s="17">
        <v>-1.44939</v>
      </c>
      <c r="LP26" s="17">
        <v>27.4</v>
      </c>
      <c r="LQ26" s="17">
        <v>30.097560000000001</v>
      </c>
      <c r="LR26" s="17">
        <v>30.097560000000001</v>
      </c>
      <c r="LS26" s="17">
        <v>-2.6975600000000002</v>
      </c>
      <c r="LT26" s="17"/>
      <c r="LU26" s="17"/>
      <c r="LV26" s="17"/>
      <c r="LW26" s="17">
        <v>0</v>
      </c>
      <c r="LX26" s="17"/>
      <c r="LY26" s="17"/>
      <c r="LZ26" s="17"/>
      <c r="MA26" s="17">
        <v>0</v>
      </c>
      <c r="MB26" s="17"/>
      <c r="MC26" s="17"/>
      <c r="MD26" s="17"/>
      <c r="ME26" s="17">
        <v>0</v>
      </c>
      <c r="MF26" s="17">
        <v>145.69999999999999</v>
      </c>
      <c r="MG26" s="17">
        <v>151.08876000000001</v>
      </c>
      <c r="MH26" s="17">
        <v>151.08876000000001</v>
      </c>
      <c r="MI26" s="17">
        <v>-5.3887600000000004</v>
      </c>
      <c r="MJ26" s="17">
        <v>146.6</v>
      </c>
      <c r="MK26" s="17">
        <v>151.08876000000001</v>
      </c>
      <c r="ML26" s="17">
        <v>151.08876000000001</v>
      </c>
      <c r="MM26" s="17">
        <v>-4.4887600000000001</v>
      </c>
      <c r="MN26" s="17">
        <v>148.1</v>
      </c>
      <c r="MO26" s="17">
        <v>151.54248000000001</v>
      </c>
      <c r="MP26" s="17">
        <v>151.54248000000001</v>
      </c>
      <c r="MQ26" s="17">
        <v>-3.4424800000000002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213.6</v>
      </c>
      <c r="NM26" s="17">
        <v>207.29667000000001</v>
      </c>
      <c r="NN26" s="17">
        <v>207.29667000000001</v>
      </c>
      <c r="NO26" s="17">
        <v>6.3033299999999999</v>
      </c>
      <c r="NP26" s="17">
        <v>101</v>
      </c>
      <c r="NQ26" s="17">
        <v>103.95959000000001</v>
      </c>
      <c r="NR26" s="17">
        <v>103.95959000000001</v>
      </c>
      <c r="NS26" s="17">
        <v>-2.9595899999999999</v>
      </c>
      <c r="NT26" s="17">
        <v>6.1</v>
      </c>
      <c r="NU26" s="17">
        <v>2.7702</v>
      </c>
      <c r="NV26" s="17">
        <v>7.8258200000000002</v>
      </c>
      <c r="NW26" s="17">
        <v>-1.7258199999999999</v>
      </c>
      <c r="NX26" s="17">
        <v>2.8</v>
      </c>
      <c r="NY26" s="17">
        <v>2.9062000000000001</v>
      </c>
      <c r="NZ26" s="17">
        <v>8.2100200000000001</v>
      </c>
      <c r="OA26" s="17">
        <v>-5.4100200000000003</v>
      </c>
      <c r="OB26" s="17">
        <v>11.9</v>
      </c>
      <c r="OC26" s="17">
        <v>12.97561</v>
      </c>
      <c r="OD26" s="17">
        <v>12.97561</v>
      </c>
      <c r="OE26" s="17">
        <v>-1.07561</v>
      </c>
      <c r="OF26" s="17">
        <v>1.2</v>
      </c>
      <c r="OG26" s="17"/>
      <c r="OH26" s="17">
        <v>0.7</v>
      </c>
      <c r="OI26" s="17">
        <v>0.5</v>
      </c>
      <c r="OJ26" s="17">
        <v>57.8</v>
      </c>
      <c r="OK26" s="17">
        <v>68.099999999999994</v>
      </c>
      <c r="OL26" s="17">
        <v>68.099999999999994</v>
      </c>
      <c r="OM26" s="17">
        <v>-10.3</v>
      </c>
      <c r="ON26" s="17">
        <v>72.2</v>
      </c>
      <c r="OO26" s="17"/>
      <c r="OP26" s="17">
        <v>73.078999999999994</v>
      </c>
      <c r="OQ26" s="17">
        <v>-0.879</v>
      </c>
      <c r="OR26" s="17">
        <v>0</v>
      </c>
      <c r="OS26" s="17">
        <v>1.127</v>
      </c>
      <c r="OT26" s="17">
        <v>1.127</v>
      </c>
      <c r="OU26" s="17">
        <v>-1.127</v>
      </c>
      <c r="OV26" s="17">
        <v>0.1</v>
      </c>
      <c r="OW26" s="17"/>
      <c r="OX26" s="17">
        <v>0.2</v>
      </c>
      <c r="OY26" s="17">
        <v>-0.1</v>
      </c>
      <c r="OZ26" s="17">
        <v>2.2525499999999998</v>
      </c>
      <c r="PA26" s="17">
        <v>13.710290000000001</v>
      </c>
      <c r="PB26" s="17">
        <v>13.710290000000001</v>
      </c>
      <c r="PC26" s="17">
        <v>-11.457739999999999</v>
      </c>
      <c r="PD26" s="17">
        <v>9.8000000000000007</v>
      </c>
      <c r="PE26" s="17">
        <v>9.9830000000000005</v>
      </c>
      <c r="PF26" s="17">
        <v>9.9830000000000005</v>
      </c>
      <c r="PG26" s="17">
        <v>-0.183</v>
      </c>
      <c r="PH26" s="17"/>
      <c r="PI26" s="17"/>
      <c r="PJ26" s="17"/>
      <c r="PK26" s="17">
        <v>0</v>
      </c>
      <c r="PL26" s="17">
        <v>149.69999999999999</v>
      </c>
      <c r="PM26" s="17"/>
      <c r="PN26" s="17">
        <v>207</v>
      </c>
      <c r="PO26" s="17">
        <v>-57.3</v>
      </c>
      <c r="PP26" s="17">
        <v>1.2</v>
      </c>
      <c r="PQ26" s="17">
        <v>1</v>
      </c>
      <c r="PR26" s="17">
        <v>1</v>
      </c>
      <c r="PS26" s="17">
        <v>0.2</v>
      </c>
      <c r="PT26" s="17">
        <v>1.7</v>
      </c>
      <c r="PU26" s="17">
        <v>1.7</v>
      </c>
      <c r="PV26" s="17">
        <v>1.7</v>
      </c>
      <c r="PW26" s="17">
        <v>0</v>
      </c>
      <c r="PX26" s="17">
        <v>2.5</v>
      </c>
      <c r="PY26" s="17">
        <v>2.5</v>
      </c>
      <c r="PZ26" s="17">
        <v>2.5</v>
      </c>
      <c r="QA26" s="17">
        <v>0</v>
      </c>
      <c r="QB26" s="17">
        <v>20.3</v>
      </c>
      <c r="QC26" s="17">
        <v>13.710290000000001</v>
      </c>
      <c r="QD26" s="17">
        <v>13.710290000000001</v>
      </c>
      <c r="QE26" s="17">
        <v>6.5897100000000002</v>
      </c>
      <c r="QF26" s="17">
        <v>20</v>
      </c>
      <c r="QG26" s="17">
        <v>19.5122</v>
      </c>
      <c r="QH26" s="17">
        <v>19.5122</v>
      </c>
      <c r="QI26" s="17">
        <v>0.48780000000000001</v>
      </c>
      <c r="QJ26" s="17">
        <v>19.100000000000001</v>
      </c>
      <c r="QK26" s="17">
        <v>18.048780000000001</v>
      </c>
      <c r="QL26" s="17">
        <v>18.048780000000001</v>
      </c>
      <c r="QM26" s="17">
        <v>1.05122</v>
      </c>
      <c r="QN26" s="17">
        <v>3.1</v>
      </c>
      <c r="QO26" s="17">
        <v>3.3</v>
      </c>
      <c r="QP26" s="17">
        <v>3.3</v>
      </c>
      <c r="QQ26" s="17">
        <v>-0.2</v>
      </c>
      <c r="QR26" s="17">
        <v>18.2</v>
      </c>
      <c r="QS26" s="17">
        <v>18.048780000000001</v>
      </c>
      <c r="QT26" s="17">
        <v>18.048780000000001</v>
      </c>
      <c r="QU26" s="17">
        <v>0.15121999999999999</v>
      </c>
      <c r="QV26" s="17">
        <v>15.5</v>
      </c>
      <c r="QW26" s="17"/>
      <c r="QX26" s="17">
        <v>12.074999999999999</v>
      </c>
      <c r="QY26" s="17">
        <v>3.4249999999999998</v>
      </c>
      <c r="QZ26" s="17">
        <v>19.3</v>
      </c>
      <c r="RA26" s="17"/>
      <c r="RB26" s="17">
        <v>14.771000000000001</v>
      </c>
      <c r="RC26" s="17">
        <v>4.5289999999999999</v>
      </c>
      <c r="RD26" s="17">
        <v>16</v>
      </c>
      <c r="RE26" s="17">
        <v>13.196</v>
      </c>
      <c r="RF26" s="17">
        <v>13.196</v>
      </c>
      <c r="RG26" s="17">
        <v>2.8039999999999998</v>
      </c>
      <c r="RH26" s="17">
        <v>42.7</v>
      </c>
      <c r="RI26" s="17">
        <v>42.807000000000002</v>
      </c>
      <c r="RJ26" s="17">
        <v>42.807000000000002</v>
      </c>
      <c r="RK26" s="17">
        <v>-0.107</v>
      </c>
      <c r="RL26" s="17">
        <v>19</v>
      </c>
      <c r="RM26" s="17"/>
      <c r="RN26" s="17">
        <v>12.114000000000001</v>
      </c>
      <c r="RO26" s="17">
        <v>6.8860000000000001</v>
      </c>
      <c r="RP26" s="17">
        <v>2.4</v>
      </c>
      <c r="RQ26" s="17">
        <v>2.649</v>
      </c>
      <c r="RR26" s="17">
        <v>2.649</v>
      </c>
      <c r="RS26" s="17">
        <v>-0.249</v>
      </c>
      <c r="RT26" s="17">
        <v>5.0999999999999996</v>
      </c>
      <c r="RU26" s="17">
        <v>15.45994</v>
      </c>
      <c r="RV26" s="17">
        <v>17.697759999999999</v>
      </c>
      <c r="RW26" s="17">
        <v>-12.597759999999999</v>
      </c>
      <c r="RX26" s="17">
        <v>2.1</v>
      </c>
      <c r="RY26" s="17">
        <v>2</v>
      </c>
      <c r="RZ26" s="17">
        <v>2</v>
      </c>
      <c r="SA26" s="17">
        <v>0.1</v>
      </c>
      <c r="SB26" s="17"/>
      <c r="SC26" s="17">
        <v>0.4</v>
      </c>
      <c r="SD26" s="17">
        <v>0.4</v>
      </c>
      <c r="SE26" s="17">
        <v>-0.4</v>
      </c>
      <c r="SF26" s="17">
        <v>6.1</v>
      </c>
      <c r="SG26" s="17">
        <v>6.3</v>
      </c>
      <c r="SH26" s="17">
        <v>6.3</v>
      </c>
      <c r="SI26" s="17">
        <v>-0.2</v>
      </c>
      <c r="SJ26" s="17">
        <v>6.5</v>
      </c>
      <c r="SK26" s="17">
        <v>6.4</v>
      </c>
      <c r="SL26" s="17">
        <v>6.4</v>
      </c>
      <c r="SM26" s="17">
        <v>0.1</v>
      </c>
      <c r="SN26" s="17">
        <v>9.1999999999999993</v>
      </c>
      <c r="SO26" s="17">
        <v>9</v>
      </c>
      <c r="SP26" s="17">
        <v>9</v>
      </c>
      <c r="SQ26" s="17">
        <v>0.2</v>
      </c>
      <c r="SR26" s="17">
        <v>13.5</v>
      </c>
      <c r="SS26" s="17">
        <v>11.707319999999999</v>
      </c>
      <c r="ST26" s="17">
        <v>11.707319999999999</v>
      </c>
      <c r="SU26" s="17">
        <v>1.7926800000000001</v>
      </c>
      <c r="SV26" s="17">
        <v>15.2</v>
      </c>
      <c r="SW26" s="17">
        <v>16.78049</v>
      </c>
      <c r="SX26" s="17">
        <v>16.78049</v>
      </c>
      <c r="SY26" s="17">
        <v>-1.58049</v>
      </c>
      <c r="SZ26" s="17">
        <v>18.899999999999999</v>
      </c>
      <c r="TA26" s="17">
        <v>20.832000000000001</v>
      </c>
      <c r="TB26" s="17">
        <v>20.832000000000001</v>
      </c>
      <c r="TC26" s="17">
        <v>-1.9319999999999999</v>
      </c>
      <c r="TD26" s="17">
        <v>7.5</v>
      </c>
      <c r="TE26" s="17">
        <v>17.908999999999999</v>
      </c>
      <c r="TF26" s="17">
        <v>17.908999999999999</v>
      </c>
      <c r="TG26" s="17">
        <v>-10.409000000000001</v>
      </c>
      <c r="TH26" s="17">
        <v>38.9</v>
      </c>
      <c r="TI26" s="17"/>
      <c r="TJ26" s="17">
        <v>33.173000000000002</v>
      </c>
      <c r="TK26" s="17">
        <v>5.7270000000000003</v>
      </c>
      <c r="TL26" s="17">
        <v>83</v>
      </c>
      <c r="TM26" s="17">
        <v>30.31</v>
      </c>
      <c r="TN26" s="17">
        <v>30.31</v>
      </c>
      <c r="TO26" s="17">
        <v>52.69</v>
      </c>
      <c r="TP26" s="17">
        <v>90.9</v>
      </c>
      <c r="TQ26" s="17">
        <v>33.82</v>
      </c>
      <c r="TR26" s="17">
        <v>33.82</v>
      </c>
      <c r="TS26" s="17">
        <v>57.08</v>
      </c>
      <c r="TT26" s="17">
        <v>10.4</v>
      </c>
      <c r="TU26" s="17">
        <v>1.863</v>
      </c>
      <c r="TV26" s="17">
        <v>1.863</v>
      </c>
      <c r="TW26" s="17">
        <v>8.5370000000000008</v>
      </c>
      <c r="TX26" s="17">
        <v>9.1999999999999993</v>
      </c>
      <c r="TY26" s="17">
        <v>2.4239999999999999</v>
      </c>
      <c r="TZ26" s="17">
        <v>2.4239999999999999</v>
      </c>
      <c r="UA26" s="17">
        <v>6.7759999999999998</v>
      </c>
      <c r="UB26" s="17">
        <v>12.7</v>
      </c>
      <c r="UC26" s="17">
        <v>13.65854</v>
      </c>
      <c r="UD26" s="17">
        <v>13.65854</v>
      </c>
      <c r="UE26" s="17">
        <v>-0.95853999999999995</v>
      </c>
      <c r="UF26" s="17">
        <v>3.4</v>
      </c>
      <c r="UG26" s="17">
        <v>3.5</v>
      </c>
      <c r="UH26" s="17">
        <v>3.5</v>
      </c>
      <c r="UI26" s="17">
        <v>-0.1</v>
      </c>
      <c r="UJ26" s="17">
        <v>8.1999999999999993</v>
      </c>
      <c r="UK26" s="17">
        <v>7.5</v>
      </c>
      <c r="UL26" s="17">
        <v>7.5</v>
      </c>
      <c r="UM26" s="17">
        <v>0.7</v>
      </c>
      <c r="UN26" s="17">
        <v>20.399999999999999</v>
      </c>
      <c r="UO26" s="17">
        <v>19.5122</v>
      </c>
      <c r="UP26" s="17">
        <v>19.5122</v>
      </c>
      <c r="UQ26" s="17">
        <v>0.88780000000000003</v>
      </c>
      <c r="UR26" s="17">
        <v>20.399999999999999</v>
      </c>
      <c r="US26" s="17">
        <v>19.5122</v>
      </c>
      <c r="UT26" s="17">
        <v>19.5122</v>
      </c>
      <c r="UU26" s="17">
        <v>0.88780000000000003</v>
      </c>
      <c r="UV26" s="17">
        <v>19.5</v>
      </c>
      <c r="UW26" s="17">
        <v>19.5122</v>
      </c>
      <c r="UX26" s="17">
        <v>19.5122</v>
      </c>
      <c r="UY26" s="17">
        <v>-1.2200000000000001E-2</v>
      </c>
      <c r="UZ26" s="17">
        <v>0.8</v>
      </c>
      <c r="VA26" s="17">
        <v>1.458</v>
      </c>
      <c r="VB26" s="17">
        <v>1.458</v>
      </c>
      <c r="VC26" s="17">
        <v>-0.65800000000000003</v>
      </c>
      <c r="VD26" s="17">
        <v>143.5</v>
      </c>
      <c r="VE26" s="17"/>
      <c r="VF26" s="17">
        <v>247.4</v>
      </c>
      <c r="VG26" s="17">
        <v>-103.9</v>
      </c>
      <c r="VH26" s="17">
        <v>13.9</v>
      </c>
      <c r="VI26" s="17"/>
      <c r="VJ26" s="17">
        <v>12.061</v>
      </c>
      <c r="VK26" s="17">
        <v>1.839</v>
      </c>
      <c r="VL26" s="17">
        <v>128.19999999999999</v>
      </c>
      <c r="VM26" s="17"/>
      <c r="VN26" s="17">
        <v>116.65900000000001</v>
      </c>
      <c r="VO26" s="17">
        <v>11.541</v>
      </c>
      <c r="VP26" s="17">
        <v>0.6</v>
      </c>
      <c r="VQ26" s="17">
        <v>0.6</v>
      </c>
      <c r="VR26" s="17">
        <v>0.6</v>
      </c>
      <c r="VS26" s="17">
        <v>0</v>
      </c>
      <c r="VT26" s="17">
        <v>78.8</v>
      </c>
      <c r="VU26" s="17">
        <v>29</v>
      </c>
      <c r="VV26" s="17">
        <v>29</v>
      </c>
      <c r="VW26" s="17">
        <v>49.8</v>
      </c>
      <c r="VX26" s="17">
        <v>89.5</v>
      </c>
      <c r="VY26" s="17">
        <v>29</v>
      </c>
      <c r="VZ26" s="17">
        <v>29</v>
      </c>
      <c r="WA26" s="17">
        <v>60.5</v>
      </c>
      <c r="WB26" s="17">
        <v>103.7</v>
      </c>
      <c r="WC26" s="17"/>
      <c r="WD26" s="17">
        <v>92.072000000000003</v>
      </c>
      <c r="WE26" s="17">
        <v>11.628</v>
      </c>
      <c r="WF26" s="17">
        <v>1.4</v>
      </c>
      <c r="WG26" s="17">
        <v>1.4490000000000001</v>
      </c>
      <c r="WH26" s="17">
        <v>1.4490000000000001</v>
      </c>
      <c r="WI26" s="17">
        <v>-4.9000000000000002E-2</v>
      </c>
      <c r="WJ26" s="17">
        <v>2.2000000000000002</v>
      </c>
      <c r="WK26" s="17">
        <v>2.4</v>
      </c>
      <c r="WL26" s="17">
        <v>2.4</v>
      </c>
      <c r="WM26" s="17">
        <v>-0.2</v>
      </c>
      <c r="WN26" s="17">
        <v>2</v>
      </c>
      <c r="WO26" s="17">
        <v>2.4</v>
      </c>
      <c r="WP26" s="17">
        <v>2.4</v>
      </c>
      <c r="WQ26" s="17">
        <v>-0.4</v>
      </c>
      <c r="WR26" s="17">
        <v>1.1000000000000001</v>
      </c>
      <c r="WS26" s="17">
        <v>1.4</v>
      </c>
      <c r="WT26" s="17">
        <v>1.4</v>
      </c>
      <c r="WU26" s="17">
        <v>-0.3</v>
      </c>
      <c r="WV26" s="17">
        <v>13.3</v>
      </c>
      <c r="WW26" s="17"/>
      <c r="WX26" s="17">
        <v>12.654999999999999</v>
      </c>
      <c r="WY26" s="17">
        <v>0.64500000000000002</v>
      </c>
      <c r="WZ26" s="17"/>
      <c r="XA26" s="17"/>
      <c r="XB26" s="17"/>
      <c r="XC26" s="17">
        <v>0</v>
      </c>
      <c r="XD26" s="17">
        <v>18.5</v>
      </c>
      <c r="XE26" s="17">
        <v>18.53659</v>
      </c>
      <c r="XF26" s="17">
        <v>18.53659</v>
      </c>
      <c r="XG26" s="17">
        <v>-3.6589999999999998E-2</v>
      </c>
      <c r="XH26" s="17">
        <v>8.6</v>
      </c>
      <c r="XI26" s="17">
        <v>10.8</v>
      </c>
      <c r="XJ26" s="17">
        <v>10.8</v>
      </c>
      <c r="XK26" s="17">
        <v>-2.2000000000000002</v>
      </c>
      <c r="XL26" s="17">
        <v>27.2</v>
      </c>
      <c r="XM26" s="17">
        <v>28</v>
      </c>
      <c r="XN26" s="17">
        <v>28</v>
      </c>
      <c r="XO26" s="17">
        <v>-0.8</v>
      </c>
      <c r="XP26" s="17">
        <v>34.299999999999997</v>
      </c>
      <c r="XQ26" s="17">
        <v>28</v>
      </c>
      <c r="XR26" s="17">
        <v>28</v>
      </c>
      <c r="XS26" s="17">
        <v>6.3</v>
      </c>
      <c r="XT26" s="17"/>
      <c r="XU26" s="17"/>
      <c r="XV26" s="17"/>
      <c r="XW26" s="17">
        <v>0</v>
      </c>
      <c r="XX26" s="17">
        <v>18.7</v>
      </c>
      <c r="XY26" s="17">
        <v>20</v>
      </c>
      <c r="XZ26" s="17">
        <v>20</v>
      </c>
      <c r="YA26" s="17">
        <v>-1.3</v>
      </c>
      <c r="YB26" s="17">
        <v>8.1</v>
      </c>
      <c r="YC26" s="17">
        <v>8.17</v>
      </c>
      <c r="YD26" s="17">
        <v>8.17</v>
      </c>
      <c r="YE26" s="17">
        <v>-7.0000000000000007E-2</v>
      </c>
      <c r="YF26" s="17"/>
      <c r="YG26" s="17"/>
      <c r="YH26" s="17"/>
      <c r="YI26" s="17">
        <v>0</v>
      </c>
    </row>
    <row r="27" spans="1:659" ht="24" customHeight="1" x14ac:dyDescent="0.3">
      <c r="A27" s="1"/>
      <c r="B27" s="16" t="s">
        <v>85</v>
      </c>
      <c r="C27" s="16" t="s">
        <v>810</v>
      </c>
      <c r="D27" s="17">
        <v>202.1</v>
      </c>
      <c r="E27" s="17">
        <v>204.19512</v>
      </c>
      <c r="F27" s="17">
        <v>204.19512</v>
      </c>
      <c r="G27" s="17">
        <v>-2.0951200000000001</v>
      </c>
      <c r="H27" s="17">
        <v>590.29999999999995</v>
      </c>
      <c r="I27" s="17">
        <v>599.98281999999995</v>
      </c>
      <c r="J27" s="17">
        <v>599.98317999999995</v>
      </c>
      <c r="K27" s="17">
        <v>-9.6831800000000001</v>
      </c>
      <c r="L27" s="17">
        <v>204.2</v>
      </c>
      <c r="M27" s="17">
        <v>196.13720000000001</v>
      </c>
      <c r="N27" s="17">
        <v>196.13731000000001</v>
      </c>
      <c r="O27" s="17">
        <v>8.0626899999999999</v>
      </c>
      <c r="P27" s="17"/>
      <c r="Q27" s="17"/>
      <c r="R27" s="17"/>
      <c r="S27" s="17">
        <v>0</v>
      </c>
      <c r="T27" s="17"/>
      <c r="U27" s="17"/>
      <c r="V27" s="17"/>
      <c r="W27" s="17">
        <v>0</v>
      </c>
      <c r="X27" s="17">
        <v>88.4</v>
      </c>
      <c r="Y27" s="17">
        <v>92.226339999999993</v>
      </c>
      <c r="Z27" s="17">
        <v>92.226339999999993</v>
      </c>
      <c r="AA27" s="17">
        <v>-3.8263400000000001</v>
      </c>
      <c r="AB27" s="17">
        <v>116.2</v>
      </c>
      <c r="AC27" s="17">
        <v>172.29338999999999</v>
      </c>
      <c r="AD27" s="17">
        <v>172.29338999999999</v>
      </c>
      <c r="AE27" s="17">
        <v>-56.093389999999999</v>
      </c>
      <c r="AF27" s="17"/>
      <c r="AG27" s="17"/>
      <c r="AH27" s="17"/>
      <c r="AI27" s="17">
        <v>0</v>
      </c>
      <c r="AJ27" s="17"/>
      <c r="AK27" s="17"/>
      <c r="AL27" s="17"/>
      <c r="AM27" s="17">
        <v>0</v>
      </c>
      <c r="AN27" s="17">
        <v>179.8</v>
      </c>
      <c r="AO27" s="17">
        <v>181.70821000000001</v>
      </c>
      <c r="AP27" s="17">
        <v>179.34226000000001</v>
      </c>
      <c r="AQ27" s="17">
        <v>0.45773999999999998</v>
      </c>
      <c r="AR27" s="17">
        <v>182.1</v>
      </c>
      <c r="AS27" s="17">
        <v>181.70821000000001</v>
      </c>
      <c r="AT27" s="17">
        <v>179.34226000000001</v>
      </c>
      <c r="AU27" s="17">
        <v>2.7577400000000001</v>
      </c>
      <c r="AV27" s="17">
        <v>182.1</v>
      </c>
      <c r="AW27" s="17">
        <v>181.70821000000001</v>
      </c>
      <c r="AX27" s="17">
        <v>179.34226000000001</v>
      </c>
      <c r="AY27" s="17">
        <v>2.7577400000000001</v>
      </c>
      <c r="AZ27" s="17">
        <v>275.39999999999998</v>
      </c>
      <c r="BA27" s="17">
        <v>273.38083</v>
      </c>
      <c r="BB27" s="17">
        <v>269.82123999999999</v>
      </c>
      <c r="BC27" s="17">
        <v>5.5787599999999999</v>
      </c>
      <c r="BD27" s="17">
        <v>0</v>
      </c>
      <c r="BE27" s="17"/>
      <c r="BF27" s="17"/>
      <c r="BG27" s="17">
        <v>0</v>
      </c>
      <c r="BH27" s="17"/>
      <c r="BI27" s="17"/>
      <c r="BJ27" s="17"/>
      <c r="BK27" s="17">
        <v>0</v>
      </c>
      <c r="BL27" s="17">
        <v>186.1</v>
      </c>
      <c r="BM27" s="17">
        <v>72.461749999999995</v>
      </c>
      <c r="BN27" s="17"/>
      <c r="BO27" s="17">
        <v>186.1</v>
      </c>
      <c r="BP27" s="17">
        <v>9.6999999999999993</v>
      </c>
      <c r="BQ27" s="17">
        <v>9.3211899999999996</v>
      </c>
      <c r="BR27" s="17">
        <v>3.4695499999999999</v>
      </c>
      <c r="BS27" s="17">
        <v>6.2304500000000003</v>
      </c>
      <c r="BT27" s="17"/>
      <c r="BU27" s="17"/>
      <c r="BV27" s="17"/>
      <c r="BW27" s="17">
        <v>0</v>
      </c>
      <c r="BX27" s="17"/>
      <c r="BY27" s="17"/>
      <c r="BZ27" s="17"/>
      <c r="CA27" s="17">
        <v>0</v>
      </c>
      <c r="CB27" s="17"/>
      <c r="CC27" s="17"/>
      <c r="CD27" s="17"/>
      <c r="CE27" s="17">
        <v>0</v>
      </c>
      <c r="CF27" s="17"/>
      <c r="CG27" s="17"/>
      <c r="CH27" s="17"/>
      <c r="CI27" s="17">
        <v>0</v>
      </c>
      <c r="CJ27" s="17">
        <v>159.69999999999999</v>
      </c>
      <c r="CK27" s="17">
        <v>164.70732000000001</v>
      </c>
      <c r="CL27" s="17">
        <v>164.70732000000001</v>
      </c>
      <c r="CM27" s="17">
        <v>-5.00732</v>
      </c>
      <c r="CN27" s="17">
        <v>6.4</v>
      </c>
      <c r="CO27" s="17">
        <v>9.4910399999999999</v>
      </c>
      <c r="CP27" s="17">
        <v>5.1583800000000002</v>
      </c>
      <c r="CQ27" s="17">
        <v>1.2416199999999999</v>
      </c>
      <c r="CR27" s="17">
        <v>5.3</v>
      </c>
      <c r="CS27" s="17">
        <v>5.2097600000000002</v>
      </c>
      <c r="CT27" s="17">
        <v>2.8315000000000001</v>
      </c>
      <c r="CU27" s="17">
        <v>2.4685000000000001</v>
      </c>
      <c r="CV27" s="17">
        <v>0</v>
      </c>
      <c r="CW27" s="17"/>
      <c r="CX27" s="17"/>
      <c r="CY27" s="17">
        <v>0</v>
      </c>
      <c r="CZ27" s="17">
        <v>6.9</v>
      </c>
      <c r="DA27" s="17">
        <v>6.8787000000000003</v>
      </c>
      <c r="DB27" s="17">
        <v>6.8787000000000003</v>
      </c>
      <c r="DC27" s="17">
        <v>2.1299999999999999E-2</v>
      </c>
      <c r="DD27" s="17">
        <v>14.9</v>
      </c>
      <c r="DE27" s="17">
        <v>14.992190000000001</v>
      </c>
      <c r="DF27" s="17">
        <v>14.9922</v>
      </c>
      <c r="DG27" s="17">
        <v>-9.2200000000000004E-2</v>
      </c>
      <c r="DH27" s="17">
        <v>58.9</v>
      </c>
      <c r="DI27" s="17">
        <v>60</v>
      </c>
      <c r="DJ27" s="17">
        <v>73.759559999999993</v>
      </c>
      <c r="DK27" s="17">
        <v>-14.85956</v>
      </c>
      <c r="DL27" s="17"/>
      <c r="DM27" s="17"/>
      <c r="DN27" s="17"/>
      <c r="DO27" s="17">
        <v>0</v>
      </c>
      <c r="DP27" s="17"/>
      <c r="DQ27" s="17"/>
      <c r="DR27" s="17"/>
      <c r="DS27" s="17">
        <v>0</v>
      </c>
      <c r="DT27" s="17"/>
      <c r="DU27" s="17"/>
      <c r="DV27" s="17"/>
      <c r="DW27" s="17">
        <v>0</v>
      </c>
      <c r="DX27" s="17"/>
      <c r="DY27" s="17"/>
      <c r="DZ27" s="17"/>
      <c r="EA27" s="17">
        <v>0</v>
      </c>
      <c r="EB27" s="17">
        <v>108.8</v>
      </c>
      <c r="EC27" s="17">
        <v>112.90537</v>
      </c>
      <c r="ED27" s="17">
        <v>112.90537</v>
      </c>
      <c r="EE27" s="17">
        <v>-4.1053699999999997</v>
      </c>
      <c r="EF27" s="17">
        <v>102.6</v>
      </c>
      <c r="EG27" s="17">
        <v>72.530500000000004</v>
      </c>
      <c r="EH27" s="17">
        <v>104.96827</v>
      </c>
      <c r="EI27" s="17">
        <v>-2.3682699999999999</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v>224.23438999999999</v>
      </c>
      <c r="FC27" s="17">
        <v>-224.23438999999999</v>
      </c>
      <c r="FD27" s="17">
        <v>36</v>
      </c>
      <c r="FE27" s="17">
        <v>35.210650000000001</v>
      </c>
      <c r="FF27" s="17">
        <v>41.022709999999996</v>
      </c>
      <c r="FG27" s="17">
        <v>-5.02271</v>
      </c>
      <c r="FH27" s="17">
        <v>89</v>
      </c>
      <c r="FI27" s="17">
        <v>111.66686</v>
      </c>
      <c r="FJ27" s="17">
        <v>67.317070000000001</v>
      </c>
      <c r="FK27" s="17">
        <v>21.682929999999999</v>
      </c>
      <c r="FL27" s="17">
        <v>19.600000000000001</v>
      </c>
      <c r="FM27" s="17">
        <v>20.113330000000001</v>
      </c>
      <c r="FN27" s="17">
        <v>20.850259999999999</v>
      </c>
      <c r="FO27" s="17">
        <v>-1.2502599999999999</v>
      </c>
      <c r="FP27" s="17">
        <v>17.399999999999999</v>
      </c>
      <c r="FQ27" s="17">
        <v>15.88302</v>
      </c>
      <c r="FR27" s="17">
        <v>17.6478</v>
      </c>
      <c r="FS27" s="17">
        <v>-0.24779999999999999</v>
      </c>
      <c r="FT27" s="17">
        <v>18.8</v>
      </c>
      <c r="FU27" s="17">
        <v>18.048780000000001</v>
      </c>
      <c r="FV27" s="17">
        <v>18.048780000000001</v>
      </c>
      <c r="FW27" s="17">
        <v>0.75122</v>
      </c>
      <c r="FX27" s="17">
        <v>87.6</v>
      </c>
      <c r="FY27" s="17">
        <v>88.116100000000003</v>
      </c>
      <c r="FZ27" s="17">
        <v>88.116100000000003</v>
      </c>
      <c r="GA27" s="17">
        <v>-0.5161</v>
      </c>
      <c r="GB27" s="17">
        <v>179.44819000000001</v>
      </c>
      <c r="GC27" s="17">
        <v>185.81701000000001</v>
      </c>
      <c r="GD27" s="17">
        <v>185.81701000000001</v>
      </c>
      <c r="GE27" s="17">
        <v>-6.3688200000000004</v>
      </c>
      <c r="GF27" s="17">
        <v>179.74061</v>
      </c>
      <c r="GG27" s="17">
        <v>185.81701000000001</v>
      </c>
      <c r="GH27" s="17">
        <v>185.81701000000001</v>
      </c>
      <c r="GI27" s="17">
        <v>-6.0763999999999996</v>
      </c>
      <c r="GJ27" s="17">
        <v>185.18108000000001</v>
      </c>
      <c r="GK27" s="17">
        <v>186.37502000000001</v>
      </c>
      <c r="GL27" s="17">
        <v>186.37502000000001</v>
      </c>
      <c r="GM27" s="17">
        <v>-1.19394</v>
      </c>
      <c r="GN27" s="17">
        <v>104.8</v>
      </c>
      <c r="GO27" s="17">
        <v>110.91316999999999</v>
      </c>
      <c r="GP27" s="17">
        <v>110.91316999999999</v>
      </c>
      <c r="GQ27" s="17">
        <v>-6.1131700000000002</v>
      </c>
      <c r="GR27" s="17">
        <v>17.3</v>
      </c>
      <c r="GS27" s="17">
        <v>18</v>
      </c>
      <c r="GT27" s="17">
        <v>18</v>
      </c>
      <c r="GU27" s="17">
        <v>-0.7</v>
      </c>
      <c r="GV27" s="17">
        <v>32.700000000000003</v>
      </c>
      <c r="GW27" s="17">
        <v>32.786340000000003</v>
      </c>
      <c r="GX27" s="17">
        <v>32.786340000000003</v>
      </c>
      <c r="GY27" s="17">
        <v>-8.634E-2</v>
      </c>
      <c r="GZ27" s="17">
        <v>4.0999999999999996</v>
      </c>
      <c r="HA27" s="17">
        <v>4.6353299999999997</v>
      </c>
      <c r="HB27" s="17">
        <v>4.6353299999999997</v>
      </c>
      <c r="HC27" s="17">
        <v>-0.53532999999999997</v>
      </c>
      <c r="HD27" s="17">
        <v>30.7</v>
      </c>
      <c r="HE27" s="17">
        <v>29.220659999999999</v>
      </c>
      <c r="HF27" s="17">
        <v>29.220659999999999</v>
      </c>
      <c r="HG27" s="17">
        <v>1.4793400000000001</v>
      </c>
      <c r="HH27" s="17">
        <v>62.8</v>
      </c>
      <c r="HI27" s="17">
        <v>57.531199999999998</v>
      </c>
      <c r="HJ27" s="17">
        <v>69.560329999999993</v>
      </c>
      <c r="HK27" s="17">
        <v>-6.7603299999999997</v>
      </c>
      <c r="HL27" s="17"/>
      <c r="HM27" s="17"/>
      <c r="HN27" s="17"/>
      <c r="HO27" s="17">
        <v>0</v>
      </c>
      <c r="HP27" s="17"/>
      <c r="HQ27" s="17"/>
      <c r="HR27" s="17"/>
      <c r="HS27" s="17">
        <v>0</v>
      </c>
      <c r="HT27" s="17">
        <v>71.400000000000006</v>
      </c>
      <c r="HU27" s="17">
        <v>60.265000000000001</v>
      </c>
      <c r="HV27" s="17">
        <v>74.595020000000005</v>
      </c>
      <c r="HW27" s="17">
        <v>-3.19502</v>
      </c>
      <c r="HX27" s="17"/>
      <c r="HY27" s="17"/>
      <c r="HZ27" s="17"/>
      <c r="IA27" s="17">
        <v>0</v>
      </c>
      <c r="IB27" s="17"/>
      <c r="IC27" s="17"/>
      <c r="ID27" s="17"/>
      <c r="IE27" s="17">
        <v>0</v>
      </c>
      <c r="IF27" s="17">
        <v>46.4</v>
      </c>
      <c r="IG27" s="17">
        <v>45.441949999999999</v>
      </c>
      <c r="IH27" s="17"/>
      <c r="II27" s="17">
        <v>46.4</v>
      </c>
      <c r="IJ27" s="17"/>
      <c r="IK27" s="17"/>
      <c r="IL27" s="17"/>
      <c r="IM27" s="17">
        <v>0</v>
      </c>
      <c r="IN27" s="17"/>
      <c r="IO27" s="17"/>
      <c r="IP27" s="17"/>
      <c r="IQ27" s="17">
        <v>0</v>
      </c>
      <c r="IR27" s="17"/>
      <c r="IS27" s="17"/>
      <c r="IT27" s="17"/>
      <c r="IU27" s="17">
        <v>0</v>
      </c>
      <c r="IV27" s="17">
        <v>85.6</v>
      </c>
      <c r="IW27" s="17">
        <v>108.75111</v>
      </c>
      <c r="IX27" s="17">
        <v>112.56039</v>
      </c>
      <c r="IY27" s="17">
        <v>-26.96039</v>
      </c>
      <c r="IZ27" s="17">
        <v>170.5</v>
      </c>
      <c r="JA27" s="17">
        <v>185.23670999999999</v>
      </c>
      <c r="JB27" s="17">
        <v>185.23670999999999</v>
      </c>
      <c r="JC27" s="17">
        <v>-14.73671</v>
      </c>
      <c r="JD27" s="17">
        <v>168.7</v>
      </c>
      <c r="JE27" s="17">
        <v>185.23670999999999</v>
      </c>
      <c r="JF27" s="17">
        <v>185.23670999999999</v>
      </c>
      <c r="JG27" s="17">
        <v>-16.536709999999999</v>
      </c>
      <c r="JH27" s="17">
        <v>204.1</v>
      </c>
      <c r="JI27" s="17">
        <v>185.23670999999999</v>
      </c>
      <c r="JJ27" s="17">
        <v>185.23670999999999</v>
      </c>
      <c r="JK27" s="17">
        <v>18.863289999999999</v>
      </c>
      <c r="JL27" s="17">
        <v>265</v>
      </c>
      <c r="JM27" s="17">
        <v>278.68946999999997</v>
      </c>
      <c r="JN27" s="17">
        <v>278.68946999999997</v>
      </c>
      <c r="JO27" s="17">
        <v>-13.68947</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1.4</v>
      </c>
      <c r="KW27" s="17">
        <v>2.2284299999999999</v>
      </c>
      <c r="KX27" s="17">
        <v>2.2284299999999999</v>
      </c>
      <c r="KY27" s="17">
        <v>-0.82843</v>
      </c>
      <c r="KZ27" s="17">
        <v>124</v>
      </c>
      <c r="LA27" s="17">
        <v>137.71999</v>
      </c>
      <c r="LB27" s="17">
        <v>158.00228000000001</v>
      </c>
      <c r="LC27" s="17">
        <v>-34.002279999999999</v>
      </c>
      <c r="LD27" s="17">
        <v>66.900000000000006</v>
      </c>
      <c r="LE27" s="17">
        <v>66.796499999999995</v>
      </c>
      <c r="LF27" s="17">
        <v>77.548779999999994</v>
      </c>
      <c r="LG27" s="17">
        <v>-10.64878</v>
      </c>
      <c r="LH27" s="17">
        <v>64.7</v>
      </c>
      <c r="LI27" s="17">
        <v>67.461460000000002</v>
      </c>
      <c r="LJ27" s="17">
        <v>67.461460000000002</v>
      </c>
      <c r="LK27" s="17">
        <v>-2.76146</v>
      </c>
      <c r="LL27" s="17">
        <v>46.9</v>
      </c>
      <c r="LM27" s="17">
        <v>48.649389999999997</v>
      </c>
      <c r="LN27" s="17">
        <v>48.649389999999997</v>
      </c>
      <c r="LO27" s="17">
        <v>-1.74939</v>
      </c>
      <c r="LP27" s="17">
        <v>26.6</v>
      </c>
      <c r="LQ27" s="17">
        <v>30.097560000000001</v>
      </c>
      <c r="LR27" s="17">
        <v>30.097560000000001</v>
      </c>
      <c r="LS27" s="17">
        <v>-3.49756</v>
      </c>
      <c r="LT27" s="17"/>
      <c r="LU27" s="17"/>
      <c r="LV27" s="17"/>
      <c r="LW27" s="17">
        <v>0</v>
      </c>
      <c r="LX27" s="17"/>
      <c r="LY27" s="17"/>
      <c r="LZ27" s="17"/>
      <c r="MA27" s="17">
        <v>0</v>
      </c>
      <c r="MB27" s="17"/>
      <c r="MC27" s="17"/>
      <c r="MD27" s="17"/>
      <c r="ME27" s="17">
        <v>0</v>
      </c>
      <c r="MF27" s="17">
        <v>146.30000000000001</v>
      </c>
      <c r="MG27" s="17">
        <v>151.08876000000001</v>
      </c>
      <c r="MH27" s="17">
        <v>151.08876000000001</v>
      </c>
      <c r="MI27" s="17">
        <v>-4.7887599999999999</v>
      </c>
      <c r="MJ27" s="17">
        <v>147.1</v>
      </c>
      <c r="MK27" s="17">
        <v>151.08876000000001</v>
      </c>
      <c r="ML27" s="17">
        <v>151.08876000000001</v>
      </c>
      <c r="MM27" s="17">
        <v>-3.9887600000000001</v>
      </c>
      <c r="MN27" s="17">
        <v>149.1</v>
      </c>
      <c r="MO27" s="17">
        <v>151.54248000000001</v>
      </c>
      <c r="MP27" s="17">
        <v>151.54248000000001</v>
      </c>
      <c r="MQ27" s="17">
        <v>-2.4424800000000002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212.8</v>
      </c>
      <c r="NM27" s="17">
        <v>207.29667000000001</v>
      </c>
      <c r="NN27" s="17">
        <v>207.29667000000001</v>
      </c>
      <c r="NO27" s="17">
        <v>5.5033300000000001</v>
      </c>
      <c r="NP27" s="17">
        <v>100.4</v>
      </c>
      <c r="NQ27" s="17">
        <v>103.95959000000001</v>
      </c>
      <c r="NR27" s="17">
        <v>103.95959000000001</v>
      </c>
      <c r="NS27" s="17">
        <v>-3.55959</v>
      </c>
      <c r="NT27" s="17">
        <v>5.9</v>
      </c>
      <c r="NU27" s="17">
        <v>2.7702</v>
      </c>
      <c r="NV27" s="17">
        <v>7.8258200000000002</v>
      </c>
      <c r="NW27" s="17">
        <v>-1.9258200000000001</v>
      </c>
      <c r="NX27" s="17">
        <v>2.8</v>
      </c>
      <c r="NY27" s="17">
        <v>2.9062000000000001</v>
      </c>
      <c r="NZ27" s="17">
        <v>8.2100200000000001</v>
      </c>
      <c r="OA27" s="17">
        <v>-5.4100200000000003</v>
      </c>
      <c r="OB27" s="17">
        <v>11.9</v>
      </c>
      <c r="OC27" s="17">
        <v>12.97561</v>
      </c>
      <c r="OD27" s="17">
        <v>12.97561</v>
      </c>
      <c r="OE27" s="17">
        <v>-1.07561</v>
      </c>
      <c r="OF27" s="17">
        <v>0.7</v>
      </c>
      <c r="OG27" s="17"/>
      <c r="OH27" s="17">
        <v>0.87</v>
      </c>
      <c r="OI27" s="17">
        <v>-0.17</v>
      </c>
      <c r="OJ27" s="17">
        <v>54.4</v>
      </c>
      <c r="OK27" s="17">
        <v>73.819999999999993</v>
      </c>
      <c r="OL27" s="17">
        <v>73.08</v>
      </c>
      <c r="OM27" s="17">
        <v>-18.68</v>
      </c>
      <c r="ON27" s="17">
        <v>80.7</v>
      </c>
      <c r="OO27" s="17"/>
      <c r="OP27" s="17">
        <v>74.296999999999997</v>
      </c>
      <c r="OQ27" s="17">
        <v>6.4029999999999996</v>
      </c>
      <c r="OR27" s="17">
        <v>0.1</v>
      </c>
      <c r="OS27" s="17">
        <v>4.2</v>
      </c>
      <c r="OT27" s="17">
        <v>1.4610000000000001</v>
      </c>
      <c r="OU27" s="17">
        <v>-1.361</v>
      </c>
      <c r="OV27" s="17">
        <v>0.1</v>
      </c>
      <c r="OW27" s="17"/>
      <c r="OX27" s="17">
        <v>0.3</v>
      </c>
      <c r="OY27" s="17">
        <v>-0.2</v>
      </c>
      <c r="OZ27" s="17">
        <v>2.1332300000000002</v>
      </c>
      <c r="PA27" s="17">
        <v>13.710290000000001</v>
      </c>
      <c r="PB27" s="17">
        <v>13.710290000000001</v>
      </c>
      <c r="PC27" s="17">
        <v>-11.577059999999999</v>
      </c>
      <c r="PD27" s="17">
        <v>9.9</v>
      </c>
      <c r="PE27" s="17">
        <v>9.9830000000000005</v>
      </c>
      <c r="PF27" s="17">
        <v>9.9830000000000005</v>
      </c>
      <c r="PG27" s="17">
        <v>-8.3000000000000004E-2</v>
      </c>
      <c r="PH27" s="17"/>
      <c r="PI27" s="17"/>
      <c r="PJ27" s="17"/>
      <c r="PK27" s="17">
        <v>0</v>
      </c>
      <c r="PL27" s="17">
        <v>154.30000000000001</v>
      </c>
      <c r="PM27" s="17"/>
      <c r="PN27" s="17">
        <v>209</v>
      </c>
      <c r="PO27" s="17">
        <v>-54.7</v>
      </c>
      <c r="PP27" s="17">
        <v>1.2</v>
      </c>
      <c r="PQ27" s="17">
        <v>1</v>
      </c>
      <c r="PR27" s="17">
        <v>1</v>
      </c>
      <c r="PS27" s="17">
        <v>0.2</v>
      </c>
      <c r="PT27" s="17">
        <v>1.2</v>
      </c>
      <c r="PU27" s="17">
        <v>1.7</v>
      </c>
      <c r="PV27" s="17">
        <v>1.7</v>
      </c>
      <c r="PW27" s="17">
        <v>-0.5</v>
      </c>
      <c r="PX27" s="17">
        <v>2.6</v>
      </c>
      <c r="PY27" s="17">
        <v>2.5</v>
      </c>
      <c r="PZ27" s="17">
        <v>2.5</v>
      </c>
      <c r="QA27" s="17">
        <v>0.1</v>
      </c>
      <c r="QB27" s="17">
        <v>19.8</v>
      </c>
      <c r="QC27" s="17">
        <v>13.710290000000001</v>
      </c>
      <c r="QD27" s="17">
        <v>13.710290000000001</v>
      </c>
      <c r="QE27" s="17">
        <v>6.0897100000000002</v>
      </c>
      <c r="QF27" s="17">
        <v>20</v>
      </c>
      <c r="QG27" s="17">
        <v>19.5122</v>
      </c>
      <c r="QH27" s="17">
        <v>19.5122</v>
      </c>
      <c r="QI27" s="17">
        <v>0.48780000000000001</v>
      </c>
      <c r="QJ27" s="17">
        <v>19</v>
      </c>
      <c r="QK27" s="17">
        <v>18.048780000000001</v>
      </c>
      <c r="QL27" s="17">
        <v>18.048780000000001</v>
      </c>
      <c r="QM27" s="17">
        <v>0.95121999999999995</v>
      </c>
      <c r="QN27" s="17">
        <v>3.1</v>
      </c>
      <c r="QO27" s="17">
        <v>3.3</v>
      </c>
      <c r="QP27" s="17">
        <v>3.3</v>
      </c>
      <c r="QQ27" s="17">
        <v>-0.2</v>
      </c>
      <c r="QR27" s="17">
        <v>17.899999999999999</v>
      </c>
      <c r="QS27" s="17">
        <v>18.048780000000001</v>
      </c>
      <c r="QT27" s="17">
        <v>18.048780000000001</v>
      </c>
      <c r="QU27" s="17">
        <v>-0.14878</v>
      </c>
      <c r="QV27" s="17">
        <v>15.4</v>
      </c>
      <c r="QW27" s="17"/>
      <c r="QX27" s="17">
        <v>12.462999999999999</v>
      </c>
      <c r="QY27" s="17">
        <v>2.9369999999999998</v>
      </c>
      <c r="QZ27" s="17">
        <v>19.2</v>
      </c>
      <c r="RA27" s="17"/>
      <c r="RB27" s="17">
        <v>15.074999999999999</v>
      </c>
      <c r="RC27" s="17">
        <v>4.125</v>
      </c>
      <c r="RD27" s="17">
        <v>14.7</v>
      </c>
      <c r="RE27" s="17">
        <v>18.920000000000002</v>
      </c>
      <c r="RF27" s="17">
        <v>13.691000000000001</v>
      </c>
      <c r="RG27" s="17">
        <v>1.0089999999999999</v>
      </c>
      <c r="RH27" s="17">
        <v>46.1</v>
      </c>
      <c r="RI27" s="17">
        <v>60.79</v>
      </c>
      <c r="RJ27" s="17">
        <v>46.91</v>
      </c>
      <c r="RK27" s="17">
        <v>-0.81</v>
      </c>
      <c r="RL27" s="17">
        <v>19.3</v>
      </c>
      <c r="RM27" s="17"/>
      <c r="RN27" s="17">
        <v>13.023</v>
      </c>
      <c r="RO27" s="17">
        <v>6.2770000000000001</v>
      </c>
      <c r="RP27" s="17">
        <v>2.6</v>
      </c>
      <c r="RQ27" s="17">
        <v>2.649</v>
      </c>
      <c r="RR27" s="17">
        <v>2.649</v>
      </c>
      <c r="RS27" s="17">
        <v>-4.9000000000000002E-2</v>
      </c>
      <c r="RT27" s="17">
        <v>9.1999999999999993</v>
      </c>
      <c r="RU27" s="17">
        <v>14.007759999999999</v>
      </c>
      <c r="RV27" s="17">
        <v>17.33858</v>
      </c>
      <c r="RW27" s="17">
        <v>-8.1385799999999993</v>
      </c>
      <c r="RX27" s="17">
        <v>2.1</v>
      </c>
      <c r="RY27" s="17">
        <v>2</v>
      </c>
      <c r="RZ27" s="17">
        <v>2</v>
      </c>
      <c r="SA27" s="17">
        <v>0.1</v>
      </c>
      <c r="SB27" s="17"/>
      <c r="SC27" s="17">
        <v>0.4</v>
      </c>
      <c r="SD27" s="17">
        <v>0.4</v>
      </c>
      <c r="SE27" s="17">
        <v>-0.4</v>
      </c>
      <c r="SF27" s="17">
        <v>6.1</v>
      </c>
      <c r="SG27" s="17">
        <v>6.3</v>
      </c>
      <c r="SH27" s="17">
        <v>6.3</v>
      </c>
      <c r="SI27" s="17">
        <v>-0.2</v>
      </c>
      <c r="SJ27" s="17">
        <v>6.5</v>
      </c>
      <c r="SK27" s="17">
        <v>6.4</v>
      </c>
      <c r="SL27" s="17">
        <v>6.4</v>
      </c>
      <c r="SM27" s="17">
        <v>0.1</v>
      </c>
      <c r="SN27" s="17">
        <v>9</v>
      </c>
      <c r="SO27" s="17">
        <v>9</v>
      </c>
      <c r="SP27" s="17">
        <v>9</v>
      </c>
      <c r="SQ27" s="17">
        <v>0</v>
      </c>
      <c r="SR27" s="17">
        <v>12.9</v>
      </c>
      <c r="SS27" s="17">
        <v>11.707319999999999</v>
      </c>
      <c r="ST27" s="17">
        <v>11.707319999999999</v>
      </c>
      <c r="SU27" s="17">
        <v>1.19268</v>
      </c>
      <c r="SV27" s="17">
        <v>15.2</v>
      </c>
      <c r="SW27" s="17">
        <v>16.78049</v>
      </c>
      <c r="SX27" s="17">
        <v>16.78049</v>
      </c>
      <c r="SY27" s="17">
        <v>-1.58049</v>
      </c>
      <c r="SZ27" s="17">
        <v>11.2</v>
      </c>
      <c r="TA27" s="17">
        <v>19.657</v>
      </c>
      <c r="TB27" s="17">
        <v>19.657</v>
      </c>
      <c r="TC27" s="17">
        <v>-8.4570000000000007</v>
      </c>
      <c r="TD27" s="17">
        <v>7.4</v>
      </c>
      <c r="TE27" s="17">
        <v>22.213000000000001</v>
      </c>
      <c r="TF27" s="17">
        <v>22.213000000000001</v>
      </c>
      <c r="TG27" s="17">
        <v>-14.813000000000001</v>
      </c>
      <c r="TH27" s="17">
        <v>39.5</v>
      </c>
      <c r="TI27" s="17"/>
      <c r="TJ27" s="17">
        <v>34.728999999999999</v>
      </c>
      <c r="TK27" s="17">
        <v>4.7709999999999999</v>
      </c>
      <c r="TL27" s="17">
        <v>78.400000000000006</v>
      </c>
      <c r="TM27" s="17">
        <v>92.51</v>
      </c>
      <c r="TN27" s="17">
        <v>30.31</v>
      </c>
      <c r="TO27" s="17">
        <v>48.09</v>
      </c>
      <c r="TP27" s="17">
        <v>82.9</v>
      </c>
      <c r="TQ27" s="17">
        <v>90.85</v>
      </c>
      <c r="TR27" s="17">
        <v>33.82</v>
      </c>
      <c r="TS27" s="17">
        <v>49.08</v>
      </c>
      <c r="TT27" s="17">
        <v>13.9</v>
      </c>
      <c r="TU27" s="17">
        <v>5.6</v>
      </c>
      <c r="TV27" s="17">
        <v>2.2759999999999998</v>
      </c>
      <c r="TW27" s="17">
        <v>11.624000000000001</v>
      </c>
      <c r="TX27" s="17">
        <v>9</v>
      </c>
      <c r="TY27" s="17">
        <v>2.9929999999999999</v>
      </c>
      <c r="TZ27" s="17">
        <v>2.9929999999999999</v>
      </c>
      <c r="UA27" s="17">
        <v>6.0069999999999997</v>
      </c>
      <c r="UB27" s="17">
        <v>12.3</v>
      </c>
      <c r="UC27" s="17">
        <v>13.65854</v>
      </c>
      <c r="UD27" s="17">
        <v>13.65854</v>
      </c>
      <c r="UE27" s="17">
        <v>-1.3585400000000001</v>
      </c>
      <c r="UF27" s="17">
        <v>3.3</v>
      </c>
      <c r="UG27" s="17">
        <v>3.5</v>
      </c>
      <c r="UH27" s="17">
        <v>3.5</v>
      </c>
      <c r="UI27" s="17">
        <v>-0.2</v>
      </c>
      <c r="UJ27" s="17">
        <v>8.1999999999999993</v>
      </c>
      <c r="UK27" s="17">
        <v>7.5</v>
      </c>
      <c r="UL27" s="17">
        <v>7.5</v>
      </c>
      <c r="UM27" s="17">
        <v>0.7</v>
      </c>
      <c r="UN27" s="17">
        <v>20.399999999999999</v>
      </c>
      <c r="UO27" s="17">
        <v>19.51219</v>
      </c>
      <c r="UP27" s="17">
        <v>19.5122</v>
      </c>
      <c r="UQ27" s="17">
        <v>0.88780000000000003</v>
      </c>
      <c r="UR27" s="17">
        <v>20.399999999999999</v>
      </c>
      <c r="US27" s="17">
        <v>19.51219</v>
      </c>
      <c r="UT27" s="17">
        <v>19.5122</v>
      </c>
      <c r="UU27" s="17">
        <v>0.88780000000000003</v>
      </c>
      <c r="UV27" s="17">
        <v>20</v>
      </c>
      <c r="UW27" s="17">
        <v>19.51219</v>
      </c>
      <c r="UX27" s="17">
        <v>19.5122</v>
      </c>
      <c r="UY27" s="17">
        <v>0.48780000000000001</v>
      </c>
      <c r="UZ27" s="17">
        <v>0.4</v>
      </c>
      <c r="VA27" s="17">
        <v>3.4</v>
      </c>
      <c r="VB27" s="17">
        <v>1.772</v>
      </c>
      <c r="VC27" s="17">
        <v>-1.3720000000000001</v>
      </c>
      <c r="VD27" s="17">
        <v>185</v>
      </c>
      <c r="VE27" s="17"/>
      <c r="VF27" s="17">
        <v>247.4</v>
      </c>
      <c r="VG27" s="17">
        <v>-62.4</v>
      </c>
      <c r="VH27" s="17">
        <v>16.600000000000001</v>
      </c>
      <c r="VI27" s="17"/>
      <c r="VJ27" s="17">
        <v>13.25</v>
      </c>
      <c r="VK27" s="17">
        <v>3.35</v>
      </c>
      <c r="VL27" s="17">
        <v>116.4</v>
      </c>
      <c r="VM27" s="17"/>
      <c r="VN27" s="17">
        <v>118.43</v>
      </c>
      <c r="VO27" s="17">
        <v>-2.0299999999999998</v>
      </c>
      <c r="VP27" s="17">
        <v>0.6</v>
      </c>
      <c r="VQ27" s="17">
        <v>0.6</v>
      </c>
      <c r="VR27" s="17">
        <v>0.6</v>
      </c>
      <c r="VS27" s="17">
        <v>0</v>
      </c>
      <c r="VT27" s="17">
        <v>74.900000000000006</v>
      </c>
      <c r="VU27" s="17">
        <v>58.89</v>
      </c>
      <c r="VV27" s="17">
        <v>33</v>
      </c>
      <c r="VW27" s="17">
        <v>41.9</v>
      </c>
      <c r="VX27" s="17">
        <v>89.3</v>
      </c>
      <c r="VY27" s="17">
        <v>34</v>
      </c>
      <c r="VZ27" s="17">
        <v>34</v>
      </c>
      <c r="WA27" s="17">
        <v>55.3</v>
      </c>
      <c r="WB27" s="17">
        <v>98.9</v>
      </c>
      <c r="WC27" s="17"/>
      <c r="WD27" s="17">
        <v>94.05</v>
      </c>
      <c r="WE27" s="17">
        <v>4.8499999999999996</v>
      </c>
      <c r="WF27" s="17">
        <v>1.4</v>
      </c>
      <c r="WG27" s="17">
        <v>1.4490000000000001</v>
      </c>
      <c r="WH27" s="17">
        <v>1.4490000000000001</v>
      </c>
      <c r="WI27" s="17">
        <v>-4.9000000000000002E-2</v>
      </c>
      <c r="WJ27" s="17">
        <v>2.2000000000000002</v>
      </c>
      <c r="WK27" s="17">
        <v>2.4</v>
      </c>
      <c r="WL27" s="17">
        <v>2.4</v>
      </c>
      <c r="WM27" s="17">
        <v>-0.2</v>
      </c>
      <c r="WN27" s="17">
        <v>2</v>
      </c>
      <c r="WO27" s="17">
        <v>2.4</v>
      </c>
      <c r="WP27" s="17">
        <v>2.4</v>
      </c>
      <c r="WQ27" s="17">
        <v>-0.4</v>
      </c>
      <c r="WR27" s="17">
        <v>1.1000000000000001</v>
      </c>
      <c r="WS27" s="17">
        <v>1.4</v>
      </c>
      <c r="WT27" s="17">
        <v>1.4</v>
      </c>
      <c r="WU27" s="17">
        <v>-0.3</v>
      </c>
      <c r="WV27" s="17">
        <v>16.3</v>
      </c>
      <c r="WW27" s="17"/>
      <c r="WX27" s="17">
        <v>13.657999999999999</v>
      </c>
      <c r="WY27" s="17">
        <v>2.6419999999999999</v>
      </c>
      <c r="WZ27" s="17"/>
      <c r="XA27" s="17"/>
      <c r="XB27" s="17"/>
      <c r="XC27" s="17">
        <v>0</v>
      </c>
      <c r="XD27" s="17">
        <v>18.5</v>
      </c>
      <c r="XE27" s="17">
        <v>18.53659</v>
      </c>
      <c r="XF27" s="17">
        <v>18.53659</v>
      </c>
      <c r="XG27" s="17">
        <v>-3.6589999999999998E-2</v>
      </c>
      <c r="XH27" s="17">
        <v>7</v>
      </c>
      <c r="XI27" s="17">
        <v>10.8</v>
      </c>
      <c r="XJ27" s="17">
        <v>10.8</v>
      </c>
      <c r="XK27" s="17">
        <v>-3.8</v>
      </c>
      <c r="XL27" s="17">
        <v>27.2</v>
      </c>
      <c r="XM27" s="17">
        <v>28</v>
      </c>
      <c r="XN27" s="17">
        <v>28</v>
      </c>
      <c r="XO27" s="17">
        <v>-0.8</v>
      </c>
      <c r="XP27" s="17">
        <v>34.299999999999997</v>
      </c>
      <c r="XQ27" s="17">
        <v>28</v>
      </c>
      <c r="XR27" s="17">
        <v>28</v>
      </c>
      <c r="XS27" s="17">
        <v>6.3</v>
      </c>
      <c r="XT27" s="17"/>
      <c r="XU27" s="17"/>
      <c r="XV27" s="17"/>
      <c r="XW27" s="17">
        <v>0</v>
      </c>
      <c r="XX27" s="17">
        <v>19</v>
      </c>
      <c r="XY27" s="17">
        <v>20</v>
      </c>
      <c r="XZ27" s="17">
        <v>20</v>
      </c>
      <c r="YA27" s="17">
        <v>-1</v>
      </c>
      <c r="YB27" s="17">
        <v>8.4</v>
      </c>
      <c r="YC27" s="17">
        <v>8.17</v>
      </c>
      <c r="YD27" s="17">
        <v>8.17</v>
      </c>
      <c r="YE27" s="17">
        <v>0.23</v>
      </c>
      <c r="YF27" s="17"/>
      <c r="YG27" s="17"/>
      <c r="YH27" s="17"/>
      <c r="YI27" s="17">
        <v>0</v>
      </c>
    </row>
    <row r="28" spans="1:659" ht="24" customHeight="1" x14ac:dyDescent="0.3">
      <c r="A28" s="1"/>
      <c r="B28" s="16" t="s">
        <v>85</v>
      </c>
      <c r="C28" s="16" t="s">
        <v>811</v>
      </c>
      <c r="D28" s="17">
        <v>205.9</v>
      </c>
      <c r="E28" s="17">
        <v>204.19512</v>
      </c>
      <c r="F28" s="17">
        <v>204.19512</v>
      </c>
      <c r="G28" s="17">
        <v>1.70488</v>
      </c>
      <c r="H28" s="17">
        <v>602.5</v>
      </c>
      <c r="I28" s="17">
        <v>599.98307999999997</v>
      </c>
      <c r="J28" s="17">
        <v>599.98317999999995</v>
      </c>
      <c r="K28" s="17">
        <v>2.5168200000000001</v>
      </c>
      <c r="L28" s="17">
        <v>205.1</v>
      </c>
      <c r="M28" s="17">
        <v>196.13728</v>
      </c>
      <c r="N28" s="17">
        <v>196.13731000000001</v>
      </c>
      <c r="O28" s="17">
        <v>8.9626900000000003</v>
      </c>
      <c r="P28" s="17"/>
      <c r="Q28" s="17"/>
      <c r="R28" s="17"/>
      <c r="S28" s="17">
        <v>0</v>
      </c>
      <c r="T28" s="17"/>
      <c r="U28" s="17"/>
      <c r="V28" s="17"/>
      <c r="W28" s="17">
        <v>0</v>
      </c>
      <c r="X28" s="17">
        <v>92.5</v>
      </c>
      <c r="Y28" s="17">
        <v>92.226339999999993</v>
      </c>
      <c r="Z28" s="17">
        <v>92.226339999999993</v>
      </c>
      <c r="AA28" s="17">
        <v>0.27366000000000001</v>
      </c>
      <c r="AB28" s="17">
        <v>122.5</v>
      </c>
      <c r="AC28" s="17">
        <v>172.29338999999999</v>
      </c>
      <c r="AD28" s="17">
        <v>172.29338999999999</v>
      </c>
      <c r="AE28" s="17">
        <v>-49.793390000000002</v>
      </c>
      <c r="AF28" s="17"/>
      <c r="AG28" s="17"/>
      <c r="AH28" s="17"/>
      <c r="AI28" s="17">
        <v>0</v>
      </c>
      <c r="AJ28" s="17"/>
      <c r="AK28" s="17"/>
      <c r="AL28" s="17"/>
      <c r="AM28" s="17">
        <v>0</v>
      </c>
      <c r="AN28" s="17">
        <v>133.6</v>
      </c>
      <c r="AO28" s="17">
        <v>181.70821000000001</v>
      </c>
      <c r="AP28" s="17">
        <v>179.93222</v>
      </c>
      <c r="AQ28" s="17">
        <v>-46.33222</v>
      </c>
      <c r="AR28" s="17">
        <v>135.30000000000001</v>
      </c>
      <c r="AS28" s="17">
        <v>181.70821000000001</v>
      </c>
      <c r="AT28" s="17">
        <v>179.93222</v>
      </c>
      <c r="AU28" s="17">
        <v>-44.632219999999997</v>
      </c>
      <c r="AV28" s="17">
        <v>135.6</v>
      </c>
      <c r="AW28" s="17">
        <v>181.70821000000001</v>
      </c>
      <c r="AX28" s="17">
        <v>179.93222</v>
      </c>
      <c r="AY28" s="17">
        <v>-44.33222</v>
      </c>
      <c r="AZ28" s="17">
        <v>236.1</v>
      </c>
      <c r="BA28" s="17">
        <v>273.38083</v>
      </c>
      <c r="BB28" s="17">
        <v>270.70882999999998</v>
      </c>
      <c r="BC28" s="17">
        <v>-34.608829999999998</v>
      </c>
      <c r="BD28" s="17">
        <v>0</v>
      </c>
      <c r="BE28" s="17"/>
      <c r="BF28" s="17"/>
      <c r="BG28" s="17">
        <v>0</v>
      </c>
      <c r="BH28" s="17"/>
      <c r="BI28" s="17"/>
      <c r="BJ28" s="17"/>
      <c r="BK28" s="17">
        <v>0</v>
      </c>
      <c r="BL28" s="17">
        <v>185.9</v>
      </c>
      <c r="BM28" s="17">
        <v>90.746629999999996</v>
      </c>
      <c r="BN28" s="17"/>
      <c r="BO28" s="17">
        <v>185.9</v>
      </c>
      <c r="BP28" s="17">
        <v>9.9</v>
      </c>
      <c r="BQ28" s="17">
        <v>9.3211899999999996</v>
      </c>
      <c r="BR28" s="17">
        <v>3.4695499999999999</v>
      </c>
      <c r="BS28" s="17">
        <v>6.4304500000000004</v>
      </c>
      <c r="BT28" s="17"/>
      <c r="BU28" s="17"/>
      <c r="BV28" s="17"/>
      <c r="BW28" s="17">
        <v>0</v>
      </c>
      <c r="BX28" s="17"/>
      <c r="BY28" s="17"/>
      <c r="BZ28" s="17"/>
      <c r="CA28" s="17">
        <v>0</v>
      </c>
      <c r="CB28" s="17"/>
      <c r="CC28" s="17"/>
      <c r="CD28" s="17"/>
      <c r="CE28" s="17">
        <v>0</v>
      </c>
      <c r="CF28" s="17"/>
      <c r="CG28" s="17"/>
      <c r="CH28" s="17"/>
      <c r="CI28" s="17">
        <v>0</v>
      </c>
      <c r="CJ28" s="17">
        <v>174.6</v>
      </c>
      <c r="CK28" s="17">
        <v>164.70732000000001</v>
      </c>
      <c r="CL28" s="17">
        <v>164.70732000000001</v>
      </c>
      <c r="CM28" s="17">
        <v>9.8926800000000004</v>
      </c>
      <c r="CN28" s="17">
        <v>7.7</v>
      </c>
      <c r="CO28" s="17">
        <v>9.4910399999999999</v>
      </c>
      <c r="CP28" s="17">
        <v>5.1583800000000002</v>
      </c>
      <c r="CQ28" s="17">
        <v>2.54162</v>
      </c>
      <c r="CR28" s="17">
        <v>5.6</v>
      </c>
      <c r="CS28" s="17">
        <v>5.2097600000000002</v>
      </c>
      <c r="CT28" s="17">
        <v>2.8315000000000001</v>
      </c>
      <c r="CU28" s="17">
        <v>2.7685</v>
      </c>
      <c r="CV28" s="17">
        <v>0</v>
      </c>
      <c r="CW28" s="17"/>
      <c r="CX28" s="17"/>
      <c r="CY28" s="17">
        <v>0</v>
      </c>
      <c r="CZ28" s="17">
        <v>6.9</v>
      </c>
      <c r="DA28" s="17">
        <v>6.8787000000000003</v>
      </c>
      <c r="DB28" s="17">
        <v>6.8787000000000003</v>
      </c>
      <c r="DC28" s="17">
        <v>2.1299999999999999E-2</v>
      </c>
      <c r="DD28" s="17">
        <v>14.5</v>
      </c>
      <c r="DE28" s="17">
        <v>14.992190000000001</v>
      </c>
      <c r="DF28" s="17">
        <v>14.9922</v>
      </c>
      <c r="DG28" s="17">
        <v>-0.49220000000000003</v>
      </c>
      <c r="DH28" s="17">
        <v>61</v>
      </c>
      <c r="DI28" s="17">
        <v>60</v>
      </c>
      <c r="DJ28" s="17">
        <v>77.394390000000001</v>
      </c>
      <c r="DK28" s="17">
        <v>-16.394390000000001</v>
      </c>
      <c r="DL28" s="17"/>
      <c r="DM28" s="17"/>
      <c r="DN28" s="17"/>
      <c r="DO28" s="17">
        <v>0</v>
      </c>
      <c r="DP28" s="17"/>
      <c r="DQ28" s="17"/>
      <c r="DR28" s="17"/>
      <c r="DS28" s="17">
        <v>0</v>
      </c>
      <c r="DT28" s="17"/>
      <c r="DU28" s="17"/>
      <c r="DV28" s="17"/>
      <c r="DW28" s="17">
        <v>0</v>
      </c>
      <c r="DX28" s="17"/>
      <c r="DY28" s="17"/>
      <c r="DZ28" s="17"/>
      <c r="EA28" s="17">
        <v>0</v>
      </c>
      <c r="EB28" s="17">
        <v>111.2</v>
      </c>
      <c r="EC28" s="17">
        <v>112.90537</v>
      </c>
      <c r="ED28" s="17">
        <v>112.90537</v>
      </c>
      <c r="EE28" s="17">
        <v>-1.7053700000000001</v>
      </c>
      <c r="EF28" s="17">
        <v>121.1</v>
      </c>
      <c r="EG28" s="17">
        <v>89.233689999999996</v>
      </c>
      <c r="EH28" s="17">
        <v>110.75517000000001</v>
      </c>
      <c r="EI28" s="17">
        <v>10.34483</v>
      </c>
      <c r="EJ28" s="17"/>
      <c r="EK28" s="17"/>
      <c r="EL28" s="17"/>
      <c r="EM28" s="17">
        <v>0</v>
      </c>
      <c r="EN28" s="17"/>
      <c r="EO28" s="17"/>
      <c r="EP28" s="17"/>
      <c r="EQ28" s="17">
        <v>0</v>
      </c>
      <c r="ER28" s="17"/>
      <c r="ES28" s="17"/>
      <c r="ET28" s="17"/>
      <c r="EU28" s="17">
        <v>0</v>
      </c>
      <c r="EV28" s="17">
        <v>6.4</v>
      </c>
      <c r="EW28" s="17">
        <v>6.39</v>
      </c>
      <c r="EX28" s="17">
        <v>6.39</v>
      </c>
      <c r="EY28" s="17">
        <v>0.01</v>
      </c>
      <c r="EZ28" s="17">
        <v>0</v>
      </c>
      <c r="FA28" s="17"/>
      <c r="FB28" s="17">
        <v>229.57073</v>
      </c>
      <c r="FC28" s="17">
        <v>-229.57073</v>
      </c>
      <c r="FD28" s="17">
        <v>35.9</v>
      </c>
      <c r="FE28" s="17">
        <v>35.210650000000001</v>
      </c>
      <c r="FF28" s="17">
        <v>41.022709999999996</v>
      </c>
      <c r="FG28" s="17">
        <v>-5.1227099999999997</v>
      </c>
      <c r="FH28" s="17">
        <v>114.9</v>
      </c>
      <c r="FI28" s="17">
        <v>111.66746000000001</v>
      </c>
      <c r="FJ28" s="17">
        <v>67.317070000000001</v>
      </c>
      <c r="FK28" s="17">
        <v>47.582929999999998</v>
      </c>
      <c r="FL28" s="17">
        <v>21</v>
      </c>
      <c r="FM28" s="17">
        <v>20.113330000000001</v>
      </c>
      <c r="FN28" s="17">
        <v>20.850259999999999</v>
      </c>
      <c r="FO28" s="17">
        <v>0.14974000000000001</v>
      </c>
      <c r="FP28" s="17">
        <v>17.399999999999999</v>
      </c>
      <c r="FQ28" s="17">
        <v>15.88302</v>
      </c>
      <c r="FR28" s="17">
        <v>17.6478</v>
      </c>
      <c r="FS28" s="17">
        <v>-0.24779999999999999</v>
      </c>
      <c r="FT28" s="17">
        <v>18.8</v>
      </c>
      <c r="FU28" s="17">
        <v>18.048780000000001</v>
      </c>
      <c r="FV28" s="17">
        <v>18.048780000000001</v>
      </c>
      <c r="FW28" s="17">
        <v>0.75122</v>
      </c>
      <c r="FX28" s="17">
        <v>92.8</v>
      </c>
      <c r="FY28" s="17">
        <v>88.116100000000003</v>
      </c>
      <c r="FZ28" s="17">
        <v>88.116100000000003</v>
      </c>
      <c r="GA28" s="17">
        <v>4.6839000000000004</v>
      </c>
      <c r="GB28" s="17">
        <v>185.58955</v>
      </c>
      <c r="GC28" s="17">
        <v>185.81701000000001</v>
      </c>
      <c r="GD28" s="17">
        <v>185.81701000000001</v>
      </c>
      <c r="GE28" s="17">
        <v>-0.22746</v>
      </c>
      <c r="GF28" s="17">
        <v>187.74341999999999</v>
      </c>
      <c r="GG28" s="17">
        <v>185.81701000000001</v>
      </c>
      <c r="GH28" s="17">
        <v>185.81701000000001</v>
      </c>
      <c r="GI28" s="17">
        <v>1.92641</v>
      </c>
      <c r="GJ28" s="17">
        <v>185.5497</v>
      </c>
      <c r="GK28" s="17">
        <v>186.37502000000001</v>
      </c>
      <c r="GL28" s="17">
        <v>186.37502000000001</v>
      </c>
      <c r="GM28" s="17">
        <v>-0.82532000000000005</v>
      </c>
      <c r="GN28" s="17">
        <v>110.4</v>
      </c>
      <c r="GO28" s="17">
        <v>110.91316999999999</v>
      </c>
      <c r="GP28" s="17">
        <v>110.91316999999999</v>
      </c>
      <c r="GQ28" s="17">
        <v>-0.51317000000000002</v>
      </c>
      <c r="GR28" s="17">
        <v>20.6</v>
      </c>
      <c r="GS28" s="17">
        <v>18</v>
      </c>
      <c r="GT28" s="17">
        <v>18</v>
      </c>
      <c r="GU28" s="17">
        <v>2.6</v>
      </c>
      <c r="GV28" s="17">
        <v>32.200000000000003</v>
      </c>
      <c r="GW28" s="17">
        <v>32.786340000000003</v>
      </c>
      <c r="GX28" s="17">
        <v>32.786340000000003</v>
      </c>
      <c r="GY28" s="17">
        <v>-0.58633999999999997</v>
      </c>
      <c r="GZ28" s="17">
        <v>4.0999999999999996</v>
      </c>
      <c r="HA28" s="17">
        <v>4.6353299999999997</v>
      </c>
      <c r="HB28" s="17">
        <v>4.6353299999999997</v>
      </c>
      <c r="HC28" s="17">
        <v>-0.53532999999999997</v>
      </c>
      <c r="HD28" s="17">
        <v>31.6</v>
      </c>
      <c r="HE28" s="17">
        <v>29.220659999999999</v>
      </c>
      <c r="HF28" s="17">
        <v>29.220659999999999</v>
      </c>
      <c r="HG28" s="17">
        <v>2.37934</v>
      </c>
      <c r="HH28" s="17">
        <v>67.400000000000006</v>
      </c>
      <c r="HI28" s="17">
        <v>57.531509999999997</v>
      </c>
      <c r="HJ28" s="17">
        <v>69.560329999999993</v>
      </c>
      <c r="HK28" s="17">
        <v>-2.1603300000000001</v>
      </c>
      <c r="HL28" s="17"/>
      <c r="HM28" s="17"/>
      <c r="HN28" s="17"/>
      <c r="HO28" s="17">
        <v>0</v>
      </c>
      <c r="HP28" s="17"/>
      <c r="HQ28" s="17"/>
      <c r="HR28" s="17"/>
      <c r="HS28" s="17">
        <v>0</v>
      </c>
      <c r="HT28" s="17">
        <v>74.8</v>
      </c>
      <c r="HU28" s="17">
        <v>76.028679999999994</v>
      </c>
      <c r="HV28" s="17">
        <v>85.482579999999999</v>
      </c>
      <c r="HW28" s="17">
        <v>-10.68258</v>
      </c>
      <c r="HX28" s="17"/>
      <c r="HY28" s="17"/>
      <c r="HZ28" s="17"/>
      <c r="IA28" s="17">
        <v>0</v>
      </c>
      <c r="IB28" s="17"/>
      <c r="IC28" s="17"/>
      <c r="ID28" s="17"/>
      <c r="IE28" s="17">
        <v>0</v>
      </c>
      <c r="IF28" s="17">
        <v>46.5</v>
      </c>
      <c r="IG28" s="17">
        <v>45.441949999999999</v>
      </c>
      <c r="IH28" s="17"/>
      <c r="II28" s="17">
        <v>46.5</v>
      </c>
      <c r="IJ28" s="17"/>
      <c r="IK28" s="17"/>
      <c r="IL28" s="17"/>
      <c r="IM28" s="17">
        <v>0</v>
      </c>
      <c r="IN28" s="17"/>
      <c r="IO28" s="17"/>
      <c r="IP28" s="17"/>
      <c r="IQ28" s="17">
        <v>0</v>
      </c>
      <c r="IR28" s="17"/>
      <c r="IS28" s="17"/>
      <c r="IT28" s="17"/>
      <c r="IU28" s="17">
        <v>0</v>
      </c>
      <c r="IV28" s="17">
        <v>87.7</v>
      </c>
      <c r="IW28" s="17">
        <v>125.85111000000001</v>
      </c>
      <c r="IX28" s="17">
        <v>123.44409</v>
      </c>
      <c r="IY28" s="17">
        <v>-35.74409</v>
      </c>
      <c r="IZ28" s="17">
        <v>168</v>
      </c>
      <c r="JA28" s="17">
        <v>185.16574</v>
      </c>
      <c r="JB28" s="17">
        <v>185.16574</v>
      </c>
      <c r="JC28" s="17">
        <v>-17.16574</v>
      </c>
      <c r="JD28" s="17">
        <v>166.1</v>
      </c>
      <c r="JE28" s="17">
        <v>185.16574</v>
      </c>
      <c r="JF28" s="17">
        <v>185.16574</v>
      </c>
      <c r="JG28" s="17">
        <v>-19.065740000000002</v>
      </c>
      <c r="JH28" s="17">
        <v>201.8</v>
      </c>
      <c r="JI28" s="17">
        <v>185.16574</v>
      </c>
      <c r="JJ28" s="17">
        <v>185.16574</v>
      </c>
      <c r="JK28" s="17">
        <v>16.634260000000001</v>
      </c>
      <c r="JL28" s="17">
        <v>263.5</v>
      </c>
      <c r="JM28" s="17">
        <v>278.58269000000001</v>
      </c>
      <c r="JN28" s="17">
        <v>278.58269000000001</v>
      </c>
      <c r="JO28" s="17">
        <v>-15.082689999999999</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1.4</v>
      </c>
      <c r="KW28" s="17">
        <v>2.2284299999999999</v>
      </c>
      <c r="KX28" s="17">
        <v>2.2284299999999999</v>
      </c>
      <c r="KY28" s="17">
        <v>-0.82843</v>
      </c>
      <c r="KZ28" s="17">
        <v>141.30000000000001</v>
      </c>
      <c r="LA28" s="17">
        <v>148.46838</v>
      </c>
      <c r="LB28" s="17">
        <v>177.13394</v>
      </c>
      <c r="LC28" s="17">
        <v>-35.833939999999998</v>
      </c>
      <c r="LD28" s="17">
        <v>70.7</v>
      </c>
      <c r="LE28" s="17">
        <v>66.796499999999995</v>
      </c>
      <c r="LF28" s="17">
        <v>88.025810000000007</v>
      </c>
      <c r="LG28" s="17">
        <v>-17.325810000000001</v>
      </c>
      <c r="LH28" s="17">
        <v>67.900000000000006</v>
      </c>
      <c r="LI28" s="17">
        <v>67.461460000000002</v>
      </c>
      <c r="LJ28" s="17">
        <v>67.461460000000002</v>
      </c>
      <c r="LK28" s="17">
        <v>0.43853999999999999</v>
      </c>
      <c r="LL28" s="17">
        <v>47.5</v>
      </c>
      <c r="LM28" s="17">
        <v>48.649389999999997</v>
      </c>
      <c r="LN28" s="17">
        <v>48.649389999999997</v>
      </c>
      <c r="LO28" s="17">
        <v>-1.1493899999999999</v>
      </c>
      <c r="LP28" s="17">
        <v>29.8</v>
      </c>
      <c r="LQ28" s="17">
        <v>30.097560000000001</v>
      </c>
      <c r="LR28" s="17">
        <v>30.097560000000001</v>
      </c>
      <c r="LS28" s="17">
        <v>-0.29755999999999999</v>
      </c>
      <c r="LT28" s="17"/>
      <c r="LU28" s="17"/>
      <c r="LV28" s="17"/>
      <c r="LW28" s="17">
        <v>0</v>
      </c>
      <c r="LX28" s="17"/>
      <c r="LY28" s="17"/>
      <c r="LZ28" s="17"/>
      <c r="MA28" s="17">
        <v>0</v>
      </c>
      <c r="MB28" s="17"/>
      <c r="MC28" s="17"/>
      <c r="MD28" s="17"/>
      <c r="ME28" s="17">
        <v>0</v>
      </c>
      <c r="MF28" s="17">
        <v>146.19999999999999</v>
      </c>
      <c r="MG28" s="17">
        <v>151.08876000000001</v>
      </c>
      <c r="MH28" s="17">
        <v>151.08876000000001</v>
      </c>
      <c r="MI28" s="17">
        <v>-4.8887600000000004</v>
      </c>
      <c r="MJ28" s="17">
        <v>146.9</v>
      </c>
      <c r="MK28" s="17">
        <v>151.08876000000001</v>
      </c>
      <c r="ML28" s="17">
        <v>151.08876000000001</v>
      </c>
      <c r="MM28" s="17">
        <v>-4.1887600000000003</v>
      </c>
      <c r="MN28" s="17">
        <v>150.1</v>
      </c>
      <c r="MO28" s="17">
        <v>151.54248000000001</v>
      </c>
      <c r="MP28" s="17">
        <v>151.54248000000001</v>
      </c>
      <c r="MQ28" s="17">
        <v>-1.44248</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212.3</v>
      </c>
      <c r="NM28" s="17">
        <v>207.29667000000001</v>
      </c>
      <c r="NN28" s="17">
        <v>207.29667000000001</v>
      </c>
      <c r="NO28" s="17">
        <v>5.0033300000000001</v>
      </c>
      <c r="NP28" s="17">
        <v>99.9</v>
      </c>
      <c r="NQ28" s="17">
        <v>103.95959000000001</v>
      </c>
      <c r="NR28" s="17">
        <v>103.95959000000001</v>
      </c>
      <c r="NS28" s="17">
        <v>-4.05959</v>
      </c>
      <c r="NT28" s="17">
        <v>5.9</v>
      </c>
      <c r="NU28" s="17">
        <v>2.7702</v>
      </c>
      <c r="NV28" s="17">
        <v>7.8258200000000002</v>
      </c>
      <c r="NW28" s="17">
        <v>-1.9258200000000001</v>
      </c>
      <c r="NX28" s="17">
        <v>2.8</v>
      </c>
      <c r="NY28" s="17">
        <v>2.9062000000000001</v>
      </c>
      <c r="NZ28" s="17">
        <v>8.2100200000000001</v>
      </c>
      <c r="OA28" s="17">
        <v>-5.4100200000000003</v>
      </c>
      <c r="OB28" s="17">
        <v>12</v>
      </c>
      <c r="OC28" s="17">
        <v>12.97561</v>
      </c>
      <c r="OD28" s="17">
        <v>12.97561</v>
      </c>
      <c r="OE28" s="17">
        <v>-0.97560999999999998</v>
      </c>
      <c r="OF28" s="17">
        <v>0.7</v>
      </c>
      <c r="OG28" s="17"/>
      <c r="OH28" s="17">
        <v>0.97</v>
      </c>
      <c r="OI28" s="17">
        <v>-0.27</v>
      </c>
      <c r="OJ28" s="17">
        <v>68.2</v>
      </c>
      <c r="OK28" s="17">
        <v>77.45</v>
      </c>
      <c r="OL28" s="17">
        <v>78.12</v>
      </c>
      <c r="OM28" s="17">
        <v>-9.92</v>
      </c>
      <c r="ON28" s="17">
        <v>71.5</v>
      </c>
      <c r="OO28" s="17"/>
      <c r="OP28" s="17">
        <v>74.22</v>
      </c>
      <c r="OQ28" s="17">
        <v>-2.72</v>
      </c>
      <c r="OR28" s="17">
        <v>0</v>
      </c>
      <c r="OS28" s="17">
        <v>4.5999999999999996</v>
      </c>
      <c r="OT28" s="17">
        <v>1.827</v>
      </c>
      <c r="OU28" s="17">
        <v>-1.827</v>
      </c>
      <c r="OV28" s="17">
        <v>0.2</v>
      </c>
      <c r="OW28" s="17"/>
      <c r="OX28" s="17">
        <v>0.3</v>
      </c>
      <c r="OY28" s="17">
        <v>-0.1</v>
      </c>
      <c r="OZ28" s="17">
        <v>2.8223099999999999</v>
      </c>
      <c r="PA28" s="17">
        <v>13.710290000000001</v>
      </c>
      <c r="PB28" s="17">
        <v>13.710290000000001</v>
      </c>
      <c r="PC28" s="17">
        <v>-10.887980000000001</v>
      </c>
      <c r="PD28" s="17">
        <v>10</v>
      </c>
      <c r="PE28" s="17">
        <v>9.9830000000000005</v>
      </c>
      <c r="PF28" s="17">
        <v>9.9830000000000005</v>
      </c>
      <c r="PG28" s="17">
        <v>1.7000000000000001E-2</v>
      </c>
      <c r="PH28" s="17"/>
      <c r="PI28" s="17"/>
      <c r="PJ28" s="17"/>
      <c r="PK28" s="17">
        <v>0</v>
      </c>
      <c r="PL28" s="17">
        <v>226.8</v>
      </c>
      <c r="PM28" s="17"/>
      <c r="PN28" s="17">
        <v>210</v>
      </c>
      <c r="PO28" s="17">
        <v>16.8</v>
      </c>
      <c r="PP28" s="17">
        <v>1.2</v>
      </c>
      <c r="PQ28" s="17">
        <v>1</v>
      </c>
      <c r="PR28" s="17">
        <v>1</v>
      </c>
      <c r="PS28" s="17">
        <v>0.2</v>
      </c>
      <c r="PT28" s="17">
        <v>1.2</v>
      </c>
      <c r="PU28" s="17">
        <v>1.7</v>
      </c>
      <c r="PV28" s="17">
        <v>1.7</v>
      </c>
      <c r="PW28" s="17">
        <v>-0.5</v>
      </c>
      <c r="PX28" s="17">
        <v>2.6</v>
      </c>
      <c r="PY28" s="17">
        <v>2.5</v>
      </c>
      <c r="PZ28" s="17">
        <v>2.5</v>
      </c>
      <c r="QA28" s="17">
        <v>0.1</v>
      </c>
      <c r="QB28" s="17">
        <v>20.8</v>
      </c>
      <c r="QC28" s="17">
        <v>13.710290000000001</v>
      </c>
      <c r="QD28" s="17">
        <v>13.710290000000001</v>
      </c>
      <c r="QE28" s="17">
        <v>7.0897100000000002</v>
      </c>
      <c r="QF28" s="17">
        <v>20</v>
      </c>
      <c r="QG28" s="17">
        <v>19.5122</v>
      </c>
      <c r="QH28" s="17">
        <v>19.5122</v>
      </c>
      <c r="QI28" s="17">
        <v>0.48780000000000001</v>
      </c>
      <c r="QJ28" s="17">
        <v>19</v>
      </c>
      <c r="QK28" s="17">
        <v>18.048780000000001</v>
      </c>
      <c r="QL28" s="17">
        <v>18.048780000000001</v>
      </c>
      <c r="QM28" s="17">
        <v>0.95121999999999995</v>
      </c>
      <c r="QN28" s="17">
        <v>3.1</v>
      </c>
      <c r="QO28" s="17">
        <v>3.3</v>
      </c>
      <c r="QP28" s="17">
        <v>3.3</v>
      </c>
      <c r="QQ28" s="17">
        <v>-0.2</v>
      </c>
      <c r="QR28" s="17">
        <v>17.5</v>
      </c>
      <c r="QS28" s="17">
        <v>18.048780000000001</v>
      </c>
      <c r="QT28" s="17">
        <v>18.048780000000001</v>
      </c>
      <c r="QU28" s="17">
        <v>-0.54878000000000005</v>
      </c>
      <c r="QV28" s="17">
        <v>15.3</v>
      </c>
      <c r="QW28" s="17"/>
      <c r="QX28" s="17">
        <v>13.032</v>
      </c>
      <c r="QY28" s="17">
        <v>2.2679999999999998</v>
      </c>
      <c r="QZ28" s="17">
        <v>19.3</v>
      </c>
      <c r="RA28" s="17"/>
      <c r="RB28" s="17">
        <v>15.722</v>
      </c>
      <c r="RC28" s="17">
        <v>3.5779999999999998</v>
      </c>
      <c r="RD28" s="17">
        <v>13.6</v>
      </c>
      <c r="RE28" s="17">
        <v>19.21</v>
      </c>
      <c r="RF28" s="17">
        <v>14.394</v>
      </c>
      <c r="RG28" s="17">
        <v>-0.79400000000000004</v>
      </c>
      <c r="RH28" s="17">
        <v>37.9</v>
      </c>
      <c r="RI28" s="17">
        <v>64.89</v>
      </c>
      <c r="RJ28" s="17">
        <v>51.469000000000001</v>
      </c>
      <c r="RK28" s="17">
        <v>-13.569000000000001</v>
      </c>
      <c r="RL28" s="17">
        <v>18.8</v>
      </c>
      <c r="RM28" s="17"/>
      <c r="RN28" s="17">
        <v>13.939</v>
      </c>
      <c r="RO28" s="17">
        <v>4.8609999999999998</v>
      </c>
      <c r="RP28" s="17">
        <v>2.7</v>
      </c>
      <c r="RQ28" s="17">
        <v>2.649</v>
      </c>
      <c r="RR28" s="17">
        <v>2.649</v>
      </c>
      <c r="RS28" s="17">
        <v>5.0999999999999997E-2</v>
      </c>
      <c r="RT28" s="17">
        <v>16.8</v>
      </c>
      <c r="RU28" s="17">
        <v>17.671810000000001</v>
      </c>
      <c r="RV28" s="17">
        <v>19.869240000000001</v>
      </c>
      <c r="RW28" s="17">
        <v>-3.0692400000000002</v>
      </c>
      <c r="RX28" s="17">
        <v>2.1</v>
      </c>
      <c r="RY28" s="17">
        <v>2</v>
      </c>
      <c r="RZ28" s="17">
        <v>2</v>
      </c>
      <c r="SA28" s="17">
        <v>0.1</v>
      </c>
      <c r="SB28" s="17"/>
      <c r="SC28" s="17">
        <v>0.4</v>
      </c>
      <c r="SD28" s="17">
        <v>0.4</v>
      </c>
      <c r="SE28" s="17">
        <v>-0.4</v>
      </c>
      <c r="SF28" s="17">
        <v>6.1</v>
      </c>
      <c r="SG28" s="17">
        <v>6.3</v>
      </c>
      <c r="SH28" s="17">
        <v>6.3</v>
      </c>
      <c r="SI28" s="17">
        <v>-0.2</v>
      </c>
      <c r="SJ28" s="17">
        <v>6.5</v>
      </c>
      <c r="SK28" s="17">
        <v>6.4</v>
      </c>
      <c r="SL28" s="17">
        <v>6.4</v>
      </c>
      <c r="SM28" s="17">
        <v>0.1</v>
      </c>
      <c r="SN28" s="17">
        <v>9.1999999999999993</v>
      </c>
      <c r="SO28" s="17">
        <v>9</v>
      </c>
      <c r="SP28" s="17">
        <v>9</v>
      </c>
      <c r="SQ28" s="17">
        <v>0.2</v>
      </c>
      <c r="SR28" s="17">
        <v>13.7</v>
      </c>
      <c r="SS28" s="17">
        <v>11.707319999999999</v>
      </c>
      <c r="ST28" s="17">
        <v>11.707319999999999</v>
      </c>
      <c r="SU28" s="17">
        <v>1.99268</v>
      </c>
      <c r="SV28" s="17">
        <v>15.2</v>
      </c>
      <c r="SW28" s="17">
        <v>16.78049</v>
      </c>
      <c r="SX28" s="17">
        <v>16.78049</v>
      </c>
      <c r="SY28" s="17">
        <v>-1.58049</v>
      </c>
      <c r="SZ28" s="17">
        <v>9.1</v>
      </c>
      <c r="TA28" s="17">
        <v>18.292000000000002</v>
      </c>
      <c r="TB28" s="17">
        <v>18.292000000000002</v>
      </c>
      <c r="TC28" s="17">
        <v>-9.1920000000000002</v>
      </c>
      <c r="TD28" s="17">
        <v>6.3</v>
      </c>
      <c r="TE28" s="17">
        <v>27.684999999999999</v>
      </c>
      <c r="TF28" s="17">
        <v>27.684999999999999</v>
      </c>
      <c r="TG28" s="17">
        <v>-21.385000000000002</v>
      </c>
      <c r="TH28" s="17">
        <v>39.299999999999997</v>
      </c>
      <c r="TI28" s="17"/>
      <c r="TJ28" s="17">
        <v>36.162999999999997</v>
      </c>
      <c r="TK28" s="17">
        <v>3.137</v>
      </c>
      <c r="TL28" s="17">
        <v>67.599999999999994</v>
      </c>
      <c r="TM28" s="17">
        <v>89.13</v>
      </c>
      <c r="TN28" s="17">
        <v>30.31</v>
      </c>
      <c r="TO28" s="17">
        <v>37.29</v>
      </c>
      <c r="TP28" s="17">
        <v>74.900000000000006</v>
      </c>
      <c r="TQ28" s="17">
        <v>85.95</v>
      </c>
      <c r="TR28" s="17">
        <v>33.82</v>
      </c>
      <c r="TS28" s="17">
        <v>41.08</v>
      </c>
      <c r="TT28" s="17">
        <v>17.7</v>
      </c>
      <c r="TU28" s="17">
        <v>6.8</v>
      </c>
      <c r="TV28" s="17">
        <v>2.702</v>
      </c>
      <c r="TW28" s="17">
        <v>14.997999999999999</v>
      </c>
      <c r="TX28" s="17">
        <v>12.5</v>
      </c>
      <c r="TY28" s="17">
        <v>3.6589999999999998</v>
      </c>
      <c r="TZ28" s="17">
        <v>3.6589999999999998</v>
      </c>
      <c r="UA28" s="17">
        <v>8.8409999999999993</v>
      </c>
      <c r="UB28" s="17">
        <v>12.3</v>
      </c>
      <c r="UC28" s="17">
        <v>13.65854</v>
      </c>
      <c r="UD28" s="17">
        <v>13.65854</v>
      </c>
      <c r="UE28" s="17">
        <v>-1.3585400000000001</v>
      </c>
      <c r="UF28" s="17">
        <v>3.3</v>
      </c>
      <c r="UG28" s="17">
        <v>3.5</v>
      </c>
      <c r="UH28" s="17">
        <v>3.5</v>
      </c>
      <c r="UI28" s="17">
        <v>-0.2</v>
      </c>
      <c r="UJ28" s="17">
        <v>8.1999999999999993</v>
      </c>
      <c r="UK28" s="17">
        <v>7.5</v>
      </c>
      <c r="UL28" s="17">
        <v>7.5</v>
      </c>
      <c r="UM28" s="17">
        <v>0.7</v>
      </c>
      <c r="UN28" s="17">
        <v>20.399999999999999</v>
      </c>
      <c r="UO28" s="17">
        <v>19.51219</v>
      </c>
      <c r="UP28" s="17">
        <v>19.5122</v>
      </c>
      <c r="UQ28" s="17">
        <v>0.88780000000000003</v>
      </c>
      <c r="UR28" s="17">
        <v>20.399999999999999</v>
      </c>
      <c r="US28" s="17">
        <v>19.51219</v>
      </c>
      <c r="UT28" s="17">
        <v>19.5122</v>
      </c>
      <c r="UU28" s="17">
        <v>0.88780000000000003</v>
      </c>
      <c r="UV28" s="17">
        <v>20</v>
      </c>
      <c r="UW28" s="17">
        <v>19.51219</v>
      </c>
      <c r="UX28" s="17">
        <v>19.5122</v>
      </c>
      <c r="UY28" s="17">
        <v>0.48780000000000001</v>
      </c>
      <c r="UZ28" s="17">
        <v>0.3</v>
      </c>
      <c r="VA28" s="17">
        <v>3.8</v>
      </c>
      <c r="VB28" s="17">
        <v>2.101</v>
      </c>
      <c r="VC28" s="17">
        <v>-1.8009999999999999</v>
      </c>
      <c r="VD28" s="17">
        <v>250</v>
      </c>
      <c r="VE28" s="17"/>
      <c r="VF28" s="17">
        <v>247.4</v>
      </c>
      <c r="VG28" s="17">
        <v>2.6</v>
      </c>
      <c r="VH28" s="17">
        <v>13.5</v>
      </c>
      <c r="VI28" s="17"/>
      <c r="VJ28" s="17">
        <v>14.11</v>
      </c>
      <c r="VK28" s="17">
        <v>-0.61</v>
      </c>
      <c r="VL28" s="17">
        <v>117.5</v>
      </c>
      <c r="VM28" s="17"/>
      <c r="VN28" s="17">
        <v>123.84</v>
      </c>
      <c r="VO28" s="17">
        <v>-6.34</v>
      </c>
      <c r="VP28" s="17">
        <v>0.6</v>
      </c>
      <c r="VQ28" s="17">
        <v>0.6</v>
      </c>
      <c r="VR28" s="17">
        <v>0.6</v>
      </c>
      <c r="VS28" s="17">
        <v>0</v>
      </c>
      <c r="VT28" s="17">
        <v>88.5</v>
      </c>
      <c r="VU28" s="17">
        <v>64.91</v>
      </c>
      <c r="VV28" s="17">
        <v>38</v>
      </c>
      <c r="VW28" s="17">
        <v>50.5</v>
      </c>
      <c r="VX28" s="17">
        <v>105.1</v>
      </c>
      <c r="VY28" s="17">
        <v>40</v>
      </c>
      <c r="VZ28" s="17">
        <v>40</v>
      </c>
      <c r="WA28" s="17">
        <v>65.099999999999994</v>
      </c>
      <c r="WB28" s="17">
        <v>94.8</v>
      </c>
      <c r="WC28" s="17"/>
      <c r="WD28" s="17">
        <v>97.135000000000005</v>
      </c>
      <c r="WE28" s="17">
        <v>-2.335</v>
      </c>
      <c r="WF28" s="17">
        <v>1.5</v>
      </c>
      <c r="WG28" s="17">
        <v>1.4490000000000001</v>
      </c>
      <c r="WH28" s="17">
        <v>1.4490000000000001</v>
      </c>
      <c r="WI28" s="17">
        <v>5.0999999999999997E-2</v>
      </c>
      <c r="WJ28" s="17">
        <v>2.2000000000000002</v>
      </c>
      <c r="WK28" s="17">
        <v>2.4</v>
      </c>
      <c r="WL28" s="17">
        <v>2.4</v>
      </c>
      <c r="WM28" s="17">
        <v>-0.2</v>
      </c>
      <c r="WN28" s="17">
        <v>2</v>
      </c>
      <c r="WO28" s="17">
        <v>2.4</v>
      </c>
      <c r="WP28" s="17">
        <v>2.4</v>
      </c>
      <c r="WQ28" s="17">
        <v>-0.4</v>
      </c>
      <c r="WR28" s="17">
        <v>1.1000000000000001</v>
      </c>
      <c r="WS28" s="17">
        <v>1.4</v>
      </c>
      <c r="WT28" s="17">
        <v>1.4</v>
      </c>
      <c r="WU28" s="17">
        <v>-0.3</v>
      </c>
      <c r="WV28" s="17">
        <v>16.7</v>
      </c>
      <c r="WW28" s="17"/>
      <c r="WX28" s="17">
        <v>14.35</v>
      </c>
      <c r="WY28" s="17">
        <v>2.35</v>
      </c>
      <c r="WZ28" s="17"/>
      <c r="XA28" s="17"/>
      <c r="XB28" s="17"/>
      <c r="XC28" s="17">
        <v>0</v>
      </c>
      <c r="XD28" s="17">
        <v>18.5</v>
      </c>
      <c r="XE28" s="17">
        <v>18.53659</v>
      </c>
      <c r="XF28" s="17">
        <v>18.53659</v>
      </c>
      <c r="XG28" s="17">
        <v>-3.6589999999999998E-2</v>
      </c>
      <c r="XH28" s="17">
        <v>4.5</v>
      </c>
      <c r="XI28" s="17">
        <v>10.8</v>
      </c>
      <c r="XJ28" s="17">
        <v>10.8</v>
      </c>
      <c r="XK28" s="17">
        <v>-6.3</v>
      </c>
      <c r="XL28" s="17">
        <v>27.3</v>
      </c>
      <c r="XM28" s="17">
        <v>28</v>
      </c>
      <c r="XN28" s="17">
        <v>28</v>
      </c>
      <c r="XO28" s="17">
        <v>-0.7</v>
      </c>
      <c r="XP28" s="17">
        <v>34.299999999999997</v>
      </c>
      <c r="XQ28" s="17">
        <v>28</v>
      </c>
      <c r="XR28" s="17">
        <v>28</v>
      </c>
      <c r="XS28" s="17">
        <v>6.3</v>
      </c>
      <c r="XT28" s="17"/>
      <c r="XU28" s="17"/>
      <c r="XV28" s="17"/>
      <c r="XW28" s="17">
        <v>0</v>
      </c>
      <c r="XX28" s="17">
        <v>11.3</v>
      </c>
      <c r="XY28" s="17">
        <v>20</v>
      </c>
      <c r="XZ28" s="17">
        <v>20</v>
      </c>
      <c r="YA28" s="17">
        <v>-8.6999999999999993</v>
      </c>
      <c r="YB28" s="17">
        <v>7.6</v>
      </c>
      <c r="YC28" s="17">
        <v>8.17</v>
      </c>
      <c r="YD28" s="17">
        <v>8.17</v>
      </c>
      <c r="YE28" s="17">
        <v>-0.56999999999999995</v>
      </c>
      <c r="YF28" s="17"/>
      <c r="YG28" s="17"/>
      <c r="YH28" s="17"/>
      <c r="YI28" s="17">
        <v>0</v>
      </c>
    </row>
    <row r="29" spans="1:659" ht="24" customHeight="1" x14ac:dyDescent="0.3">
      <c r="A29" s="1"/>
      <c r="B29" s="16" t="s">
        <v>85</v>
      </c>
      <c r="C29" s="16" t="s">
        <v>812</v>
      </c>
      <c r="D29" s="17">
        <v>199.5</v>
      </c>
      <c r="E29" s="17">
        <v>204.19512</v>
      </c>
      <c r="F29" s="17">
        <v>204.19512</v>
      </c>
      <c r="G29" s="17">
        <v>-4.6951200000000002</v>
      </c>
      <c r="H29" s="17">
        <v>590.9</v>
      </c>
      <c r="I29" s="17">
        <v>599.98307999999997</v>
      </c>
      <c r="J29" s="17">
        <v>599.98317999999995</v>
      </c>
      <c r="K29" s="17">
        <v>-9.0831800000000005</v>
      </c>
      <c r="L29" s="17">
        <v>204.1</v>
      </c>
      <c r="M29" s="17">
        <v>196.13728</v>
      </c>
      <c r="N29" s="17">
        <v>196.13731000000001</v>
      </c>
      <c r="O29" s="17">
        <v>7.9626900000000003</v>
      </c>
      <c r="P29" s="17"/>
      <c r="Q29" s="17"/>
      <c r="R29" s="17"/>
      <c r="S29" s="17">
        <v>0</v>
      </c>
      <c r="T29" s="17"/>
      <c r="U29" s="17"/>
      <c r="V29" s="17"/>
      <c r="W29" s="17">
        <v>0</v>
      </c>
      <c r="X29" s="17">
        <v>57.9</v>
      </c>
      <c r="Y29" s="17">
        <v>92.226339999999993</v>
      </c>
      <c r="Z29" s="17">
        <v>92.226339999999993</v>
      </c>
      <c r="AA29" s="17">
        <v>-34.326340000000002</v>
      </c>
      <c r="AB29" s="17">
        <v>123</v>
      </c>
      <c r="AC29" s="17">
        <v>172.29338999999999</v>
      </c>
      <c r="AD29" s="17">
        <v>172.29338999999999</v>
      </c>
      <c r="AE29" s="17">
        <v>-49.293390000000002</v>
      </c>
      <c r="AF29" s="17"/>
      <c r="AG29" s="17"/>
      <c r="AH29" s="17"/>
      <c r="AI29" s="17">
        <v>0</v>
      </c>
      <c r="AJ29" s="17"/>
      <c r="AK29" s="17"/>
      <c r="AL29" s="17"/>
      <c r="AM29" s="17">
        <v>0</v>
      </c>
      <c r="AN29" s="17">
        <v>178.6</v>
      </c>
      <c r="AO29" s="17">
        <v>181.70821000000001</v>
      </c>
      <c r="AP29" s="17">
        <v>182.20726999999999</v>
      </c>
      <c r="AQ29" s="17">
        <v>-3.6072700000000002</v>
      </c>
      <c r="AR29" s="17">
        <v>194.4</v>
      </c>
      <c r="AS29" s="17">
        <v>181.70821000000001</v>
      </c>
      <c r="AT29" s="17">
        <v>182.20726999999999</v>
      </c>
      <c r="AU29" s="17">
        <v>12.192729999999999</v>
      </c>
      <c r="AV29" s="17">
        <v>194.2</v>
      </c>
      <c r="AW29" s="17">
        <v>181.70821000000001</v>
      </c>
      <c r="AX29" s="17">
        <v>182.20726999999999</v>
      </c>
      <c r="AY29" s="17">
        <v>11.99273</v>
      </c>
      <c r="AZ29" s="17">
        <v>279.8</v>
      </c>
      <c r="BA29" s="17">
        <v>273.38083</v>
      </c>
      <c r="BB29" s="17">
        <v>274.13164999999998</v>
      </c>
      <c r="BC29" s="17">
        <v>5.6683500000000002</v>
      </c>
      <c r="BD29" s="17">
        <v>0</v>
      </c>
      <c r="BE29" s="17"/>
      <c r="BF29" s="17"/>
      <c r="BG29" s="17">
        <v>0</v>
      </c>
      <c r="BH29" s="17"/>
      <c r="BI29" s="17"/>
      <c r="BJ29" s="17"/>
      <c r="BK29" s="17">
        <v>0</v>
      </c>
      <c r="BL29" s="17">
        <v>93.5</v>
      </c>
      <c r="BM29" s="17">
        <v>91.219800000000006</v>
      </c>
      <c r="BN29" s="17"/>
      <c r="BO29" s="17">
        <v>93.5</v>
      </c>
      <c r="BP29" s="17">
        <v>9.8000000000000007</v>
      </c>
      <c r="BQ29" s="17">
        <v>9.3211899999999996</v>
      </c>
      <c r="BR29" s="17">
        <v>3.4695499999999999</v>
      </c>
      <c r="BS29" s="17">
        <v>6.3304499999999999</v>
      </c>
      <c r="BT29" s="17"/>
      <c r="BU29" s="17"/>
      <c r="BV29" s="17"/>
      <c r="BW29" s="17">
        <v>0</v>
      </c>
      <c r="BX29" s="17"/>
      <c r="BY29" s="17"/>
      <c r="BZ29" s="17"/>
      <c r="CA29" s="17">
        <v>0</v>
      </c>
      <c r="CB29" s="17"/>
      <c r="CC29" s="17"/>
      <c r="CD29" s="17"/>
      <c r="CE29" s="17">
        <v>0</v>
      </c>
      <c r="CF29" s="17"/>
      <c r="CG29" s="17"/>
      <c r="CH29" s="17"/>
      <c r="CI29" s="17">
        <v>0</v>
      </c>
      <c r="CJ29" s="17">
        <v>165</v>
      </c>
      <c r="CK29" s="17">
        <v>164.70732000000001</v>
      </c>
      <c r="CL29" s="17">
        <v>164.70732000000001</v>
      </c>
      <c r="CM29" s="17">
        <v>0.29268</v>
      </c>
      <c r="CN29" s="17">
        <v>7.2</v>
      </c>
      <c r="CO29" s="17">
        <v>9.4910399999999999</v>
      </c>
      <c r="CP29" s="17">
        <v>5.1583800000000002</v>
      </c>
      <c r="CQ29" s="17">
        <v>2.04162</v>
      </c>
      <c r="CR29" s="17">
        <v>5.4</v>
      </c>
      <c r="CS29" s="17">
        <v>5.2097600000000002</v>
      </c>
      <c r="CT29" s="17">
        <v>2.8315000000000001</v>
      </c>
      <c r="CU29" s="17">
        <v>2.5684999999999998</v>
      </c>
      <c r="CV29" s="17">
        <v>0</v>
      </c>
      <c r="CW29" s="17"/>
      <c r="CX29" s="17"/>
      <c r="CY29" s="17">
        <v>0</v>
      </c>
      <c r="CZ29" s="17">
        <v>6.9</v>
      </c>
      <c r="DA29" s="17">
        <v>6.8787000000000003</v>
      </c>
      <c r="DB29" s="17">
        <v>6.8787000000000003</v>
      </c>
      <c r="DC29" s="17">
        <v>2.1299999999999999E-2</v>
      </c>
      <c r="DD29" s="17">
        <v>14.4</v>
      </c>
      <c r="DE29" s="17">
        <v>14.992190000000001</v>
      </c>
      <c r="DF29" s="17">
        <v>14.9922</v>
      </c>
      <c r="DG29" s="17">
        <v>-0.59219999999999995</v>
      </c>
      <c r="DH29" s="17">
        <v>59.4</v>
      </c>
      <c r="DI29" s="17">
        <v>60</v>
      </c>
      <c r="DJ29" s="17">
        <v>64.683490000000006</v>
      </c>
      <c r="DK29" s="17">
        <v>-5.2834899999999996</v>
      </c>
      <c r="DL29" s="17"/>
      <c r="DM29" s="17"/>
      <c r="DN29" s="17"/>
      <c r="DO29" s="17">
        <v>0</v>
      </c>
      <c r="DP29" s="17"/>
      <c r="DQ29" s="17"/>
      <c r="DR29" s="17"/>
      <c r="DS29" s="17">
        <v>0</v>
      </c>
      <c r="DT29" s="17"/>
      <c r="DU29" s="17"/>
      <c r="DV29" s="17"/>
      <c r="DW29" s="17">
        <v>0</v>
      </c>
      <c r="DX29" s="17"/>
      <c r="DY29" s="17"/>
      <c r="DZ29" s="17"/>
      <c r="EA29" s="17">
        <v>0</v>
      </c>
      <c r="EB29" s="17">
        <v>110.4</v>
      </c>
      <c r="EC29" s="17">
        <v>112.90537</v>
      </c>
      <c r="ED29" s="17">
        <v>112.90537</v>
      </c>
      <c r="EE29" s="17">
        <v>-2.5053700000000001</v>
      </c>
      <c r="EF29" s="17">
        <v>122.6</v>
      </c>
      <c r="EG29" s="17">
        <v>120.67636</v>
      </c>
      <c r="EH29" s="17">
        <v>97.390519999999995</v>
      </c>
      <c r="EI29" s="17">
        <v>25.209479999999999</v>
      </c>
      <c r="EJ29" s="17"/>
      <c r="EK29" s="17"/>
      <c r="EL29" s="17"/>
      <c r="EM29" s="17">
        <v>0</v>
      </c>
      <c r="EN29" s="17"/>
      <c r="EO29" s="17"/>
      <c r="EP29" s="17"/>
      <c r="EQ29" s="17">
        <v>0</v>
      </c>
      <c r="ER29" s="17"/>
      <c r="ES29" s="17"/>
      <c r="ET29" s="17"/>
      <c r="EU29" s="17">
        <v>0</v>
      </c>
      <c r="EV29" s="17">
        <v>6.4</v>
      </c>
      <c r="EW29" s="17">
        <v>6.39</v>
      </c>
      <c r="EX29" s="17">
        <v>6.39</v>
      </c>
      <c r="EY29" s="17">
        <v>0.01</v>
      </c>
      <c r="EZ29" s="17">
        <v>0</v>
      </c>
      <c r="FA29" s="17"/>
      <c r="FB29" s="17">
        <v>228.41481999999999</v>
      </c>
      <c r="FC29" s="17">
        <v>-228.41481999999999</v>
      </c>
      <c r="FD29" s="17">
        <v>34.1</v>
      </c>
      <c r="FE29" s="17">
        <v>35.210650000000001</v>
      </c>
      <c r="FF29" s="17">
        <v>41.022709999999996</v>
      </c>
      <c r="FG29" s="17">
        <v>-6.9227100000000004</v>
      </c>
      <c r="FH29" s="17">
        <v>118.2</v>
      </c>
      <c r="FI29" s="17">
        <v>111.66951</v>
      </c>
      <c r="FJ29" s="17">
        <v>118.97436</v>
      </c>
      <c r="FK29" s="17">
        <v>-0.77436000000000005</v>
      </c>
      <c r="FL29" s="17">
        <v>19.8</v>
      </c>
      <c r="FM29" s="17">
        <v>20.113330000000001</v>
      </c>
      <c r="FN29" s="17">
        <v>20.850259999999999</v>
      </c>
      <c r="FO29" s="17">
        <v>-1.05026</v>
      </c>
      <c r="FP29" s="17">
        <v>17.399999999999999</v>
      </c>
      <c r="FQ29" s="17">
        <v>15.88302</v>
      </c>
      <c r="FR29" s="17">
        <v>17.6478</v>
      </c>
      <c r="FS29" s="17">
        <v>-0.24779999999999999</v>
      </c>
      <c r="FT29" s="17">
        <v>18.8</v>
      </c>
      <c r="FU29" s="17">
        <v>18.048780000000001</v>
      </c>
      <c r="FV29" s="17">
        <v>18.048780000000001</v>
      </c>
      <c r="FW29" s="17">
        <v>0.75122</v>
      </c>
      <c r="FX29" s="17">
        <v>91</v>
      </c>
      <c r="FY29" s="17">
        <v>88.116100000000003</v>
      </c>
      <c r="FZ29" s="17">
        <v>88.116100000000003</v>
      </c>
      <c r="GA29" s="17">
        <v>2.8839000000000001</v>
      </c>
      <c r="GB29" s="17">
        <v>180.49306000000001</v>
      </c>
      <c r="GC29" s="17">
        <v>185.81701000000001</v>
      </c>
      <c r="GD29" s="17">
        <v>185.81701000000001</v>
      </c>
      <c r="GE29" s="17">
        <v>-5.32395</v>
      </c>
      <c r="GF29" s="17">
        <v>181.27963</v>
      </c>
      <c r="GG29" s="17">
        <v>185.81701000000001</v>
      </c>
      <c r="GH29" s="17">
        <v>185.81701000000001</v>
      </c>
      <c r="GI29" s="17">
        <v>-4.5373799999999997</v>
      </c>
      <c r="GJ29" s="17">
        <v>186.44319999999999</v>
      </c>
      <c r="GK29" s="17">
        <v>186.37502000000001</v>
      </c>
      <c r="GL29" s="17">
        <v>186.37502000000001</v>
      </c>
      <c r="GM29" s="17">
        <v>6.8180000000000004E-2</v>
      </c>
      <c r="GN29" s="17">
        <v>106.9</v>
      </c>
      <c r="GO29" s="17">
        <v>110.91316999999999</v>
      </c>
      <c r="GP29" s="17">
        <v>110.91316999999999</v>
      </c>
      <c r="GQ29" s="17">
        <v>-4.0131699999999997</v>
      </c>
      <c r="GR29" s="17">
        <v>26.7</v>
      </c>
      <c r="GS29" s="17">
        <v>18</v>
      </c>
      <c r="GT29" s="17">
        <v>18</v>
      </c>
      <c r="GU29" s="17">
        <v>8.6999999999999993</v>
      </c>
      <c r="GV29" s="17">
        <v>31.3</v>
      </c>
      <c r="GW29" s="17">
        <v>32.786340000000003</v>
      </c>
      <c r="GX29" s="17">
        <v>32.786340000000003</v>
      </c>
      <c r="GY29" s="17">
        <v>-1.48634</v>
      </c>
      <c r="GZ29" s="17">
        <v>4.0999999999999996</v>
      </c>
      <c r="HA29" s="17">
        <v>4.6353299999999997</v>
      </c>
      <c r="HB29" s="17">
        <v>4.6353299999999997</v>
      </c>
      <c r="HC29" s="17">
        <v>-0.53532999999999997</v>
      </c>
      <c r="HD29" s="17">
        <v>30.2</v>
      </c>
      <c r="HE29" s="17">
        <v>29.220659999999999</v>
      </c>
      <c r="HF29" s="17">
        <v>29.220659999999999</v>
      </c>
      <c r="HG29" s="17">
        <v>0.97933999999999999</v>
      </c>
      <c r="HH29" s="17">
        <v>67.2</v>
      </c>
      <c r="HI29" s="17">
        <v>59.552149999999997</v>
      </c>
      <c r="HJ29" s="17">
        <v>85.947649999999996</v>
      </c>
      <c r="HK29" s="17">
        <v>-18.74765</v>
      </c>
      <c r="HL29" s="17"/>
      <c r="HM29" s="17"/>
      <c r="HN29" s="17"/>
      <c r="HO29" s="17">
        <v>0</v>
      </c>
      <c r="HP29" s="17"/>
      <c r="HQ29" s="17"/>
      <c r="HR29" s="17"/>
      <c r="HS29" s="17">
        <v>0</v>
      </c>
      <c r="HT29" s="17">
        <v>72.400000000000006</v>
      </c>
      <c r="HU29" s="17">
        <v>81.521010000000004</v>
      </c>
      <c r="HV29" s="17">
        <v>74.333330000000004</v>
      </c>
      <c r="HW29" s="17">
        <v>-1.93333</v>
      </c>
      <c r="HX29" s="17"/>
      <c r="HY29" s="17"/>
      <c r="HZ29" s="17"/>
      <c r="IA29" s="17">
        <v>0</v>
      </c>
      <c r="IB29" s="17"/>
      <c r="IC29" s="17"/>
      <c r="ID29" s="17"/>
      <c r="IE29" s="17">
        <v>0</v>
      </c>
      <c r="IF29" s="17">
        <v>46.7</v>
      </c>
      <c r="IG29" s="17">
        <v>45.441949999999999</v>
      </c>
      <c r="IH29" s="17"/>
      <c r="II29" s="17">
        <v>46.7</v>
      </c>
      <c r="IJ29" s="17"/>
      <c r="IK29" s="17"/>
      <c r="IL29" s="17"/>
      <c r="IM29" s="17">
        <v>0</v>
      </c>
      <c r="IN29" s="17"/>
      <c r="IO29" s="17"/>
      <c r="IP29" s="17"/>
      <c r="IQ29" s="17">
        <v>0</v>
      </c>
      <c r="IR29" s="17"/>
      <c r="IS29" s="17"/>
      <c r="IT29" s="17"/>
      <c r="IU29" s="17">
        <v>0</v>
      </c>
      <c r="IV29" s="17">
        <v>85.7</v>
      </c>
      <c r="IW29" s="17">
        <v>133.24536000000001</v>
      </c>
      <c r="IX29" s="17">
        <v>117.04939</v>
      </c>
      <c r="IY29" s="17">
        <v>-31.34939</v>
      </c>
      <c r="IZ29" s="17">
        <v>168.2</v>
      </c>
      <c r="JA29" s="17">
        <v>184.97702000000001</v>
      </c>
      <c r="JB29" s="17">
        <v>184.97702000000001</v>
      </c>
      <c r="JC29" s="17">
        <v>-16.77702</v>
      </c>
      <c r="JD29" s="17">
        <v>165.9</v>
      </c>
      <c r="JE29" s="17">
        <v>184.97702000000001</v>
      </c>
      <c r="JF29" s="17">
        <v>184.97702000000001</v>
      </c>
      <c r="JG29" s="17">
        <v>-19.077020000000001</v>
      </c>
      <c r="JH29" s="17">
        <v>201.1</v>
      </c>
      <c r="JI29" s="17">
        <v>184.97702000000001</v>
      </c>
      <c r="JJ29" s="17">
        <v>184.97702000000001</v>
      </c>
      <c r="JK29" s="17">
        <v>16.122979999999998</v>
      </c>
      <c r="JL29" s="17">
        <v>262.39999999999998</v>
      </c>
      <c r="JM29" s="17">
        <v>278.29874999999998</v>
      </c>
      <c r="JN29" s="17">
        <v>278.29876000000002</v>
      </c>
      <c r="JO29" s="17">
        <v>-15.898759999999999</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1.4</v>
      </c>
      <c r="KW29" s="17">
        <v>2.2284299999999999</v>
      </c>
      <c r="KX29" s="17">
        <v>2.2284299999999999</v>
      </c>
      <c r="KY29" s="17">
        <v>-0.82843</v>
      </c>
      <c r="KZ29" s="17">
        <v>192.5</v>
      </c>
      <c r="LA29" s="17">
        <v>157.97765999999999</v>
      </c>
      <c r="LB29" s="17">
        <v>160.88489000000001</v>
      </c>
      <c r="LC29" s="17">
        <v>31.615110000000001</v>
      </c>
      <c r="LD29" s="17">
        <v>67.099999999999994</v>
      </c>
      <c r="LE29" s="17">
        <v>66.796499999999995</v>
      </c>
      <c r="LF29" s="17">
        <v>76.937250000000006</v>
      </c>
      <c r="LG29" s="17">
        <v>-9.8372499999999992</v>
      </c>
      <c r="LH29" s="17">
        <v>65.599999999999994</v>
      </c>
      <c r="LI29" s="17">
        <v>67.461460000000002</v>
      </c>
      <c r="LJ29" s="17">
        <v>67.461460000000002</v>
      </c>
      <c r="LK29" s="17">
        <v>-1.8614599999999999</v>
      </c>
      <c r="LL29" s="17">
        <v>46.9</v>
      </c>
      <c r="LM29" s="17">
        <v>48.649389999999997</v>
      </c>
      <c r="LN29" s="17">
        <v>48.649389999999997</v>
      </c>
      <c r="LO29" s="17">
        <v>-1.74939</v>
      </c>
      <c r="LP29" s="17">
        <v>28.6</v>
      </c>
      <c r="LQ29" s="17">
        <v>30.097560000000001</v>
      </c>
      <c r="LR29" s="17">
        <v>30.097560000000001</v>
      </c>
      <c r="LS29" s="17">
        <v>-1.49756</v>
      </c>
      <c r="LT29" s="17"/>
      <c r="LU29" s="17"/>
      <c r="LV29" s="17"/>
      <c r="LW29" s="17">
        <v>0</v>
      </c>
      <c r="LX29" s="17"/>
      <c r="LY29" s="17"/>
      <c r="LZ29" s="17"/>
      <c r="MA29" s="17">
        <v>0</v>
      </c>
      <c r="MB29" s="17"/>
      <c r="MC29" s="17"/>
      <c r="MD29" s="17"/>
      <c r="ME29" s="17">
        <v>0</v>
      </c>
      <c r="MF29" s="17">
        <v>146.1</v>
      </c>
      <c r="MG29" s="17">
        <v>151.08876000000001</v>
      </c>
      <c r="MH29" s="17">
        <v>151.08876000000001</v>
      </c>
      <c r="MI29" s="17">
        <v>-4.9887600000000001</v>
      </c>
      <c r="MJ29" s="17">
        <v>146.80000000000001</v>
      </c>
      <c r="MK29" s="17">
        <v>151.08876000000001</v>
      </c>
      <c r="ML29" s="17">
        <v>151.08876000000001</v>
      </c>
      <c r="MM29" s="17">
        <v>-4.2887599999999999</v>
      </c>
      <c r="MN29" s="17">
        <v>150</v>
      </c>
      <c r="MO29" s="17">
        <v>151.54248000000001</v>
      </c>
      <c r="MP29" s="17">
        <v>151.54248000000001</v>
      </c>
      <c r="MQ29" s="17">
        <v>-1.5424800000000001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210.9</v>
      </c>
      <c r="NM29" s="17">
        <v>207.29667000000001</v>
      </c>
      <c r="NN29" s="17">
        <v>207.29667000000001</v>
      </c>
      <c r="NO29" s="17">
        <v>3.6033300000000001</v>
      </c>
      <c r="NP29" s="17">
        <v>98.5</v>
      </c>
      <c r="NQ29" s="17">
        <v>103.95959000000001</v>
      </c>
      <c r="NR29" s="17">
        <v>103.95959000000001</v>
      </c>
      <c r="NS29" s="17">
        <v>-5.4595900000000004</v>
      </c>
      <c r="NT29" s="17">
        <v>5.9</v>
      </c>
      <c r="NU29" s="17">
        <v>2.7702</v>
      </c>
      <c r="NV29" s="17">
        <v>7.8258200000000002</v>
      </c>
      <c r="NW29" s="17">
        <v>-1.9258200000000001</v>
      </c>
      <c r="NX29" s="17">
        <v>2.8</v>
      </c>
      <c r="NY29" s="17">
        <v>2.9062000000000001</v>
      </c>
      <c r="NZ29" s="17">
        <v>8.2100200000000001</v>
      </c>
      <c r="OA29" s="17">
        <v>-5.4100200000000003</v>
      </c>
      <c r="OB29" s="17">
        <v>11.7</v>
      </c>
      <c r="OC29" s="17">
        <v>12.97561</v>
      </c>
      <c r="OD29" s="17">
        <v>12.97561</v>
      </c>
      <c r="OE29" s="17">
        <v>-1.2756099999999999</v>
      </c>
      <c r="OF29" s="17">
        <v>1.2</v>
      </c>
      <c r="OG29" s="17"/>
      <c r="OH29" s="17">
        <v>1.06</v>
      </c>
      <c r="OI29" s="17">
        <v>0.14000000000000001</v>
      </c>
      <c r="OJ29" s="17">
        <v>69.900000000000006</v>
      </c>
      <c r="OK29" s="17">
        <v>80.150000000000006</v>
      </c>
      <c r="OL29" s="17">
        <v>83.15</v>
      </c>
      <c r="OM29" s="17">
        <v>-13.25</v>
      </c>
      <c r="ON29" s="17">
        <v>60.5</v>
      </c>
      <c r="OO29" s="17"/>
      <c r="OP29" s="17">
        <v>73.203999999999994</v>
      </c>
      <c r="OQ29" s="17">
        <v>-12.704000000000001</v>
      </c>
      <c r="OR29" s="17">
        <v>1.4</v>
      </c>
      <c r="OS29" s="17">
        <v>5.7</v>
      </c>
      <c r="OT29" s="17">
        <v>2.1989999999999998</v>
      </c>
      <c r="OU29" s="17">
        <v>-0.79900000000000004</v>
      </c>
      <c r="OV29" s="17">
        <v>0.4</v>
      </c>
      <c r="OW29" s="17"/>
      <c r="OX29" s="17">
        <v>0.3</v>
      </c>
      <c r="OY29" s="17">
        <v>0.1</v>
      </c>
      <c r="OZ29" s="17">
        <v>2.2934899999999998</v>
      </c>
      <c r="PA29" s="17">
        <v>13.710290000000001</v>
      </c>
      <c r="PB29" s="17">
        <v>13.710290000000001</v>
      </c>
      <c r="PC29" s="17">
        <v>-11.4168</v>
      </c>
      <c r="PD29" s="17">
        <v>9.9</v>
      </c>
      <c r="PE29" s="17">
        <v>9.9830000000000005</v>
      </c>
      <c r="PF29" s="17">
        <v>9.9830000000000005</v>
      </c>
      <c r="PG29" s="17">
        <v>-8.3000000000000004E-2</v>
      </c>
      <c r="PH29" s="17"/>
      <c r="PI29" s="17"/>
      <c r="PJ29" s="17"/>
      <c r="PK29" s="17">
        <v>0</v>
      </c>
      <c r="PL29" s="17">
        <v>187.7</v>
      </c>
      <c r="PM29" s="17"/>
      <c r="PN29" s="17">
        <v>209</v>
      </c>
      <c r="PO29" s="17">
        <v>-21.3</v>
      </c>
      <c r="PP29" s="17">
        <v>1.2</v>
      </c>
      <c r="PQ29" s="17">
        <v>1</v>
      </c>
      <c r="PR29" s="17">
        <v>1</v>
      </c>
      <c r="PS29" s="17">
        <v>0.2</v>
      </c>
      <c r="PT29" s="17">
        <v>1.7</v>
      </c>
      <c r="PU29" s="17">
        <v>2.2000000000000002</v>
      </c>
      <c r="PV29" s="17">
        <v>2.2000000000000002</v>
      </c>
      <c r="PW29" s="17">
        <v>-0.5</v>
      </c>
      <c r="PX29" s="17">
        <v>2.6</v>
      </c>
      <c r="PY29" s="17">
        <v>2.5</v>
      </c>
      <c r="PZ29" s="17">
        <v>2.5</v>
      </c>
      <c r="QA29" s="17">
        <v>0.1</v>
      </c>
      <c r="QB29" s="17">
        <v>20.399999999999999</v>
      </c>
      <c r="QC29" s="17">
        <v>13.710290000000001</v>
      </c>
      <c r="QD29" s="17">
        <v>13.710290000000001</v>
      </c>
      <c r="QE29" s="17">
        <v>6.6897099999999998</v>
      </c>
      <c r="QF29" s="17">
        <v>20</v>
      </c>
      <c r="QG29" s="17">
        <v>19.5122</v>
      </c>
      <c r="QH29" s="17">
        <v>19.5122</v>
      </c>
      <c r="QI29" s="17">
        <v>0.48780000000000001</v>
      </c>
      <c r="QJ29" s="17">
        <v>19</v>
      </c>
      <c r="QK29" s="17">
        <v>18.048780000000001</v>
      </c>
      <c r="QL29" s="17">
        <v>18.048780000000001</v>
      </c>
      <c r="QM29" s="17">
        <v>0.95121999999999995</v>
      </c>
      <c r="QN29" s="17">
        <v>3.1</v>
      </c>
      <c r="QO29" s="17">
        <v>3.3</v>
      </c>
      <c r="QP29" s="17">
        <v>3.3</v>
      </c>
      <c r="QQ29" s="17">
        <v>-0.2</v>
      </c>
      <c r="QR29" s="17">
        <v>17.399999999999999</v>
      </c>
      <c r="QS29" s="17">
        <v>18.048780000000001</v>
      </c>
      <c r="QT29" s="17">
        <v>18.048780000000001</v>
      </c>
      <c r="QU29" s="17">
        <v>-0.64878000000000002</v>
      </c>
      <c r="QV29" s="17">
        <v>15.2</v>
      </c>
      <c r="QW29" s="17"/>
      <c r="QX29" s="17">
        <v>13.744999999999999</v>
      </c>
      <c r="QY29" s="17">
        <v>1.4550000000000001</v>
      </c>
      <c r="QZ29" s="17">
        <v>19.100000000000001</v>
      </c>
      <c r="RA29" s="17"/>
      <c r="RB29" s="17">
        <v>16.405999999999999</v>
      </c>
      <c r="RC29" s="17">
        <v>2.694</v>
      </c>
      <c r="RD29" s="17">
        <v>18.399999999999999</v>
      </c>
      <c r="RE29" s="17">
        <v>19.420000000000002</v>
      </c>
      <c r="RF29" s="17">
        <v>15.039</v>
      </c>
      <c r="RG29" s="17">
        <v>3.3610000000000002</v>
      </c>
      <c r="RH29" s="17">
        <v>46.4</v>
      </c>
      <c r="RI29" s="17">
        <v>67.930000000000007</v>
      </c>
      <c r="RJ29" s="17">
        <v>55.244</v>
      </c>
      <c r="RK29" s="17">
        <v>-8.8439999999999994</v>
      </c>
      <c r="RL29" s="17">
        <v>18.7</v>
      </c>
      <c r="RM29" s="17"/>
      <c r="RN29" s="17">
        <v>14.699</v>
      </c>
      <c r="RO29" s="17">
        <v>4.0010000000000003</v>
      </c>
      <c r="RP29" s="17">
        <v>2.8</v>
      </c>
      <c r="RQ29" s="17">
        <v>2.649</v>
      </c>
      <c r="RR29" s="17">
        <v>2.649</v>
      </c>
      <c r="RS29" s="17">
        <v>0.151</v>
      </c>
      <c r="RT29" s="17">
        <v>17.100000000000001</v>
      </c>
      <c r="RU29" s="17">
        <v>18.948429999999998</v>
      </c>
      <c r="RV29" s="17">
        <v>17.277750000000001</v>
      </c>
      <c r="RW29" s="17">
        <v>-0.17774999999999999</v>
      </c>
      <c r="RX29" s="17">
        <v>2.1</v>
      </c>
      <c r="RY29" s="17">
        <v>2</v>
      </c>
      <c r="RZ29" s="17">
        <v>2</v>
      </c>
      <c r="SA29" s="17">
        <v>0.1</v>
      </c>
      <c r="SB29" s="17"/>
      <c r="SC29" s="17">
        <v>0.4</v>
      </c>
      <c r="SD29" s="17">
        <v>0.4</v>
      </c>
      <c r="SE29" s="17">
        <v>-0.4</v>
      </c>
      <c r="SF29" s="17">
        <v>5.6</v>
      </c>
      <c r="SG29" s="17">
        <v>6.3</v>
      </c>
      <c r="SH29" s="17">
        <v>6.3</v>
      </c>
      <c r="SI29" s="17">
        <v>-0.7</v>
      </c>
      <c r="SJ29" s="17">
        <v>6.5</v>
      </c>
      <c r="SK29" s="17">
        <v>6.4</v>
      </c>
      <c r="SL29" s="17">
        <v>6.4</v>
      </c>
      <c r="SM29" s="17">
        <v>0.1</v>
      </c>
      <c r="SN29" s="17">
        <v>9.1</v>
      </c>
      <c r="SO29" s="17">
        <v>9</v>
      </c>
      <c r="SP29" s="17">
        <v>9</v>
      </c>
      <c r="SQ29" s="17">
        <v>0.1</v>
      </c>
      <c r="SR29" s="17">
        <v>13.1</v>
      </c>
      <c r="SS29" s="17">
        <v>11.707319999999999</v>
      </c>
      <c r="ST29" s="17">
        <v>11.707319999999999</v>
      </c>
      <c r="SU29" s="17">
        <v>1.3926799999999999</v>
      </c>
      <c r="SV29" s="17">
        <v>15.4</v>
      </c>
      <c r="SW29" s="17">
        <v>16.78049</v>
      </c>
      <c r="SX29" s="17">
        <v>16.78049</v>
      </c>
      <c r="SY29" s="17">
        <v>-1.38049</v>
      </c>
      <c r="SZ29" s="17">
        <v>5.6</v>
      </c>
      <c r="TA29" s="17">
        <v>17.827000000000002</v>
      </c>
      <c r="TB29" s="17">
        <v>17.827000000000002</v>
      </c>
      <c r="TC29" s="17">
        <v>-12.227</v>
      </c>
      <c r="TD29" s="17">
        <v>6.8</v>
      </c>
      <c r="TE29" s="17">
        <v>32.743000000000002</v>
      </c>
      <c r="TF29" s="17">
        <v>32.743000000000002</v>
      </c>
      <c r="TG29" s="17">
        <v>-25.943000000000001</v>
      </c>
      <c r="TH29" s="17">
        <v>35.799999999999997</v>
      </c>
      <c r="TI29" s="17"/>
      <c r="TJ29" s="17">
        <v>37.256999999999998</v>
      </c>
      <c r="TK29" s="17">
        <v>-1.4570000000000001</v>
      </c>
      <c r="TL29" s="17">
        <v>54.9</v>
      </c>
      <c r="TM29" s="17">
        <v>86.64</v>
      </c>
      <c r="TN29" s="17">
        <v>47.58</v>
      </c>
      <c r="TO29" s="17">
        <v>7.32</v>
      </c>
      <c r="TP29" s="17">
        <v>72.900000000000006</v>
      </c>
      <c r="TQ29" s="17">
        <v>82.38</v>
      </c>
      <c r="TR29" s="17">
        <v>51.47</v>
      </c>
      <c r="TS29" s="17">
        <v>21.43</v>
      </c>
      <c r="TT29" s="17">
        <v>13</v>
      </c>
      <c r="TU29" s="17">
        <v>8.1999999999999993</v>
      </c>
      <c r="TV29" s="17">
        <v>3.1379999999999999</v>
      </c>
      <c r="TW29" s="17">
        <v>9.8620000000000001</v>
      </c>
      <c r="TX29" s="17">
        <v>12</v>
      </c>
      <c r="TY29" s="17">
        <v>4.5359999999999996</v>
      </c>
      <c r="TZ29" s="17">
        <v>4.5359999999999996</v>
      </c>
      <c r="UA29" s="17">
        <v>7.4640000000000004</v>
      </c>
      <c r="UB29" s="17">
        <v>12.3</v>
      </c>
      <c r="UC29" s="17">
        <v>13.65854</v>
      </c>
      <c r="UD29" s="17">
        <v>13.65854</v>
      </c>
      <c r="UE29" s="17">
        <v>-1.3585400000000001</v>
      </c>
      <c r="UF29" s="17">
        <v>3.3</v>
      </c>
      <c r="UG29" s="17">
        <v>3.5</v>
      </c>
      <c r="UH29" s="17">
        <v>3.5</v>
      </c>
      <c r="UI29" s="17">
        <v>-0.2</v>
      </c>
      <c r="UJ29" s="17">
        <v>8.1999999999999993</v>
      </c>
      <c r="UK29" s="17">
        <v>7.5</v>
      </c>
      <c r="UL29" s="17">
        <v>7.5</v>
      </c>
      <c r="UM29" s="17">
        <v>0.7</v>
      </c>
      <c r="UN29" s="17">
        <v>20.399999999999999</v>
      </c>
      <c r="UO29" s="17">
        <v>19.51219</v>
      </c>
      <c r="UP29" s="17">
        <v>19.5122</v>
      </c>
      <c r="UQ29" s="17">
        <v>0.88780000000000003</v>
      </c>
      <c r="UR29" s="17">
        <v>20.399999999999999</v>
      </c>
      <c r="US29" s="17">
        <v>19.51219</v>
      </c>
      <c r="UT29" s="17">
        <v>19.5122</v>
      </c>
      <c r="UU29" s="17">
        <v>0.88780000000000003</v>
      </c>
      <c r="UV29" s="17">
        <v>20</v>
      </c>
      <c r="UW29" s="17">
        <v>19.51219</v>
      </c>
      <c r="UX29" s="17">
        <v>19.5122</v>
      </c>
      <c r="UY29" s="17">
        <v>0.48780000000000001</v>
      </c>
      <c r="UZ29" s="17">
        <v>0.8</v>
      </c>
      <c r="VA29" s="17">
        <v>4.5</v>
      </c>
      <c r="VB29" s="17">
        <v>2.4710000000000001</v>
      </c>
      <c r="VC29" s="17">
        <v>-1.671</v>
      </c>
      <c r="VD29" s="17">
        <v>227.3</v>
      </c>
      <c r="VE29" s="17"/>
      <c r="VF29" s="17">
        <v>247.4</v>
      </c>
      <c r="VG29" s="17">
        <v>-20.100000000000001</v>
      </c>
      <c r="VH29" s="17">
        <v>9.5</v>
      </c>
      <c r="VI29" s="17"/>
      <c r="VJ29" s="17">
        <v>14.768000000000001</v>
      </c>
      <c r="VK29" s="17">
        <v>-5.2679999999999998</v>
      </c>
      <c r="VL29" s="17">
        <v>141.80000000000001</v>
      </c>
      <c r="VM29" s="17"/>
      <c r="VN29" s="17">
        <v>129.17599999999999</v>
      </c>
      <c r="VO29" s="17">
        <v>12.624000000000001</v>
      </c>
      <c r="VP29" s="17">
        <v>0.6</v>
      </c>
      <c r="VQ29" s="17">
        <v>0.6</v>
      </c>
      <c r="VR29" s="17">
        <v>0.6</v>
      </c>
      <c r="VS29" s="17">
        <v>0</v>
      </c>
      <c r="VT29" s="17">
        <v>98.6</v>
      </c>
      <c r="VU29" s="17">
        <v>67.97</v>
      </c>
      <c r="VV29" s="17">
        <v>45</v>
      </c>
      <c r="VW29" s="17">
        <v>53.6</v>
      </c>
      <c r="VX29" s="17">
        <v>107.3</v>
      </c>
      <c r="VY29" s="17">
        <v>46</v>
      </c>
      <c r="VZ29" s="17">
        <v>46</v>
      </c>
      <c r="WA29" s="17">
        <v>61.3</v>
      </c>
      <c r="WB29" s="17">
        <v>113.7</v>
      </c>
      <c r="WC29" s="17"/>
      <c r="WD29" s="17">
        <v>99.521000000000001</v>
      </c>
      <c r="WE29" s="17">
        <v>14.179</v>
      </c>
      <c r="WF29" s="17">
        <v>1.5</v>
      </c>
      <c r="WG29" s="17">
        <v>1.4490000000000001</v>
      </c>
      <c r="WH29" s="17">
        <v>1.4490000000000001</v>
      </c>
      <c r="WI29" s="17">
        <v>5.0999999999999997E-2</v>
      </c>
      <c r="WJ29" s="17">
        <v>2.2000000000000002</v>
      </c>
      <c r="WK29" s="17">
        <v>2.4</v>
      </c>
      <c r="WL29" s="17">
        <v>2.4</v>
      </c>
      <c r="WM29" s="17">
        <v>-0.2</v>
      </c>
      <c r="WN29" s="17">
        <v>2</v>
      </c>
      <c r="WO29" s="17">
        <v>2.4</v>
      </c>
      <c r="WP29" s="17">
        <v>2.4</v>
      </c>
      <c r="WQ29" s="17">
        <v>-0.4</v>
      </c>
      <c r="WR29" s="17">
        <v>1.1000000000000001</v>
      </c>
      <c r="WS29" s="17">
        <v>1.4</v>
      </c>
      <c r="WT29" s="17">
        <v>1.4</v>
      </c>
      <c r="WU29" s="17">
        <v>-0.3</v>
      </c>
      <c r="WV29" s="17">
        <v>17.899999999999999</v>
      </c>
      <c r="WW29" s="17"/>
      <c r="WX29" s="17">
        <v>14.845000000000001</v>
      </c>
      <c r="WY29" s="17">
        <v>3.0550000000000002</v>
      </c>
      <c r="WZ29" s="17"/>
      <c r="XA29" s="17"/>
      <c r="XB29" s="17"/>
      <c r="XC29" s="17">
        <v>0</v>
      </c>
      <c r="XD29" s="17">
        <v>18.600000000000001</v>
      </c>
      <c r="XE29" s="17">
        <v>18.53659</v>
      </c>
      <c r="XF29" s="17">
        <v>18.53659</v>
      </c>
      <c r="XG29" s="17">
        <v>6.3409999999999994E-2</v>
      </c>
      <c r="XH29" s="17">
        <v>3.3</v>
      </c>
      <c r="XI29" s="17">
        <v>10.8</v>
      </c>
      <c r="XJ29" s="17">
        <v>10.8</v>
      </c>
      <c r="XK29" s="17">
        <v>-7.5</v>
      </c>
      <c r="XL29" s="17">
        <v>27</v>
      </c>
      <c r="XM29" s="17">
        <v>28</v>
      </c>
      <c r="XN29" s="17">
        <v>28</v>
      </c>
      <c r="XO29" s="17">
        <v>-1</v>
      </c>
      <c r="XP29" s="17">
        <v>34.1</v>
      </c>
      <c r="XQ29" s="17">
        <v>28</v>
      </c>
      <c r="XR29" s="17">
        <v>28</v>
      </c>
      <c r="XS29" s="17">
        <v>6.1</v>
      </c>
      <c r="XT29" s="17"/>
      <c r="XU29" s="17"/>
      <c r="XV29" s="17"/>
      <c r="XW29" s="17">
        <v>0</v>
      </c>
      <c r="XX29" s="17">
        <v>4.7</v>
      </c>
      <c r="XY29" s="17">
        <v>20</v>
      </c>
      <c r="XZ29" s="17">
        <v>20</v>
      </c>
      <c r="YA29" s="17">
        <v>-15.3</v>
      </c>
      <c r="YB29" s="17">
        <v>8.4</v>
      </c>
      <c r="YC29" s="17">
        <v>8.17</v>
      </c>
      <c r="YD29" s="17">
        <v>8.17</v>
      </c>
      <c r="YE29" s="17">
        <v>0.23</v>
      </c>
      <c r="YF29" s="17"/>
      <c r="YG29" s="17"/>
      <c r="YH29" s="17"/>
      <c r="YI29" s="17">
        <v>0</v>
      </c>
    </row>
    <row r="30" spans="1:659" ht="24" customHeight="1" x14ac:dyDescent="0.3">
      <c r="A30" s="1"/>
      <c r="B30" s="16" t="s">
        <v>85</v>
      </c>
      <c r="C30" s="16" t="s">
        <v>813</v>
      </c>
      <c r="D30" s="17">
        <v>202.6</v>
      </c>
      <c r="E30" s="17">
        <v>204.19512</v>
      </c>
      <c r="F30" s="17">
        <v>204.19512</v>
      </c>
      <c r="G30" s="17">
        <v>-1.5951200000000001</v>
      </c>
      <c r="H30" s="17">
        <v>593.29999999999995</v>
      </c>
      <c r="I30" s="17">
        <v>599.98307999999997</v>
      </c>
      <c r="J30" s="17">
        <v>597.50985000000003</v>
      </c>
      <c r="K30" s="17">
        <v>-4.2098500000000003</v>
      </c>
      <c r="L30" s="17">
        <v>204.1</v>
      </c>
      <c r="M30" s="17">
        <v>196.13728</v>
      </c>
      <c r="N30" s="17">
        <v>195.32876999999999</v>
      </c>
      <c r="O30" s="17">
        <v>8.7712299999999992</v>
      </c>
      <c r="P30" s="17"/>
      <c r="Q30" s="17"/>
      <c r="R30" s="17"/>
      <c r="S30" s="17">
        <v>0</v>
      </c>
      <c r="T30" s="17"/>
      <c r="U30" s="17"/>
      <c r="V30" s="17"/>
      <c r="W30" s="17">
        <v>0</v>
      </c>
      <c r="X30" s="17">
        <v>59.8</v>
      </c>
      <c r="Y30" s="17">
        <v>92.226339999999993</v>
      </c>
      <c r="Z30" s="17">
        <v>92.226339999999993</v>
      </c>
      <c r="AA30" s="17">
        <v>-32.426340000000003</v>
      </c>
      <c r="AB30" s="17">
        <v>162.4</v>
      </c>
      <c r="AC30" s="17">
        <v>172.29338999999999</v>
      </c>
      <c r="AD30" s="17">
        <v>172.29338999999999</v>
      </c>
      <c r="AE30" s="17">
        <v>-9.8933900000000001</v>
      </c>
      <c r="AF30" s="17"/>
      <c r="AG30" s="17"/>
      <c r="AH30" s="17"/>
      <c r="AI30" s="17">
        <v>0</v>
      </c>
      <c r="AJ30" s="17"/>
      <c r="AK30" s="17"/>
      <c r="AL30" s="17"/>
      <c r="AM30" s="17">
        <v>0</v>
      </c>
      <c r="AN30" s="17">
        <v>176.9</v>
      </c>
      <c r="AO30" s="17">
        <v>181.70821000000001</v>
      </c>
      <c r="AP30" s="17">
        <v>182.35513</v>
      </c>
      <c r="AQ30" s="17">
        <v>-5.4551299999999996</v>
      </c>
      <c r="AR30" s="17">
        <v>202.3</v>
      </c>
      <c r="AS30" s="17">
        <v>181.70821000000001</v>
      </c>
      <c r="AT30" s="17">
        <v>182.35513</v>
      </c>
      <c r="AU30" s="17">
        <v>19.944870000000002</v>
      </c>
      <c r="AV30" s="17">
        <v>199.4</v>
      </c>
      <c r="AW30" s="17">
        <v>181.70821000000001</v>
      </c>
      <c r="AX30" s="17">
        <v>182.35513</v>
      </c>
      <c r="AY30" s="17">
        <v>17.04487</v>
      </c>
      <c r="AZ30" s="17">
        <v>281.5</v>
      </c>
      <c r="BA30" s="17">
        <v>273.38083</v>
      </c>
      <c r="BB30" s="17">
        <v>274.35412000000002</v>
      </c>
      <c r="BC30" s="17">
        <v>7.14588</v>
      </c>
      <c r="BD30" s="17">
        <v>0</v>
      </c>
      <c r="BE30" s="17"/>
      <c r="BF30" s="17"/>
      <c r="BG30" s="17">
        <v>0</v>
      </c>
      <c r="BH30" s="17"/>
      <c r="BI30" s="17"/>
      <c r="BJ30" s="17"/>
      <c r="BK30" s="17">
        <v>0</v>
      </c>
      <c r="BL30" s="17">
        <v>106</v>
      </c>
      <c r="BM30" s="17">
        <v>100.57928</v>
      </c>
      <c r="BN30" s="17"/>
      <c r="BO30" s="17">
        <v>106</v>
      </c>
      <c r="BP30" s="17">
        <v>9.9</v>
      </c>
      <c r="BQ30" s="17">
        <v>9.3211899999999996</v>
      </c>
      <c r="BR30" s="17">
        <v>3.4695499999999999</v>
      </c>
      <c r="BS30" s="17">
        <v>6.4304500000000004</v>
      </c>
      <c r="BT30" s="17"/>
      <c r="BU30" s="17"/>
      <c r="BV30" s="17"/>
      <c r="BW30" s="17">
        <v>0</v>
      </c>
      <c r="BX30" s="17"/>
      <c r="BY30" s="17"/>
      <c r="BZ30" s="17"/>
      <c r="CA30" s="17">
        <v>0</v>
      </c>
      <c r="CB30" s="17"/>
      <c r="CC30" s="17"/>
      <c r="CD30" s="17"/>
      <c r="CE30" s="17">
        <v>0</v>
      </c>
      <c r="CF30" s="17"/>
      <c r="CG30" s="17"/>
      <c r="CH30" s="17"/>
      <c r="CI30" s="17">
        <v>0</v>
      </c>
      <c r="CJ30" s="17">
        <v>167.1</v>
      </c>
      <c r="CK30" s="17">
        <v>164.70732000000001</v>
      </c>
      <c r="CL30" s="17">
        <v>164.70732000000001</v>
      </c>
      <c r="CM30" s="17">
        <v>2.3926799999999999</v>
      </c>
      <c r="CN30" s="17">
        <v>7.2</v>
      </c>
      <c r="CO30" s="17">
        <v>9.4910399999999999</v>
      </c>
      <c r="CP30" s="17">
        <v>5.1583800000000002</v>
      </c>
      <c r="CQ30" s="17">
        <v>2.04162</v>
      </c>
      <c r="CR30" s="17">
        <v>5.4</v>
      </c>
      <c r="CS30" s="17">
        <v>5.2097600000000002</v>
      </c>
      <c r="CT30" s="17">
        <v>2.8315000000000001</v>
      </c>
      <c r="CU30" s="17">
        <v>2.5684999999999998</v>
      </c>
      <c r="CV30" s="17">
        <v>0</v>
      </c>
      <c r="CW30" s="17"/>
      <c r="CX30" s="17"/>
      <c r="CY30" s="17">
        <v>0</v>
      </c>
      <c r="CZ30" s="17">
        <v>6.9</v>
      </c>
      <c r="DA30" s="17">
        <v>6.8787000000000003</v>
      </c>
      <c r="DB30" s="17">
        <v>6.8787000000000003</v>
      </c>
      <c r="DC30" s="17">
        <v>2.1299999999999999E-2</v>
      </c>
      <c r="DD30" s="17">
        <v>14.6</v>
      </c>
      <c r="DE30" s="17">
        <v>14.992190000000001</v>
      </c>
      <c r="DF30" s="17">
        <v>14.9922</v>
      </c>
      <c r="DG30" s="17">
        <v>-0.39219999999999999</v>
      </c>
      <c r="DH30" s="17">
        <v>86.1</v>
      </c>
      <c r="DI30" s="17">
        <v>60</v>
      </c>
      <c r="DJ30" s="17">
        <v>62.665190000000003</v>
      </c>
      <c r="DK30" s="17">
        <v>23.434809999999999</v>
      </c>
      <c r="DL30" s="17"/>
      <c r="DM30" s="17"/>
      <c r="DN30" s="17"/>
      <c r="DO30" s="17">
        <v>0</v>
      </c>
      <c r="DP30" s="17"/>
      <c r="DQ30" s="17"/>
      <c r="DR30" s="17"/>
      <c r="DS30" s="17">
        <v>0</v>
      </c>
      <c r="DT30" s="17"/>
      <c r="DU30" s="17"/>
      <c r="DV30" s="17"/>
      <c r="DW30" s="17">
        <v>0</v>
      </c>
      <c r="DX30" s="17"/>
      <c r="DY30" s="17"/>
      <c r="DZ30" s="17"/>
      <c r="EA30" s="17">
        <v>0</v>
      </c>
      <c r="EB30" s="17">
        <v>111</v>
      </c>
      <c r="EC30" s="17">
        <v>112.90537</v>
      </c>
      <c r="ED30" s="17">
        <v>112.90537</v>
      </c>
      <c r="EE30" s="17">
        <v>-1.90537</v>
      </c>
      <c r="EF30" s="17">
        <v>122.6</v>
      </c>
      <c r="EG30" s="17">
        <v>145.20943</v>
      </c>
      <c r="EH30" s="17">
        <v>107.52646</v>
      </c>
      <c r="EI30" s="17">
        <v>15.073539999999999</v>
      </c>
      <c r="EJ30" s="17"/>
      <c r="EK30" s="17"/>
      <c r="EL30" s="17"/>
      <c r="EM30" s="17">
        <v>0</v>
      </c>
      <c r="EN30" s="17"/>
      <c r="EO30" s="17"/>
      <c r="EP30" s="17"/>
      <c r="EQ30" s="17">
        <v>0</v>
      </c>
      <c r="ER30" s="17"/>
      <c r="ES30" s="17"/>
      <c r="ET30" s="17"/>
      <c r="EU30" s="17">
        <v>0</v>
      </c>
      <c r="EV30" s="17">
        <v>6.4</v>
      </c>
      <c r="EW30" s="17">
        <v>6.39</v>
      </c>
      <c r="EX30" s="17">
        <v>6.39</v>
      </c>
      <c r="EY30" s="17">
        <v>0.01</v>
      </c>
      <c r="EZ30" s="17">
        <v>0</v>
      </c>
      <c r="FA30" s="17"/>
      <c r="FB30" s="17">
        <v>287.17948999999999</v>
      </c>
      <c r="FC30" s="17">
        <v>-287.17948999999999</v>
      </c>
      <c r="FD30" s="17">
        <v>35.700000000000003</v>
      </c>
      <c r="FE30" s="17">
        <v>35.210650000000001</v>
      </c>
      <c r="FF30" s="17">
        <v>41.022709999999996</v>
      </c>
      <c r="FG30" s="17">
        <v>-5.3227099999999998</v>
      </c>
      <c r="FH30" s="17">
        <v>130.19999999999999</v>
      </c>
      <c r="FI30" s="17">
        <v>113.3291</v>
      </c>
      <c r="FJ30" s="17">
        <v>111.66667</v>
      </c>
      <c r="FK30" s="17">
        <v>18.533329999999999</v>
      </c>
      <c r="FL30" s="17">
        <v>19.8</v>
      </c>
      <c r="FM30" s="17">
        <v>20.113330000000001</v>
      </c>
      <c r="FN30" s="17">
        <v>20.850259999999999</v>
      </c>
      <c r="FO30" s="17">
        <v>-1.05026</v>
      </c>
      <c r="FP30" s="17">
        <v>17.399999999999999</v>
      </c>
      <c r="FQ30" s="17">
        <v>15.88302</v>
      </c>
      <c r="FR30" s="17">
        <v>17.6478</v>
      </c>
      <c r="FS30" s="17">
        <v>-0.24779999999999999</v>
      </c>
      <c r="FT30" s="17">
        <v>18.8</v>
      </c>
      <c r="FU30" s="17">
        <v>18.048780000000001</v>
      </c>
      <c r="FV30" s="17">
        <v>18.048780000000001</v>
      </c>
      <c r="FW30" s="17">
        <v>0.75122</v>
      </c>
      <c r="FX30" s="17">
        <v>88.7</v>
      </c>
      <c r="FY30" s="17">
        <v>88.116100000000003</v>
      </c>
      <c r="FZ30" s="17">
        <v>88.116100000000003</v>
      </c>
      <c r="GA30" s="17">
        <v>0.58389999999999997</v>
      </c>
      <c r="GB30" s="17">
        <v>183.79311000000001</v>
      </c>
      <c r="GC30" s="17">
        <v>185.81701000000001</v>
      </c>
      <c r="GD30" s="17">
        <v>185.81701000000001</v>
      </c>
      <c r="GE30" s="17">
        <v>-2.0238999999999998</v>
      </c>
      <c r="GF30" s="17">
        <v>184.26372000000001</v>
      </c>
      <c r="GG30" s="17">
        <v>185.81701000000001</v>
      </c>
      <c r="GH30" s="17">
        <v>185.81701000000001</v>
      </c>
      <c r="GI30" s="17">
        <v>-1.5532900000000001</v>
      </c>
      <c r="GJ30" s="17">
        <v>186.36402000000001</v>
      </c>
      <c r="GK30" s="17">
        <v>186.37502000000001</v>
      </c>
      <c r="GL30" s="17">
        <v>186.37502000000001</v>
      </c>
      <c r="GM30" s="17">
        <v>-1.0999999999999999E-2</v>
      </c>
      <c r="GN30" s="17">
        <v>108.2</v>
      </c>
      <c r="GO30" s="17">
        <v>110.91316999999999</v>
      </c>
      <c r="GP30" s="17">
        <v>110.91316999999999</v>
      </c>
      <c r="GQ30" s="17">
        <v>-2.7131699999999999</v>
      </c>
      <c r="GR30" s="17">
        <v>25.6</v>
      </c>
      <c r="GS30" s="17">
        <v>18</v>
      </c>
      <c r="GT30" s="17">
        <v>18</v>
      </c>
      <c r="GU30" s="17">
        <v>7.6</v>
      </c>
      <c r="GV30" s="17">
        <v>34.1</v>
      </c>
      <c r="GW30" s="17">
        <v>32.786340000000003</v>
      </c>
      <c r="GX30" s="17">
        <v>32.786340000000003</v>
      </c>
      <c r="GY30" s="17">
        <v>1.31366</v>
      </c>
      <c r="GZ30" s="17">
        <v>4.0999999999999996</v>
      </c>
      <c r="HA30" s="17">
        <v>4.6353299999999997</v>
      </c>
      <c r="HB30" s="17">
        <v>4.6353299999999997</v>
      </c>
      <c r="HC30" s="17">
        <v>-0.53532999999999997</v>
      </c>
      <c r="HD30" s="17">
        <v>29.8</v>
      </c>
      <c r="HE30" s="17">
        <v>29.220659999999999</v>
      </c>
      <c r="HF30" s="17">
        <v>29.220659999999999</v>
      </c>
      <c r="HG30" s="17">
        <v>0.57933999999999997</v>
      </c>
      <c r="HH30" s="17">
        <v>68.3</v>
      </c>
      <c r="HI30" s="17">
        <v>66.369600000000005</v>
      </c>
      <c r="HJ30" s="17">
        <v>84.536450000000002</v>
      </c>
      <c r="HK30" s="17">
        <v>-16.236450000000001</v>
      </c>
      <c r="HL30" s="17"/>
      <c r="HM30" s="17"/>
      <c r="HN30" s="17"/>
      <c r="HO30" s="17">
        <v>0</v>
      </c>
      <c r="HP30" s="17"/>
      <c r="HQ30" s="17"/>
      <c r="HR30" s="17"/>
      <c r="HS30" s="17">
        <v>0</v>
      </c>
      <c r="HT30" s="17">
        <v>72.5</v>
      </c>
      <c r="HU30" s="17">
        <v>84.835170000000005</v>
      </c>
      <c r="HV30" s="17">
        <v>75.457560000000001</v>
      </c>
      <c r="HW30" s="17">
        <v>-2.95756</v>
      </c>
      <c r="HX30" s="17"/>
      <c r="HY30" s="17"/>
      <c r="HZ30" s="17"/>
      <c r="IA30" s="17">
        <v>0</v>
      </c>
      <c r="IB30" s="17"/>
      <c r="IC30" s="17"/>
      <c r="ID30" s="17"/>
      <c r="IE30" s="17">
        <v>0</v>
      </c>
      <c r="IF30" s="17">
        <v>46.6</v>
      </c>
      <c r="IG30" s="17">
        <v>45.441949999999999</v>
      </c>
      <c r="IH30" s="17"/>
      <c r="II30" s="17">
        <v>46.6</v>
      </c>
      <c r="IJ30" s="17"/>
      <c r="IK30" s="17"/>
      <c r="IL30" s="17"/>
      <c r="IM30" s="17">
        <v>0</v>
      </c>
      <c r="IN30" s="17"/>
      <c r="IO30" s="17"/>
      <c r="IP30" s="17"/>
      <c r="IQ30" s="17">
        <v>0</v>
      </c>
      <c r="IR30" s="17"/>
      <c r="IS30" s="17"/>
      <c r="IT30" s="17"/>
      <c r="IU30" s="17">
        <v>0</v>
      </c>
      <c r="IV30" s="17">
        <v>87</v>
      </c>
      <c r="IW30" s="17">
        <v>133.35639</v>
      </c>
      <c r="IX30" s="17">
        <v>88.066760000000002</v>
      </c>
      <c r="IY30" s="17">
        <v>-1.0667599999999999</v>
      </c>
      <c r="IZ30" s="17">
        <v>168</v>
      </c>
      <c r="JA30" s="17">
        <v>184.79503</v>
      </c>
      <c r="JB30" s="17">
        <v>184.79503</v>
      </c>
      <c r="JC30" s="17">
        <v>-16.795030000000001</v>
      </c>
      <c r="JD30" s="17">
        <v>166.5</v>
      </c>
      <c r="JE30" s="17">
        <v>184.79503</v>
      </c>
      <c r="JF30" s="17">
        <v>184.79503</v>
      </c>
      <c r="JG30" s="17">
        <v>-18.295030000000001</v>
      </c>
      <c r="JH30" s="17">
        <v>201</v>
      </c>
      <c r="JI30" s="17">
        <v>184.79503</v>
      </c>
      <c r="JJ30" s="17">
        <v>184.79503</v>
      </c>
      <c r="JK30" s="17">
        <v>16.204969999999999</v>
      </c>
      <c r="JL30" s="17">
        <v>260.7</v>
      </c>
      <c r="JM30" s="17">
        <v>278.02494999999999</v>
      </c>
      <c r="JN30" s="17">
        <v>278.02494999999999</v>
      </c>
      <c r="JO30" s="17">
        <v>-17.324950000000001</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1.4</v>
      </c>
      <c r="KW30" s="17">
        <v>2.2284299999999999</v>
      </c>
      <c r="KX30" s="17">
        <v>2.2284299999999999</v>
      </c>
      <c r="KY30" s="17">
        <v>-0.82843</v>
      </c>
      <c r="KZ30" s="17">
        <v>244.9</v>
      </c>
      <c r="LA30" s="17">
        <v>164.83516</v>
      </c>
      <c r="LB30" s="17">
        <v>163.91810000000001</v>
      </c>
      <c r="LC30" s="17">
        <v>80.981899999999996</v>
      </c>
      <c r="LD30" s="17">
        <v>95.5</v>
      </c>
      <c r="LE30" s="17">
        <v>66.796499999999995</v>
      </c>
      <c r="LF30" s="17">
        <v>76.664280000000005</v>
      </c>
      <c r="LG30" s="17">
        <v>18.835719999999998</v>
      </c>
      <c r="LH30" s="17">
        <v>66.7</v>
      </c>
      <c r="LI30" s="17">
        <v>67.461460000000002</v>
      </c>
      <c r="LJ30" s="17">
        <v>67.461460000000002</v>
      </c>
      <c r="LK30" s="17">
        <v>-0.76146000000000003</v>
      </c>
      <c r="LL30" s="17">
        <v>47.3</v>
      </c>
      <c r="LM30" s="17">
        <v>48.649389999999997</v>
      </c>
      <c r="LN30" s="17">
        <v>48.649389999999997</v>
      </c>
      <c r="LO30" s="17">
        <v>-1.3493900000000001</v>
      </c>
      <c r="LP30" s="17">
        <v>29.6</v>
      </c>
      <c r="LQ30" s="17">
        <v>30.097560000000001</v>
      </c>
      <c r="LR30" s="17">
        <v>30.097560000000001</v>
      </c>
      <c r="LS30" s="17">
        <v>-0.49756</v>
      </c>
      <c r="LT30" s="17"/>
      <c r="LU30" s="17"/>
      <c r="LV30" s="17"/>
      <c r="LW30" s="17">
        <v>0</v>
      </c>
      <c r="LX30" s="17"/>
      <c r="LY30" s="17"/>
      <c r="LZ30" s="17"/>
      <c r="MA30" s="17">
        <v>0</v>
      </c>
      <c r="MB30" s="17"/>
      <c r="MC30" s="17"/>
      <c r="MD30" s="17"/>
      <c r="ME30" s="17">
        <v>0</v>
      </c>
      <c r="MF30" s="17">
        <v>145.6</v>
      </c>
      <c r="MG30" s="17">
        <v>151.08876000000001</v>
      </c>
      <c r="MH30" s="17">
        <v>151.08876000000001</v>
      </c>
      <c r="MI30" s="17">
        <v>-5.4887600000000001</v>
      </c>
      <c r="MJ30" s="17">
        <v>146.6</v>
      </c>
      <c r="MK30" s="17">
        <v>151.08876000000001</v>
      </c>
      <c r="ML30" s="17">
        <v>151.08876000000001</v>
      </c>
      <c r="MM30" s="17">
        <v>-4.4887600000000001</v>
      </c>
      <c r="MN30" s="17">
        <v>149.5</v>
      </c>
      <c r="MO30" s="17">
        <v>151.54248000000001</v>
      </c>
      <c r="MP30" s="17">
        <v>151.54248000000001</v>
      </c>
      <c r="MQ30" s="17">
        <v>-2.0424799999999999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209.8</v>
      </c>
      <c r="NM30" s="17">
        <v>207.29667000000001</v>
      </c>
      <c r="NN30" s="17">
        <v>207.29667000000001</v>
      </c>
      <c r="NO30" s="17">
        <v>2.5033300000000001</v>
      </c>
      <c r="NP30" s="17">
        <v>97.8</v>
      </c>
      <c r="NQ30" s="17">
        <v>103.95959000000001</v>
      </c>
      <c r="NR30" s="17">
        <v>103.95959000000001</v>
      </c>
      <c r="NS30" s="17">
        <v>-6.1595899999999997</v>
      </c>
      <c r="NT30" s="17">
        <v>6</v>
      </c>
      <c r="NU30" s="17">
        <v>2.7702</v>
      </c>
      <c r="NV30" s="17">
        <v>7.8258200000000002</v>
      </c>
      <c r="NW30" s="17">
        <v>-1.82582</v>
      </c>
      <c r="NX30" s="17">
        <v>2.8</v>
      </c>
      <c r="NY30" s="17">
        <v>2.9062000000000001</v>
      </c>
      <c r="NZ30" s="17">
        <v>8.2100200000000001</v>
      </c>
      <c r="OA30" s="17">
        <v>-5.4100200000000003</v>
      </c>
      <c r="OB30" s="17">
        <v>11.7</v>
      </c>
      <c r="OC30" s="17">
        <v>12.97561</v>
      </c>
      <c r="OD30" s="17">
        <v>12.97561</v>
      </c>
      <c r="OE30" s="17">
        <v>-1.2756099999999999</v>
      </c>
      <c r="OF30" s="17">
        <v>0.7</v>
      </c>
      <c r="OG30" s="17"/>
      <c r="OH30" s="17">
        <v>1.08</v>
      </c>
      <c r="OI30" s="17">
        <v>-0.38</v>
      </c>
      <c r="OJ30" s="17">
        <v>73.2</v>
      </c>
      <c r="OK30" s="17">
        <v>81.790000000000006</v>
      </c>
      <c r="OL30" s="17">
        <v>87.11</v>
      </c>
      <c r="OM30" s="17">
        <v>-13.91</v>
      </c>
      <c r="ON30" s="17">
        <v>48.1</v>
      </c>
      <c r="OO30" s="17"/>
      <c r="OP30" s="17">
        <v>71.216999999999999</v>
      </c>
      <c r="OQ30" s="17">
        <v>-23.117000000000001</v>
      </c>
      <c r="OR30" s="17">
        <v>1.6</v>
      </c>
      <c r="OS30" s="17">
        <v>6.9</v>
      </c>
      <c r="OT30" s="17">
        <v>2.5720000000000001</v>
      </c>
      <c r="OU30" s="17">
        <v>-0.97199999999999998</v>
      </c>
      <c r="OV30" s="17">
        <v>0.4</v>
      </c>
      <c r="OW30" s="17"/>
      <c r="OX30" s="17">
        <v>0.4</v>
      </c>
      <c r="OY30" s="17">
        <v>0</v>
      </c>
      <c r="OZ30" s="17">
        <v>2.3837000000000002</v>
      </c>
      <c r="PA30" s="17">
        <v>13.710290000000001</v>
      </c>
      <c r="PB30" s="17">
        <v>13.710290000000001</v>
      </c>
      <c r="PC30" s="17">
        <v>-11.326589999999999</v>
      </c>
      <c r="PD30" s="17">
        <v>9.9</v>
      </c>
      <c r="PE30" s="17">
        <v>9.9830000000000005</v>
      </c>
      <c r="PF30" s="17">
        <v>9.9830000000000005</v>
      </c>
      <c r="PG30" s="17">
        <v>-8.3000000000000004E-2</v>
      </c>
      <c r="PH30" s="17"/>
      <c r="PI30" s="17"/>
      <c r="PJ30" s="17"/>
      <c r="PK30" s="17">
        <v>0</v>
      </c>
      <c r="PL30" s="17">
        <v>204.6</v>
      </c>
      <c r="PM30" s="17"/>
      <c r="PN30" s="17">
        <v>208</v>
      </c>
      <c r="PO30" s="17">
        <v>-3.4</v>
      </c>
      <c r="PP30" s="17">
        <v>1.2</v>
      </c>
      <c r="PQ30" s="17">
        <v>1</v>
      </c>
      <c r="PR30" s="17">
        <v>1</v>
      </c>
      <c r="PS30" s="17">
        <v>0.2</v>
      </c>
      <c r="PT30" s="17">
        <v>1.7</v>
      </c>
      <c r="PU30" s="17">
        <v>2.2000000000000002</v>
      </c>
      <c r="PV30" s="17">
        <v>2.2000000000000002</v>
      </c>
      <c r="PW30" s="17">
        <v>-0.5</v>
      </c>
      <c r="PX30" s="17">
        <v>2.5</v>
      </c>
      <c r="PY30" s="17">
        <v>2.5</v>
      </c>
      <c r="PZ30" s="17">
        <v>2.5</v>
      </c>
      <c r="QA30" s="17">
        <v>0</v>
      </c>
      <c r="QB30" s="17">
        <v>20.5</v>
      </c>
      <c r="QC30" s="17">
        <v>13.710290000000001</v>
      </c>
      <c r="QD30" s="17">
        <v>13.710290000000001</v>
      </c>
      <c r="QE30" s="17">
        <v>6.7897100000000004</v>
      </c>
      <c r="QF30" s="17">
        <v>20</v>
      </c>
      <c r="QG30" s="17">
        <v>19.5122</v>
      </c>
      <c r="QH30" s="17">
        <v>19.5122</v>
      </c>
      <c r="QI30" s="17">
        <v>0.48780000000000001</v>
      </c>
      <c r="QJ30" s="17">
        <v>19.100000000000001</v>
      </c>
      <c r="QK30" s="17">
        <v>18.048780000000001</v>
      </c>
      <c r="QL30" s="17">
        <v>18.048780000000001</v>
      </c>
      <c r="QM30" s="17">
        <v>1.05122</v>
      </c>
      <c r="QN30" s="17">
        <v>3.1</v>
      </c>
      <c r="QO30" s="17">
        <v>3.3</v>
      </c>
      <c r="QP30" s="17">
        <v>3.3</v>
      </c>
      <c r="QQ30" s="17">
        <v>-0.2</v>
      </c>
      <c r="QR30" s="17">
        <v>17.399999999999999</v>
      </c>
      <c r="QS30" s="17">
        <v>18.048780000000001</v>
      </c>
      <c r="QT30" s="17">
        <v>18.048780000000001</v>
      </c>
      <c r="QU30" s="17">
        <v>-0.64878000000000002</v>
      </c>
      <c r="QV30" s="17">
        <v>13.2</v>
      </c>
      <c r="QW30" s="17"/>
      <c r="QX30" s="17">
        <v>14.313000000000001</v>
      </c>
      <c r="QY30" s="17">
        <v>-1.113</v>
      </c>
      <c r="QZ30" s="17">
        <v>17.8</v>
      </c>
      <c r="RA30" s="17"/>
      <c r="RB30" s="17">
        <v>16.972999999999999</v>
      </c>
      <c r="RC30" s="17">
        <v>0.82699999999999996</v>
      </c>
      <c r="RD30" s="17">
        <v>18.100000000000001</v>
      </c>
      <c r="RE30" s="17">
        <v>19.809999999999999</v>
      </c>
      <c r="RF30" s="17">
        <v>15.625999999999999</v>
      </c>
      <c r="RG30" s="17">
        <v>2.4740000000000002</v>
      </c>
      <c r="RH30" s="17">
        <v>49.9</v>
      </c>
      <c r="RI30" s="17">
        <v>69.05</v>
      </c>
      <c r="RJ30" s="17">
        <v>58.232999999999997</v>
      </c>
      <c r="RK30" s="17">
        <v>-8.3330000000000002</v>
      </c>
      <c r="RL30" s="17">
        <v>19.600000000000001</v>
      </c>
      <c r="RM30" s="17"/>
      <c r="RN30" s="17">
        <v>14.981</v>
      </c>
      <c r="RO30" s="17">
        <v>4.6189999999999998</v>
      </c>
      <c r="RP30" s="17">
        <v>2.7</v>
      </c>
      <c r="RQ30" s="17">
        <v>2.649</v>
      </c>
      <c r="RR30" s="17">
        <v>2.649</v>
      </c>
      <c r="RS30" s="17">
        <v>5.0999999999999997E-2</v>
      </c>
      <c r="RT30" s="17">
        <v>17.100000000000001</v>
      </c>
      <c r="RU30" s="17">
        <v>19.71876</v>
      </c>
      <c r="RV30" s="17">
        <v>17.539059999999999</v>
      </c>
      <c r="RW30" s="17">
        <v>-0.43906000000000001</v>
      </c>
      <c r="RX30" s="17">
        <v>2.1</v>
      </c>
      <c r="RY30" s="17">
        <v>2</v>
      </c>
      <c r="RZ30" s="17">
        <v>2</v>
      </c>
      <c r="SA30" s="17">
        <v>0.1</v>
      </c>
      <c r="SB30" s="17"/>
      <c r="SC30" s="17">
        <v>0.4</v>
      </c>
      <c r="SD30" s="17">
        <v>0.4</v>
      </c>
      <c r="SE30" s="17">
        <v>-0.4</v>
      </c>
      <c r="SF30" s="17">
        <v>4.5999999999999996</v>
      </c>
      <c r="SG30" s="17">
        <v>6.3</v>
      </c>
      <c r="SH30" s="17">
        <v>6.3</v>
      </c>
      <c r="SI30" s="17">
        <v>-1.7</v>
      </c>
      <c r="SJ30" s="17">
        <v>6.5</v>
      </c>
      <c r="SK30" s="17">
        <v>6.4</v>
      </c>
      <c r="SL30" s="17">
        <v>6.4</v>
      </c>
      <c r="SM30" s="17">
        <v>0.1</v>
      </c>
      <c r="SN30" s="17">
        <v>9.1999999999999993</v>
      </c>
      <c r="SO30" s="17">
        <v>9</v>
      </c>
      <c r="SP30" s="17">
        <v>9</v>
      </c>
      <c r="SQ30" s="17">
        <v>0.2</v>
      </c>
      <c r="SR30" s="17">
        <v>13.4</v>
      </c>
      <c r="SS30" s="17">
        <v>11.707319999999999</v>
      </c>
      <c r="ST30" s="17">
        <v>11.707319999999999</v>
      </c>
      <c r="SU30" s="17">
        <v>1.69268</v>
      </c>
      <c r="SV30" s="17">
        <v>15.2</v>
      </c>
      <c r="SW30" s="17">
        <v>16.78049</v>
      </c>
      <c r="SX30" s="17">
        <v>16.78049</v>
      </c>
      <c r="SY30" s="17">
        <v>-1.58049</v>
      </c>
      <c r="SZ30" s="17">
        <v>13.9</v>
      </c>
      <c r="TA30" s="17">
        <v>17.661999999999999</v>
      </c>
      <c r="TB30" s="17">
        <v>17.661999999999999</v>
      </c>
      <c r="TC30" s="17">
        <v>-3.762</v>
      </c>
      <c r="TD30" s="17">
        <v>8.4</v>
      </c>
      <c r="TE30" s="17">
        <v>37.662999999999997</v>
      </c>
      <c r="TF30" s="17">
        <v>37.662999999999997</v>
      </c>
      <c r="TG30" s="17">
        <v>-29.263000000000002</v>
      </c>
      <c r="TH30" s="17">
        <v>31.7</v>
      </c>
      <c r="TI30" s="17"/>
      <c r="TJ30" s="17">
        <v>37.619</v>
      </c>
      <c r="TK30" s="17">
        <v>-5.9189999999999996</v>
      </c>
      <c r="TL30" s="17">
        <v>62.1</v>
      </c>
      <c r="TM30" s="17">
        <v>85.83</v>
      </c>
      <c r="TN30" s="17">
        <v>47.58</v>
      </c>
      <c r="TO30" s="17">
        <v>14.52</v>
      </c>
      <c r="TP30" s="17">
        <v>63.8</v>
      </c>
      <c r="TQ30" s="17">
        <v>81.44</v>
      </c>
      <c r="TR30" s="17">
        <v>51.47</v>
      </c>
      <c r="TS30" s="17">
        <v>12.33</v>
      </c>
      <c r="TT30" s="17">
        <v>14.9</v>
      </c>
      <c r="TU30" s="17">
        <v>9.4</v>
      </c>
      <c r="TV30" s="17">
        <v>3.5760000000000001</v>
      </c>
      <c r="TW30" s="17">
        <v>11.324</v>
      </c>
      <c r="TX30" s="17">
        <v>11.9</v>
      </c>
      <c r="TY30" s="17">
        <v>5.4829999999999997</v>
      </c>
      <c r="TZ30" s="17">
        <v>5.4829999999999997</v>
      </c>
      <c r="UA30" s="17">
        <v>6.4169999999999998</v>
      </c>
      <c r="UB30" s="17">
        <v>12.3</v>
      </c>
      <c r="UC30" s="17">
        <v>13.65854</v>
      </c>
      <c r="UD30" s="17">
        <v>13.65854</v>
      </c>
      <c r="UE30" s="17">
        <v>-1.3585400000000001</v>
      </c>
      <c r="UF30" s="17">
        <v>3.3</v>
      </c>
      <c r="UG30" s="17">
        <v>3.5</v>
      </c>
      <c r="UH30" s="17">
        <v>3.5</v>
      </c>
      <c r="UI30" s="17">
        <v>-0.2</v>
      </c>
      <c r="UJ30" s="17">
        <v>8.3000000000000007</v>
      </c>
      <c r="UK30" s="17">
        <v>7.5</v>
      </c>
      <c r="UL30" s="17">
        <v>7.5</v>
      </c>
      <c r="UM30" s="17">
        <v>0.8</v>
      </c>
      <c r="UN30" s="17">
        <v>20.399999999999999</v>
      </c>
      <c r="UO30" s="17">
        <v>19.51219</v>
      </c>
      <c r="UP30" s="17">
        <v>19.5122</v>
      </c>
      <c r="UQ30" s="17">
        <v>0.88780000000000003</v>
      </c>
      <c r="UR30" s="17">
        <v>20.399999999999999</v>
      </c>
      <c r="US30" s="17">
        <v>19.51219</v>
      </c>
      <c r="UT30" s="17">
        <v>19.5122</v>
      </c>
      <c r="UU30" s="17">
        <v>0.88780000000000003</v>
      </c>
      <c r="UV30" s="17">
        <v>20</v>
      </c>
      <c r="UW30" s="17">
        <v>19.51219</v>
      </c>
      <c r="UX30" s="17">
        <v>19.5122</v>
      </c>
      <c r="UY30" s="17">
        <v>0.48780000000000001</v>
      </c>
      <c r="UZ30" s="17">
        <v>1.5</v>
      </c>
      <c r="VA30" s="17">
        <v>5.3</v>
      </c>
      <c r="VB30" s="17">
        <v>2.855</v>
      </c>
      <c r="VC30" s="17">
        <v>-1.355</v>
      </c>
      <c r="VD30" s="17">
        <v>239.7</v>
      </c>
      <c r="VE30" s="17"/>
      <c r="VF30" s="17">
        <v>247.4</v>
      </c>
      <c r="VG30" s="17">
        <v>-7.7</v>
      </c>
      <c r="VH30" s="17">
        <v>10.4</v>
      </c>
      <c r="VI30" s="17"/>
      <c r="VJ30" s="17">
        <v>15.038</v>
      </c>
      <c r="VK30" s="17">
        <v>-4.6379999999999999</v>
      </c>
      <c r="VL30" s="17">
        <v>104.9</v>
      </c>
      <c r="VM30" s="17"/>
      <c r="VN30" s="17">
        <v>132.38999999999999</v>
      </c>
      <c r="VO30" s="17">
        <v>-27.49</v>
      </c>
      <c r="VP30" s="17">
        <v>0.6</v>
      </c>
      <c r="VQ30" s="17">
        <v>0.6</v>
      </c>
      <c r="VR30" s="17">
        <v>0.6</v>
      </c>
      <c r="VS30" s="17">
        <v>0</v>
      </c>
      <c r="VT30" s="17">
        <v>104.5</v>
      </c>
      <c r="VU30" s="17">
        <v>72.459999999999994</v>
      </c>
      <c r="VV30" s="17">
        <v>55</v>
      </c>
      <c r="VW30" s="17">
        <v>49.5</v>
      </c>
      <c r="VX30" s="17">
        <v>108.7</v>
      </c>
      <c r="VY30" s="17">
        <v>53</v>
      </c>
      <c r="VZ30" s="17">
        <v>53</v>
      </c>
      <c r="WA30" s="17">
        <v>55.7</v>
      </c>
      <c r="WB30" s="17">
        <v>83.9</v>
      </c>
      <c r="WC30" s="17"/>
      <c r="WD30" s="17">
        <v>100.45399999999999</v>
      </c>
      <c r="WE30" s="17">
        <v>-16.553999999999998</v>
      </c>
      <c r="WF30" s="17">
        <v>1.5</v>
      </c>
      <c r="WG30" s="17">
        <v>1.4490000000000001</v>
      </c>
      <c r="WH30" s="17">
        <v>1.4490000000000001</v>
      </c>
      <c r="WI30" s="17">
        <v>5.0999999999999997E-2</v>
      </c>
      <c r="WJ30" s="17">
        <v>2.2000000000000002</v>
      </c>
      <c r="WK30" s="17">
        <v>2.4</v>
      </c>
      <c r="WL30" s="17">
        <v>2.4</v>
      </c>
      <c r="WM30" s="17">
        <v>-0.2</v>
      </c>
      <c r="WN30" s="17">
        <v>2</v>
      </c>
      <c r="WO30" s="17">
        <v>2.4</v>
      </c>
      <c r="WP30" s="17">
        <v>2.4</v>
      </c>
      <c r="WQ30" s="17">
        <v>-0.4</v>
      </c>
      <c r="WR30" s="17">
        <v>1.1000000000000001</v>
      </c>
      <c r="WS30" s="17">
        <v>1.4</v>
      </c>
      <c r="WT30" s="17">
        <v>1.4</v>
      </c>
      <c r="WU30" s="17">
        <v>-0.3</v>
      </c>
      <c r="WV30" s="17">
        <v>13.4</v>
      </c>
      <c r="WW30" s="17"/>
      <c r="WX30" s="17">
        <v>15.073</v>
      </c>
      <c r="WY30" s="17">
        <v>-1.673</v>
      </c>
      <c r="WZ30" s="17"/>
      <c r="XA30" s="17"/>
      <c r="XB30" s="17"/>
      <c r="XC30" s="17">
        <v>0</v>
      </c>
      <c r="XD30" s="17">
        <v>18.5</v>
      </c>
      <c r="XE30" s="17">
        <v>18.53659</v>
      </c>
      <c r="XF30" s="17">
        <v>18.53659</v>
      </c>
      <c r="XG30" s="17">
        <v>-3.6589999999999998E-2</v>
      </c>
      <c r="XH30" s="17">
        <v>2.1</v>
      </c>
      <c r="XI30" s="17">
        <v>10.8</v>
      </c>
      <c r="XJ30" s="17">
        <v>10.8</v>
      </c>
      <c r="XK30" s="17">
        <v>-8.6999999999999993</v>
      </c>
      <c r="XL30" s="17">
        <v>26.9</v>
      </c>
      <c r="XM30" s="17">
        <v>28</v>
      </c>
      <c r="XN30" s="17">
        <v>28</v>
      </c>
      <c r="XO30" s="17">
        <v>-1.1000000000000001</v>
      </c>
      <c r="XP30" s="17">
        <v>33.9</v>
      </c>
      <c r="XQ30" s="17">
        <v>28</v>
      </c>
      <c r="XR30" s="17">
        <v>28</v>
      </c>
      <c r="XS30" s="17">
        <v>5.9</v>
      </c>
      <c r="XT30" s="17"/>
      <c r="XU30" s="17"/>
      <c r="XV30" s="17"/>
      <c r="XW30" s="17">
        <v>0</v>
      </c>
      <c r="XX30" s="17">
        <v>4.7</v>
      </c>
      <c r="XY30" s="17">
        <v>20</v>
      </c>
      <c r="XZ30" s="17">
        <v>20</v>
      </c>
      <c r="YA30" s="17">
        <v>-15.3</v>
      </c>
      <c r="YB30" s="17">
        <v>7.4</v>
      </c>
      <c r="YC30" s="17">
        <v>8.17</v>
      </c>
      <c r="YD30" s="17">
        <v>8.17</v>
      </c>
      <c r="YE30" s="17">
        <v>-0.77</v>
      </c>
      <c r="YF30" s="17"/>
      <c r="YG30" s="17"/>
      <c r="YH30" s="17"/>
      <c r="YI30" s="17">
        <v>0</v>
      </c>
    </row>
    <row r="31" spans="1:659" ht="24" customHeight="1" x14ac:dyDescent="0.3">
      <c r="A31" s="1"/>
      <c r="B31" s="16" t="s">
        <v>85</v>
      </c>
      <c r="C31" s="16" t="s">
        <v>814</v>
      </c>
      <c r="D31" s="17">
        <v>206.1</v>
      </c>
      <c r="E31" s="17">
        <v>204.19512</v>
      </c>
      <c r="F31" s="17">
        <v>204.19512</v>
      </c>
      <c r="G31" s="17">
        <v>1.9048799999999999</v>
      </c>
      <c r="H31" s="17">
        <v>594.20000000000005</v>
      </c>
      <c r="I31" s="17">
        <v>599.98303999999996</v>
      </c>
      <c r="J31" s="17">
        <v>596.01397999999995</v>
      </c>
      <c r="K31" s="17">
        <v>-1.8139799999999999</v>
      </c>
      <c r="L31" s="17">
        <v>203.3</v>
      </c>
      <c r="M31" s="17">
        <v>196.13727</v>
      </c>
      <c r="N31" s="17">
        <v>194.83976000000001</v>
      </c>
      <c r="O31" s="17">
        <v>8.4602400000000006</v>
      </c>
      <c r="P31" s="17"/>
      <c r="Q31" s="17"/>
      <c r="R31" s="17"/>
      <c r="S31" s="17">
        <v>0</v>
      </c>
      <c r="T31" s="17"/>
      <c r="U31" s="17"/>
      <c r="V31" s="17"/>
      <c r="W31" s="17">
        <v>0</v>
      </c>
      <c r="X31" s="17">
        <v>60.1</v>
      </c>
      <c r="Y31" s="17">
        <v>92.226339999999993</v>
      </c>
      <c r="Z31" s="17">
        <v>92.226339999999993</v>
      </c>
      <c r="AA31" s="17">
        <v>-32.126339999999999</v>
      </c>
      <c r="AB31" s="17">
        <v>148.19999999999999</v>
      </c>
      <c r="AC31" s="17">
        <v>172.29338999999999</v>
      </c>
      <c r="AD31" s="17">
        <v>172.29338999999999</v>
      </c>
      <c r="AE31" s="17">
        <v>-24.093389999999999</v>
      </c>
      <c r="AF31" s="17"/>
      <c r="AG31" s="17"/>
      <c r="AH31" s="17"/>
      <c r="AI31" s="17">
        <v>0</v>
      </c>
      <c r="AJ31" s="17"/>
      <c r="AK31" s="17"/>
      <c r="AL31" s="17"/>
      <c r="AM31" s="17">
        <v>0</v>
      </c>
      <c r="AN31" s="17">
        <v>176.2</v>
      </c>
      <c r="AO31" s="17">
        <v>185.48221000000001</v>
      </c>
      <c r="AP31" s="17">
        <v>185.48222000000001</v>
      </c>
      <c r="AQ31" s="17">
        <v>-9.2822200000000006</v>
      </c>
      <c r="AR31" s="17">
        <v>198.5</v>
      </c>
      <c r="AS31" s="17">
        <v>185.48221000000001</v>
      </c>
      <c r="AT31" s="17">
        <v>185.48222000000001</v>
      </c>
      <c r="AU31" s="17">
        <v>13.01778</v>
      </c>
      <c r="AV31" s="17">
        <v>197.7</v>
      </c>
      <c r="AW31" s="17">
        <v>185.48221000000001</v>
      </c>
      <c r="AX31" s="17">
        <v>185.48222000000001</v>
      </c>
      <c r="AY31" s="17">
        <v>12.217779999999999</v>
      </c>
      <c r="AZ31" s="17">
        <v>274.2</v>
      </c>
      <c r="BA31" s="17">
        <v>279.05883</v>
      </c>
      <c r="BB31" s="17">
        <v>279.05883</v>
      </c>
      <c r="BC31" s="17">
        <v>-4.8588300000000002</v>
      </c>
      <c r="BD31" s="17">
        <v>0</v>
      </c>
      <c r="BE31" s="17"/>
      <c r="BF31" s="17"/>
      <c r="BG31" s="17">
        <v>0</v>
      </c>
      <c r="BH31" s="17"/>
      <c r="BI31" s="17"/>
      <c r="BJ31" s="17"/>
      <c r="BK31" s="17">
        <v>0</v>
      </c>
      <c r="BL31" s="17">
        <v>185.1</v>
      </c>
      <c r="BM31" s="17">
        <v>138.61579</v>
      </c>
      <c r="BN31" s="17"/>
      <c r="BO31" s="17">
        <v>185.1</v>
      </c>
      <c r="BP31" s="17">
        <v>9.9</v>
      </c>
      <c r="BQ31" s="17">
        <v>9.3211899999999996</v>
      </c>
      <c r="BR31" s="17">
        <v>3.4695499999999999</v>
      </c>
      <c r="BS31" s="17">
        <v>6.4304500000000004</v>
      </c>
      <c r="BT31" s="17"/>
      <c r="BU31" s="17"/>
      <c r="BV31" s="17"/>
      <c r="BW31" s="17">
        <v>0</v>
      </c>
      <c r="BX31" s="17"/>
      <c r="BY31" s="17"/>
      <c r="BZ31" s="17"/>
      <c r="CA31" s="17">
        <v>0</v>
      </c>
      <c r="CB31" s="17"/>
      <c r="CC31" s="17"/>
      <c r="CD31" s="17"/>
      <c r="CE31" s="17">
        <v>0</v>
      </c>
      <c r="CF31" s="17"/>
      <c r="CG31" s="17"/>
      <c r="CH31" s="17"/>
      <c r="CI31" s="17">
        <v>0</v>
      </c>
      <c r="CJ31" s="17">
        <v>165</v>
      </c>
      <c r="CK31" s="17">
        <v>164.70732000000001</v>
      </c>
      <c r="CL31" s="17">
        <v>164.70732000000001</v>
      </c>
      <c r="CM31" s="17">
        <v>0.29268</v>
      </c>
      <c r="CN31" s="17">
        <v>7.3</v>
      </c>
      <c r="CO31" s="17">
        <v>9.4910399999999999</v>
      </c>
      <c r="CP31" s="17">
        <v>5.1583800000000002</v>
      </c>
      <c r="CQ31" s="17">
        <v>2.1416200000000001</v>
      </c>
      <c r="CR31" s="17">
        <v>5.4</v>
      </c>
      <c r="CS31" s="17">
        <v>5.2097600000000002</v>
      </c>
      <c r="CT31" s="17">
        <v>2.8315000000000001</v>
      </c>
      <c r="CU31" s="17">
        <v>2.5684999999999998</v>
      </c>
      <c r="CV31" s="17">
        <v>0</v>
      </c>
      <c r="CW31" s="17"/>
      <c r="CX31" s="17"/>
      <c r="CY31" s="17">
        <v>0</v>
      </c>
      <c r="CZ31" s="17">
        <v>6.9</v>
      </c>
      <c r="DA31" s="17">
        <v>6.8787000000000003</v>
      </c>
      <c r="DB31" s="17">
        <v>6.8787000000000003</v>
      </c>
      <c r="DC31" s="17">
        <v>2.1299999999999999E-2</v>
      </c>
      <c r="DD31" s="17">
        <v>14.6</v>
      </c>
      <c r="DE31" s="17">
        <v>14.992190000000001</v>
      </c>
      <c r="DF31" s="17">
        <v>14.9922</v>
      </c>
      <c r="DG31" s="17">
        <v>-0.39219999999999999</v>
      </c>
      <c r="DH31" s="17">
        <v>86.5</v>
      </c>
      <c r="DI31" s="17">
        <v>60</v>
      </c>
      <c r="DJ31" s="17">
        <v>64.579250000000002</v>
      </c>
      <c r="DK31" s="17">
        <v>21.920750000000002</v>
      </c>
      <c r="DL31" s="17"/>
      <c r="DM31" s="17"/>
      <c r="DN31" s="17"/>
      <c r="DO31" s="17">
        <v>0</v>
      </c>
      <c r="DP31" s="17"/>
      <c r="DQ31" s="17"/>
      <c r="DR31" s="17"/>
      <c r="DS31" s="17">
        <v>0</v>
      </c>
      <c r="DT31" s="17"/>
      <c r="DU31" s="17"/>
      <c r="DV31" s="17"/>
      <c r="DW31" s="17">
        <v>0</v>
      </c>
      <c r="DX31" s="17"/>
      <c r="DY31" s="17"/>
      <c r="DZ31" s="17"/>
      <c r="EA31" s="17">
        <v>0</v>
      </c>
      <c r="EB31" s="17">
        <v>110.6</v>
      </c>
      <c r="EC31" s="17">
        <v>112.90537</v>
      </c>
      <c r="ED31" s="17">
        <v>112.90537</v>
      </c>
      <c r="EE31" s="17">
        <v>-2.3053699999999999</v>
      </c>
      <c r="EF31" s="17">
        <v>122.5</v>
      </c>
      <c r="EG31" s="17">
        <v>161.25344999999999</v>
      </c>
      <c r="EH31" s="17">
        <v>110.75517000000001</v>
      </c>
      <c r="EI31" s="17">
        <v>11.74483</v>
      </c>
      <c r="EJ31" s="17"/>
      <c r="EK31" s="17"/>
      <c r="EL31" s="17"/>
      <c r="EM31" s="17">
        <v>0</v>
      </c>
      <c r="EN31" s="17"/>
      <c r="EO31" s="17"/>
      <c r="EP31" s="17"/>
      <c r="EQ31" s="17">
        <v>0</v>
      </c>
      <c r="ER31" s="17"/>
      <c r="ES31" s="17"/>
      <c r="ET31" s="17"/>
      <c r="EU31" s="17">
        <v>0</v>
      </c>
      <c r="EV31" s="17">
        <v>6.5</v>
      </c>
      <c r="EW31" s="17">
        <v>6.39</v>
      </c>
      <c r="EX31" s="17">
        <v>6.39</v>
      </c>
      <c r="EY31" s="17">
        <v>0.11</v>
      </c>
      <c r="EZ31" s="17">
        <v>154.9</v>
      </c>
      <c r="FA31" s="17"/>
      <c r="FB31" s="17">
        <v>287.17948999999999</v>
      </c>
      <c r="FC31" s="17">
        <v>-132.27949000000001</v>
      </c>
      <c r="FD31" s="17">
        <v>34</v>
      </c>
      <c r="FE31" s="17">
        <v>35.210650000000001</v>
      </c>
      <c r="FF31" s="17">
        <v>41.022709999999996</v>
      </c>
      <c r="FG31" s="17">
        <v>-7.02271</v>
      </c>
      <c r="FH31" s="17">
        <v>121.4</v>
      </c>
      <c r="FI31" s="17">
        <v>114.53740999999999</v>
      </c>
      <c r="FJ31" s="17">
        <v>111.66667</v>
      </c>
      <c r="FK31" s="17">
        <v>9.7333300000000005</v>
      </c>
      <c r="FL31" s="17">
        <v>17.8</v>
      </c>
      <c r="FM31" s="17">
        <v>20.113330000000001</v>
      </c>
      <c r="FN31" s="17">
        <v>20.850259999999999</v>
      </c>
      <c r="FO31" s="17">
        <v>-3.0502600000000002</v>
      </c>
      <c r="FP31" s="17">
        <v>17.399999999999999</v>
      </c>
      <c r="FQ31" s="17">
        <v>15.88302</v>
      </c>
      <c r="FR31" s="17">
        <v>17.6478</v>
      </c>
      <c r="FS31" s="17">
        <v>-0.24779999999999999</v>
      </c>
      <c r="FT31" s="17">
        <v>18.8</v>
      </c>
      <c r="FU31" s="17">
        <v>18.048780000000001</v>
      </c>
      <c r="FV31" s="17">
        <v>18.048780000000001</v>
      </c>
      <c r="FW31" s="17">
        <v>0.75122</v>
      </c>
      <c r="FX31" s="17">
        <v>80.5</v>
      </c>
      <c r="FY31" s="17">
        <v>88.116100000000003</v>
      </c>
      <c r="FZ31" s="17">
        <v>88.116100000000003</v>
      </c>
      <c r="GA31" s="17">
        <v>-7.6161000000000003</v>
      </c>
      <c r="GB31" s="17">
        <v>185.0018</v>
      </c>
      <c r="GC31" s="17">
        <v>185.81701000000001</v>
      </c>
      <c r="GD31" s="17">
        <v>185.81701000000001</v>
      </c>
      <c r="GE31" s="17">
        <v>-0.81520999999999999</v>
      </c>
      <c r="GF31" s="17">
        <v>184.71095</v>
      </c>
      <c r="GG31" s="17">
        <v>185.81701000000001</v>
      </c>
      <c r="GH31" s="17">
        <v>185.81701000000001</v>
      </c>
      <c r="GI31" s="17">
        <v>-1.10606</v>
      </c>
      <c r="GJ31" s="17">
        <v>186.85151999999999</v>
      </c>
      <c r="GK31" s="17">
        <v>186.37502000000001</v>
      </c>
      <c r="GL31" s="17">
        <v>186.37502000000001</v>
      </c>
      <c r="GM31" s="17">
        <v>0.47649999999999998</v>
      </c>
      <c r="GN31" s="17">
        <v>107.5</v>
      </c>
      <c r="GO31" s="17">
        <v>110.91316999999999</v>
      </c>
      <c r="GP31" s="17">
        <v>110.91316999999999</v>
      </c>
      <c r="GQ31" s="17">
        <v>-3.41317</v>
      </c>
      <c r="GR31" s="17">
        <v>21.3</v>
      </c>
      <c r="GS31" s="17">
        <v>18</v>
      </c>
      <c r="GT31" s="17">
        <v>18</v>
      </c>
      <c r="GU31" s="17">
        <v>3.3</v>
      </c>
      <c r="GV31" s="17">
        <v>31.1</v>
      </c>
      <c r="GW31" s="17">
        <v>32.786340000000003</v>
      </c>
      <c r="GX31" s="17">
        <v>32.786340000000003</v>
      </c>
      <c r="GY31" s="17">
        <v>-1.68634</v>
      </c>
      <c r="GZ31" s="17">
        <v>4.0999999999999996</v>
      </c>
      <c r="HA31" s="17">
        <v>4.6353299999999997</v>
      </c>
      <c r="HB31" s="17">
        <v>4.6353299999999997</v>
      </c>
      <c r="HC31" s="17">
        <v>-0.53532999999999997</v>
      </c>
      <c r="HD31" s="17">
        <v>29.9</v>
      </c>
      <c r="HE31" s="17">
        <v>29.220659999999999</v>
      </c>
      <c r="HF31" s="17">
        <v>29.220659999999999</v>
      </c>
      <c r="HG31" s="17">
        <v>0.67934000000000005</v>
      </c>
      <c r="HH31" s="17">
        <v>67.3</v>
      </c>
      <c r="HI31" s="17">
        <v>79.853020000000001</v>
      </c>
      <c r="HJ31" s="17">
        <v>87.541849999999997</v>
      </c>
      <c r="HK31" s="17">
        <v>-20.241849999999999</v>
      </c>
      <c r="HL31" s="17"/>
      <c r="HM31" s="17"/>
      <c r="HN31" s="17"/>
      <c r="HO31" s="17">
        <v>0</v>
      </c>
      <c r="HP31" s="17"/>
      <c r="HQ31" s="17"/>
      <c r="HR31" s="17"/>
      <c r="HS31" s="17">
        <v>0</v>
      </c>
      <c r="HT31" s="17">
        <v>87.1</v>
      </c>
      <c r="HU31" s="17">
        <v>85.482169999999996</v>
      </c>
      <c r="HV31" s="17">
        <v>83.344030000000004</v>
      </c>
      <c r="HW31" s="17">
        <v>3.75597</v>
      </c>
      <c r="HX31" s="17"/>
      <c r="HY31" s="17"/>
      <c r="HZ31" s="17"/>
      <c r="IA31" s="17">
        <v>0</v>
      </c>
      <c r="IB31" s="17"/>
      <c r="IC31" s="17"/>
      <c r="ID31" s="17"/>
      <c r="IE31" s="17">
        <v>0</v>
      </c>
      <c r="IF31" s="17">
        <v>46.3</v>
      </c>
      <c r="IG31" s="17">
        <v>45.441949999999999</v>
      </c>
      <c r="IH31" s="17"/>
      <c r="II31" s="17">
        <v>46.3</v>
      </c>
      <c r="IJ31" s="17"/>
      <c r="IK31" s="17"/>
      <c r="IL31" s="17"/>
      <c r="IM31" s="17">
        <v>0</v>
      </c>
      <c r="IN31" s="17"/>
      <c r="IO31" s="17"/>
      <c r="IP31" s="17"/>
      <c r="IQ31" s="17">
        <v>0</v>
      </c>
      <c r="IR31" s="17"/>
      <c r="IS31" s="17"/>
      <c r="IT31" s="17"/>
      <c r="IU31" s="17">
        <v>0</v>
      </c>
      <c r="IV31" s="17">
        <v>86.8</v>
      </c>
      <c r="IW31" s="17">
        <v>133.35661999999999</v>
      </c>
      <c r="IX31" s="17">
        <v>94.982579999999999</v>
      </c>
      <c r="IY31" s="17">
        <v>-8.1825799999999997</v>
      </c>
      <c r="IZ31" s="17">
        <v>167.1</v>
      </c>
      <c r="JA31" s="17">
        <v>184.79503</v>
      </c>
      <c r="JB31" s="17">
        <v>184.79503</v>
      </c>
      <c r="JC31" s="17">
        <v>-17.695029999999999</v>
      </c>
      <c r="JD31" s="17">
        <v>165.3</v>
      </c>
      <c r="JE31" s="17">
        <v>184.79503</v>
      </c>
      <c r="JF31" s="17">
        <v>184.79503</v>
      </c>
      <c r="JG31" s="17">
        <v>-19.49503</v>
      </c>
      <c r="JH31" s="17">
        <v>200.6</v>
      </c>
      <c r="JI31" s="17">
        <v>184.79503</v>
      </c>
      <c r="JJ31" s="17">
        <v>184.79503</v>
      </c>
      <c r="JK31" s="17">
        <v>15.804970000000001</v>
      </c>
      <c r="JL31" s="17">
        <v>259.39999999999998</v>
      </c>
      <c r="JM31" s="17">
        <v>278.02494999999999</v>
      </c>
      <c r="JN31" s="17">
        <v>278.02494999999999</v>
      </c>
      <c r="JO31" s="17">
        <v>-18.624949999999998</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1.4</v>
      </c>
      <c r="KW31" s="17">
        <v>2.2284299999999999</v>
      </c>
      <c r="KX31" s="17">
        <v>2.2284299999999999</v>
      </c>
      <c r="KY31" s="17">
        <v>-0.82843</v>
      </c>
      <c r="KZ31" s="17">
        <v>209.1</v>
      </c>
      <c r="LA31" s="17">
        <v>175.07549</v>
      </c>
      <c r="LB31" s="17">
        <v>179.26240000000001</v>
      </c>
      <c r="LC31" s="17">
        <v>29.837599999999998</v>
      </c>
      <c r="LD31" s="17">
        <v>95.8</v>
      </c>
      <c r="LE31" s="17">
        <v>66.796499999999995</v>
      </c>
      <c r="LF31" s="17">
        <v>59.5122</v>
      </c>
      <c r="LG31" s="17">
        <v>36.287799999999997</v>
      </c>
      <c r="LH31" s="17">
        <v>66.400000000000006</v>
      </c>
      <c r="LI31" s="17">
        <v>67.461460000000002</v>
      </c>
      <c r="LJ31" s="17">
        <v>67.461460000000002</v>
      </c>
      <c r="LK31" s="17">
        <v>-1.0614600000000001</v>
      </c>
      <c r="LL31" s="17">
        <v>47.3</v>
      </c>
      <c r="LM31" s="17">
        <v>48.649389999999997</v>
      </c>
      <c r="LN31" s="17">
        <v>48.649389999999997</v>
      </c>
      <c r="LO31" s="17">
        <v>-1.3493900000000001</v>
      </c>
      <c r="LP31" s="17">
        <v>30</v>
      </c>
      <c r="LQ31" s="17">
        <v>30.097560000000001</v>
      </c>
      <c r="LR31" s="17">
        <v>30.097560000000001</v>
      </c>
      <c r="LS31" s="17">
        <v>-9.7559999999999994E-2</v>
      </c>
      <c r="LT31" s="17"/>
      <c r="LU31" s="17"/>
      <c r="LV31" s="17"/>
      <c r="LW31" s="17">
        <v>0</v>
      </c>
      <c r="LX31" s="17"/>
      <c r="LY31" s="17"/>
      <c r="LZ31" s="17"/>
      <c r="MA31" s="17">
        <v>0</v>
      </c>
      <c r="MB31" s="17"/>
      <c r="MC31" s="17"/>
      <c r="MD31" s="17"/>
      <c r="ME31" s="17">
        <v>0</v>
      </c>
      <c r="MF31" s="17">
        <v>145.30000000000001</v>
      </c>
      <c r="MG31" s="17">
        <v>151.08876000000001</v>
      </c>
      <c r="MH31" s="17">
        <v>151.08876000000001</v>
      </c>
      <c r="MI31" s="17">
        <v>-5.7887599999999999</v>
      </c>
      <c r="MJ31" s="17">
        <v>146.9</v>
      </c>
      <c r="MK31" s="17">
        <v>151.08876000000001</v>
      </c>
      <c r="ML31" s="17">
        <v>151.08876000000001</v>
      </c>
      <c r="MM31" s="17">
        <v>-4.1887600000000003</v>
      </c>
      <c r="MN31" s="17">
        <v>149.6</v>
      </c>
      <c r="MO31" s="17">
        <v>151.54248000000001</v>
      </c>
      <c r="MP31" s="17">
        <v>151.54248000000001</v>
      </c>
      <c r="MQ31" s="17">
        <v>-1.94248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152.69999999999999</v>
      </c>
      <c r="NM31" s="17">
        <v>207.29667000000001</v>
      </c>
      <c r="NN31" s="17">
        <v>207.29667000000001</v>
      </c>
      <c r="NO31" s="17">
        <v>-54.596670000000003</v>
      </c>
      <c r="NP31" s="17">
        <v>83.1</v>
      </c>
      <c r="NQ31" s="17">
        <v>103.95959000000001</v>
      </c>
      <c r="NR31" s="17">
        <v>103.95959000000001</v>
      </c>
      <c r="NS31" s="17">
        <v>-20.859590000000001</v>
      </c>
      <c r="NT31" s="17">
        <v>6</v>
      </c>
      <c r="NU31" s="17">
        <v>2.7702</v>
      </c>
      <c r="NV31" s="17">
        <v>7.8258200000000002</v>
      </c>
      <c r="NW31" s="17">
        <v>-1.82582</v>
      </c>
      <c r="NX31" s="17">
        <v>2.8</v>
      </c>
      <c r="NY31" s="17">
        <v>2.9062000000000001</v>
      </c>
      <c r="NZ31" s="17">
        <v>8.2100200000000001</v>
      </c>
      <c r="OA31" s="17">
        <v>-5.4100200000000003</v>
      </c>
      <c r="OB31" s="17">
        <v>11.8</v>
      </c>
      <c r="OC31" s="17">
        <v>12.97561</v>
      </c>
      <c r="OD31" s="17">
        <v>12.97561</v>
      </c>
      <c r="OE31" s="17">
        <v>-1.17561</v>
      </c>
      <c r="OF31" s="17">
        <v>0.6</v>
      </c>
      <c r="OG31" s="17"/>
      <c r="OH31" s="17">
        <v>1.07</v>
      </c>
      <c r="OI31" s="17">
        <v>-0.47</v>
      </c>
      <c r="OJ31" s="17">
        <v>83.7</v>
      </c>
      <c r="OK31" s="17">
        <v>85.39</v>
      </c>
      <c r="OL31" s="17">
        <v>91.07</v>
      </c>
      <c r="OM31" s="17">
        <v>-7.37</v>
      </c>
      <c r="ON31" s="17">
        <v>51.6</v>
      </c>
      <c r="OO31" s="17"/>
      <c r="OP31" s="17">
        <v>69.093999999999994</v>
      </c>
      <c r="OQ31" s="17">
        <v>-17.494</v>
      </c>
      <c r="OR31" s="17">
        <v>2.2999999999999998</v>
      </c>
      <c r="OS31" s="17">
        <v>8.4</v>
      </c>
      <c r="OT31" s="17">
        <v>3.2610000000000001</v>
      </c>
      <c r="OU31" s="17">
        <v>-0.96099999999999997</v>
      </c>
      <c r="OV31" s="17">
        <v>0.4</v>
      </c>
      <c r="OW31" s="17"/>
      <c r="OX31" s="17">
        <v>0.4</v>
      </c>
      <c r="OY31" s="17">
        <v>0</v>
      </c>
      <c r="OZ31" s="17">
        <v>2.28302</v>
      </c>
      <c r="PA31" s="17">
        <v>13.710290000000001</v>
      </c>
      <c r="PB31" s="17">
        <v>13.710290000000001</v>
      </c>
      <c r="PC31" s="17">
        <v>-11.42727</v>
      </c>
      <c r="PD31" s="17">
        <v>9.8000000000000007</v>
      </c>
      <c r="PE31" s="17">
        <v>9.9830000000000005</v>
      </c>
      <c r="PF31" s="17">
        <v>9.9830000000000005</v>
      </c>
      <c r="PG31" s="17">
        <v>-0.183</v>
      </c>
      <c r="PH31" s="17"/>
      <c r="PI31" s="17"/>
      <c r="PJ31" s="17"/>
      <c r="PK31" s="17">
        <v>0</v>
      </c>
      <c r="PL31" s="17">
        <v>167.7</v>
      </c>
      <c r="PM31" s="17"/>
      <c r="PN31" s="17">
        <v>208</v>
      </c>
      <c r="PO31" s="17">
        <v>-40.299999999999997</v>
      </c>
      <c r="PP31" s="17">
        <v>1.2</v>
      </c>
      <c r="PQ31" s="17">
        <v>1</v>
      </c>
      <c r="PR31" s="17">
        <v>1</v>
      </c>
      <c r="PS31" s="17">
        <v>0.2</v>
      </c>
      <c r="PT31" s="17">
        <v>1.8</v>
      </c>
      <c r="PU31" s="17">
        <v>1.7</v>
      </c>
      <c r="PV31" s="17">
        <v>1.7</v>
      </c>
      <c r="PW31" s="17">
        <v>0.1</v>
      </c>
      <c r="PX31" s="17">
        <v>2.5</v>
      </c>
      <c r="PY31" s="17">
        <v>2.5</v>
      </c>
      <c r="PZ31" s="17">
        <v>2.5</v>
      </c>
      <c r="QA31" s="17">
        <v>0</v>
      </c>
      <c r="QB31" s="17">
        <v>20.2</v>
      </c>
      <c r="QC31" s="17">
        <v>13.710290000000001</v>
      </c>
      <c r="QD31" s="17">
        <v>13.710290000000001</v>
      </c>
      <c r="QE31" s="17">
        <v>6.4897099999999996</v>
      </c>
      <c r="QF31" s="17">
        <v>20</v>
      </c>
      <c r="QG31" s="17">
        <v>19.5122</v>
      </c>
      <c r="QH31" s="17">
        <v>19.5122</v>
      </c>
      <c r="QI31" s="17">
        <v>0.48780000000000001</v>
      </c>
      <c r="QJ31" s="17">
        <v>19</v>
      </c>
      <c r="QK31" s="17">
        <v>18.048780000000001</v>
      </c>
      <c r="QL31" s="17">
        <v>18.048780000000001</v>
      </c>
      <c r="QM31" s="17">
        <v>0.95121999999999995</v>
      </c>
      <c r="QN31" s="17">
        <v>3.1</v>
      </c>
      <c r="QO31" s="17">
        <v>3.3</v>
      </c>
      <c r="QP31" s="17">
        <v>3.3</v>
      </c>
      <c r="QQ31" s="17">
        <v>-0.2</v>
      </c>
      <c r="QR31" s="17">
        <v>16.8</v>
      </c>
      <c r="QS31" s="17">
        <v>18.048780000000001</v>
      </c>
      <c r="QT31" s="17">
        <v>18.048780000000001</v>
      </c>
      <c r="QU31" s="17">
        <v>-1.24878</v>
      </c>
      <c r="QV31" s="17">
        <v>13.1</v>
      </c>
      <c r="QW31" s="17"/>
      <c r="QX31" s="17">
        <v>14.561</v>
      </c>
      <c r="QY31" s="17">
        <v>-1.4610000000000001</v>
      </c>
      <c r="QZ31" s="17">
        <v>15.1</v>
      </c>
      <c r="RA31" s="17"/>
      <c r="RB31" s="17">
        <v>17.420000000000002</v>
      </c>
      <c r="RC31" s="17">
        <v>-2.3199999999999998</v>
      </c>
      <c r="RD31" s="17">
        <v>20.399999999999999</v>
      </c>
      <c r="RE31" s="17">
        <v>20.29</v>
      </c>
      <c r="RF31" s="17">
        <v>16.052</v>
      </c>
      <c r="RG31" s="17">
        <v>4.3479999999999999</v>
      </c>
      <c r="RH31" s="17">
        <v>59.9</v>
      </c>
      <c r="RI31" s="17">
        <v>71.5</v>
      </c>
      <c r="RJ31" s="17">
        <v>60.284999999999997</v>
      </c>
      <c r="RK31" s="17">
        <v>-0.38500000000000001</v>
      </c>
      <c r="RL31" s="17">
        <v>17.8</v>
      </c>
      <c r="RM31" s="17"/>
      <c r="RN31" s="17">
        <v>14.516999999999999</v>
      </c>
      <c r="RO31" s="17">
        <v>3.2829999999999999</v>
      </c>
      <c r="RP31" s="17">
        <v>2.4</v>
      </c>
      <c r="RQ31" s="17">
        <v>2.649</v>
      </c>
      <c r="RR31" s="17">
        <v>2.649</v>
      </c>
      <c r="RS31" s="17">
        <v>-0.249</v>
      </c>
      <c r="RT31" s="17">
        <v>18.8</v>
      </c>
      <c r="RU31" s="17">
        <v>19.869140000000002</v>
      </c>
      <c r="RV31" s="17">
        <v>19.372160000000001</v>
      </c>
      <c r="RW31" s="17">
        <v>-0.57216</v>
      </c>
      <c r="RX31" s="17">
        <v>2.1</v>
      </c>
      <c r="RY31" s="17">
        <v>2</v>
      </c>
      <c r="RZ31" s="17">
        <v>2</v>
      </c>
      <c r="SA31" s="17">
        <v>0.1</v>
      </c>
      <c r="SB31" s="17"/>
      <c r="SC31" s="17">
        <v>0.4</v>
      </c>
      <c r="SD31" s="17">
        <v>0.4</v>
      </c>
      <c r="SE31" s="17">
        <v>-0.4</v>
      </c>
      <c r="SF31" s="17">
        <v>5.7</v>
      </c>
      <c r="SG31" s="17">
        <v>6.3</v>
      </c>
      <c r="SH31" s="17">
        <v>6.3</v>
      </c>
      <c r="SI31" s="17">
        <v>-0.6</v>
      </c>
      <c r="SJ31" s="17">
        <v>6.5</v>
      </c>
      <c r="SK31" s="17">
        <v>6.4</v>
      </c>
      <c r="SL31" s="17">
        <v>6.4</v>
      </c>
      <c r="SM31" s="17">
        <v>0.1</v>
      </c>
      <c r="SN31" s="17">
        <v>9.1</v>
      </c>
      <c r="SO31" s="17">
        <v>9</v>
      </c>
      <c r="SP31" s="17">
        <v>9</v>
      </c>
      <c r="SQ31" s="17">
        <v>0.1</v>
      </c>
      <c r="SR31" s="17">
        <v>13.3</v>
      </c>
      <c r="SS31" s="17">
        <v>11.707319999999999</v>
      </c>
      <c r="ST31" s="17">
        <v>11.707319999999999</v>
      </c>
      <c r="SU31" s="17">
        <v>1.5926800000000001</v>
      </c>
      <c r="SV31" s="17">
        <v>15.3</v>
      </c>
      <c r="SW31" s="17">
        <v>16.78049</v>
      </c>
      <c r="SX31" s="17">
        <v>16.78049</v>
      </c>
      <c r="SY31" s="17">
        <v>-1.4804900000000001</v>
      </c>
      <c r="SZ31" s="17">
        <v>17.8</v>
      </c>
      <c r="TA31" s="17">
        <v>19.122</v>
      </c>
      <c r="TB31" s="17">
        <v>19.122</v>
      </c>
      <c r="TC31" s="17">
        <v>-1.3220000000000001</v>
      </c>
      <c r="TD31" s="17">
        <v>12.1</v>
      </c>
      <c r="TE31" s="17">
        <v>44.488</v>
      </c>
      <c r="TF31" s="17">
        <v>44.488</v>
      </c>
      <c r="TG31" s="17">
        <v>-32.387999999999998</v>
      </c>
      <c r="TH31" s="17">
        <v>28.3</v>
      </c>
      <c r="TI31" s="17"/>
      <c r="TJ31" s="17">
        <v>37.207000000000001</v>
      </c>
      <c r="TK31" s="17">
        <v>-8.907</v>
      </c>
      <c r="TL31" s="17">
        <v>55.9</v>
      </c>
      <c r="TM31" s="17">
        <v>84.04</v>
      </c>
      <c r="TN31" s="17">
        <v>74.959999999999994</v>
      </c>
      <c r="TO31" s="17">
        <v>-19.059999999999999</v>
      </c>
      <c r="TP31" s="17">
        <v>72.3</v>
      </c>
      <c r="TQ31" s="17">
        <v>79.38</v>
      </c>
      <c r="TR31" s="17">
        <v>81.510000000000005</v>
      </c>
      <c r="TS31" s="17">
        <v>-9.2100000000000009</v>
      </c>
      <c r="TT31" s="17">
        <v>14.5</v>
      </c>
      <c r="TU31" s="17">
        <v>9.9</v>
      </c>
      <c r="TV31" s="17">
        <v>3.9969999999999999</v>
      </c>
      <c r="TW31" s="17">
        <v>10.503</v>
      </c>
      <c r="TX31" s="17">
        <v>11.4</v>
      </c>
      <c r="TY31" s="17">
        <v>6.1180000000000003</v>
      </c>
      <c r="TZ31" s="17">
        <v>6.1180000000000003</v>
      </c>
      <c r="UA31" s="17">
        <v>5.282</v>
      </c>
      <c r="UB31" s="17">
        <v>12.3</v>
      </c>
      <c r="UC31" s="17">
        <v>13.65854</v>
      </c>
      <c r="UD31" s="17">
        <v>13.65854</v>
      </c>
      <c r="UE31" s="17">
        <v>-1.3585400000000001</v>
      </c>
      <c r="UF31" s="17">
        <v>3.3</v>
      </c>
      <c r="UG31" s="17">
        <v>3.5</v>
      </c>
      <c r="UH31" s="17">
        <v>3.5</v>
      </c>
      <c r="UI31" s="17">
        <v>-0.2</v>
      </c>
      <c r="UJ31" s="17">
        <v>8.3000000000000007</v>
      </c>
      <c r="UK31" s="17">
        <v>7.5</v>
      </c>
      <c r="UL31" s="17">
        <v>7.5</v>
      </c>
      <c r="UM31" s="17">
        <v>0.8</v>
      </c>
      <c r="UN31" s="17">
        <v>20.399999999999999</v>
      </c>
      <c r="UO31" s="17">
        <v>19.51219</v>
      </c>
      <c r="UP31" s="17">
        <v>19.5122</v>
      </c>
      <c r="UQ31" s="17">
        <v>0.88780000000000003</v>
      </c>
      <c r="UR31" s="17">
        <v>20.399999999999999</v>
      </c>
      <c r="US31" s="17">
        <v>19.51219</v>
      </c>
      <c r="UT31" s="17">
        <v>19.5122</v>
      </c>
      <c r="UU31" s="17">
        <v>0.88780000000000003</v>
      </c>
      <c r="UV31" s="17">
        <v>20</v>
      </c>
      <c r="UW31" s="17">
        <v>19.51219</v>
      </c>
      <c r="UX31" s="17">
        <v>19.5122</v>
      </c>
      <c r="UY31" s="17">
        <v>0.48780000000000001</v>
      </c>
      <c r="UZ31" s="17">
        <v>2.8</v>
      </c>
      <c r="VA31" s="17">
        <v>6.6</v>
      </c>
      <c r="VB31" s="17">
        <v>3.5009999999999999</v>
      </c>
      <c r="VC31" s="17">
        <v>-0.70099999999999996</v>
      </c>
      <c r="VD31" s="17">
        <v>194.9</v>
      </c>
      <c r="VE31" s="17"/>
      <c r="VF31" s="17">
        <v>247.4</v>
      </c>
      <c r="VG31" s="17">
        <v>-52.5</v>
      </c>
      <c r="VH31" s="17">
        <v>12.6</v>
      </c>
      <c r="VI31" s="17"/>
      <c r="VJ31" s="17">
        <v>14.826000000000001</v>
      </c>
      <c r="VK31" s="17">
        <v>-2.226</v>
      </c>
      <c r="VL31" s="17">
        <v>133.69999999999999</v>
      </c>
      <c r="VM31" s="17"/>
      <c r="VN31" s="17">
        <v>124.274</v>
      </c>
      <c r="VO31" s="17">
        <v>9.4260000000000002</v>
      </c>
      <c r="VP31" s="17">
        <v>0.6</v>
      </c>
      <c r="VQ31" s="17">
        <v>0.6</v>
      </c>
      <c r="VR31" s="17">
        <v>0.6</v>
      </c>
      <c r="VS31" s="17">
        <v>0</v>
      </c>
      <c r="VT31" s="17">
        <v>113.8</v>
      </c>
      <c r="VU31" s="17">
        <v>77.209999999999994</v>
      </c>
      <c r="VV31" s="17">
        <v>65</v>
      </c>
      <c r="VW31" s="17">
        <v>48.8</v>
      </c>
      <c r="VX31" s="17">
        <v>116.9</v>
      </c>
      <c r="VY31" s="17">
        <v>61</v>
      </c>
      <c r="VZ31" s="17">
        <v>61</v>
      </c>
      <c r="WA31" s="17">
        <v>55.9</v>
      </c>
      <c r="WB31" s="17">
        <v>111.9</v>
      </c>
      <c r="WC31" s="17"/>
      <c r="WD31" s="17">
        <v>100.297</v>
      </c>
      <c r="WE31" s="17">
        <v>11.603</v>
      </c>
      <c r="WF31" s="17">
        <v>1.5</v>
      </c>
      <c r="WG31" s="17">
        <v>1.4490000000000001</v>
      </c>
      <c r="WH31" s="17">
        <v>1.4490000000000001</v>
      </c>
      <c r="WI31" s="17">
        <v>5.0999999999999997E-2</v>
      </c>
      <c r="WJ31" s="17">
        <v>2.2000000000000002</v>
      </c>
      <c r="WK31" s="17">
        <v>2.4</v>
      </c>
      <c r="WL31" s="17">
        <v>2.4</v>
      </c>
      <c r="WM31" s="17">
        <v>-0.2</v>
      </c>
      <c r="WN31" s="17">
        <v>2</v>
      </c>
      <c r="WO31" s="17">
        <v>2.4</v>
      </c>
      <c r="WP31" s="17">
        <v>2.4</v>
      </c>
      <c r="WQ31" s="17">
        <v>-0.4</v>
      </c>
      <c r="WR31" s="17">
        <v>1.1000000000000001</v>
      </c>
      <c r="WS31" s="17">
        <v>1.4</v>
      </c>
      <c r="WT31" s="17">
        <v>1.4</v>
      </c>
      <c r="WU31" s="17">
        <v>-0.3</v>
      </c>
      <c r="WV31" s="17">
        <v>9.6999999999999993</v>
      </c>
      <c r="WW31" s="17"/>
      <c r="WX31" s="17">
        <v>15.188000000000001</v>
      </c>
      <c r="WY31" s="17">
        <v>-5.4880000000000004</v>
      </c>
      <c r="WZ31" s="17"/>
      <c r="XA31" s="17"/>
      <c r="XB31" s="17"/>
      <c r="XC31" s="17">
        <v>0</v>
      </c>
      <c r="XD31" s="17">
        <v>18.5</v>
      </c>
      <c r="XE31" s="17">
        <v>18.53659</v>
      </c>
      <c r="XF31" s="17">
        <v>18.53659</v>
      </c>
      <c r="XG31" s="17">
        <v>-3.6589999999999998E-2</v>
      </c>
      <c r="XH31" s="17">
        <v>2.1</v>
      </c>
      <c r="XI31" s="17">
        <v>10.8</v>
      </c>
      <c r="XJ31" s="17">
        <v>10.8</v>
      </c>
      <c r="XK31" s="17">
        <v>-8.6999999999999993</v>
      </c>
      <c r="XL31" s="17">
        <v>27.8</v>
      </c>
      <c r="XM31" s="17">
        <v>28</v>
      </c>
      <c r="XN31" s="17">
        <v>28</v>
      </c>
      <c r="XO31" s="17">
        <v>-0.2</v>
      </c>
      <c r="XP31" s="17">
        <v>34.9</v>
      </c>
      <c r="XQ31" s="17">
        <v>28</v>
      </c>
      <c r="XR31" s="17">
        <v>28</v>
      </c>
      <c r="XS31" s="17">
        <v>6.9</v>
      </c>
      <c r="XT31" s="17"/>
      <c r="XU31" s="17"/>
      <c r="XV31" s="17"/>
      <c r="XW31" s="17">
        <v>0</v>
      </c>
      <c r="XX31" s="17">
        <v>4.7</v>
      </c>
      <c r="XY31" s="17">
        <v>20</v>
      </c>
      <c r="XZ31" s="17">
        <v>20</v>
      </c>
      <c r="YA31" s="17">
        <v>-15.3</v>
      </c>
      <c r="YB31" s="17">
        <v>7.3</v>
      </c>
      <c r="YC31" s="17">
        <v>8.17</v>
      </c>
      <c r="YD31" s="17">
        <v>8.17</v>
      </c>
      <c r="YE31" s="17">
        <v>-0.87</v>
      </c>
      <c r="YF31" s="17"/>
      <c r="YG31" s="17"/>
      <c r="YH31" s="17"/>
      <c r="YI31" s="17">
        <v>0</v>
      </c>
    </row>
    <row r="32" spans="1:659" ht="24" customHeight="1" x14ac:dyDescent="0.3">
      <c r="A32" s="1"/>
      <c r="B32" s="18" t="s">
        <v>85</v>
      </c>
      <c r="C32" s="18" t="s">
        <v>815</v>
      </c>
      <c r="D32" s="19">
        <v>201.1</v>
      </c>
      <c r="E32" s="19">
        <v>204.19512</v>
      </c>
      <c r="F32" s="19">
        <v>204.19512</v>
      </c>
      <c r="G32" s="19">
        <v>-3.0951200000000001</v>
      </c>
      <c r="H32" s="19">
        <v>587.4</v>
      </c>
      <c r="I32" s="19">
        <v>599.98299999999995</v>
      </c>
      <c r="J32" s="19">
        <v>569.73910000000001</v>
      </c>
      <c r="K32" s="19">
        <v>17.660900000000002</v>
      </c>
      <c r="L32" s="19">
        <v>200</v>
      </c>
      <c r="M32" s="19">
        <v>196.13726</v>
      </c>
      <c r="N32" s="19">
        <v>186.25038000000001</v>
      </c>
      <c r="O32" s="19">
        <v>13.74962</v>
      </c>
      <c r="P32" s="19"/>
      <c r="Q32" s="19"/>
      <c r="R32" s="19"/>
      <c r="S32" s="19">
        <v>0</v>
      </c>
      <c r="T32" s="19"/>
      <c r="U32" s="19"/>
      <c r="V32" s="19"/>
      <c r="W32" s="19">
        <v>0</v>
      </c>
      <c r="X32" s="19">
        <v>58.4</v>
      </c>
      <c r="Y32" s="19">
        <v>92.226339999999993</v>
      </c>
      <c r="Z32" s="19">
        <v>92.226339999999993</v>
      </c>
      <c r="AA32" s="19">
        <v>-33.826340000000002</v>
      </c>
      <c r="AB32" s="19">
        <v>146.4</v>
      </c>
      <c r="AC32" s="19">
        <v>172.29338999999999</v>
      </c>
      <c r="AD32" s="19">
        <v>172.29338999999999</v>
      </c>
      <c r="AE32" s="19">
        <v>-25.89339</v>
      </c>
      <c r="AF32" s="19"/>
      <c r="AG32" s="19"/>
      <c r="AH32" s="19"/>
      <c r="AI32" s="19">
        <v>0</v>
      </c>
      <c r="AJ32" s="19"/>
      <c r="AK32" s="19"/>
      <c r="AL32" s="19"/>
      <c r="AM32" s="19">
        <v>0</v>
      </c>
      <c r="AN32" s="19">
        <v>158.6</v>
      </c>
      <c r="AO32" s="19">
        <v>185.48221000000001</v>
      </c>
      <c r="AP32" s="19">
        <v>185.98718</v>
      </c>
      <c r="AQ32" s="19">
        <v>-27.387180000000001</v>
      </c>
      <c r="AR32" s="19">
        <v>159</v>
      </c>
      <c r="AS32" s="19">
        <v>185.48221000000001</v>
      </c>
      <c r="AT32" s="19">
        <v>185.98718</v>
      </c>
      <c r="AU32" s="19">
        <v>-26.987179999999999</v>
      </c>
      <c r="AV32" s="19">
        <v>159.5</v>
      </c>
      <c r="AW32" s="19">
        <v>185.48221000000001</v>
      </c>
      <c r="AX32" s="19">
        <v>185.98718</v>
      </c>
      <c r="AY32" s="19">
        <v>-26.487179999999999</v>
      </c>
      <c r="AZ32" s="19">
        <v>244.1</v>
      </c>
      <c r="BA32" s="19">
        <v>279.05883</v>
      </c>
      <c r="BB32" s="19">
        <v>279.81855000000002</v>
      </c>
      <c r="BC32" s="19">
        <v>-35.71855</v>
      </c>
      <c r="BD32" s="19">
        <v>0</v>
      </c>
      <c r="BE32" s="19"/>
      <c r="BF32" s="19"/>
      <c r="BG32" s="19">
        <v>0</v>
      </c>
      <c r="BH32" s="19"/>
      <c r="BI32" s="19"/>
      <c r="BJ32" s="19"/>
      <c r="BK32" s="19">
        <v>0</v>
      </c>
      <c r="BL32" s="19">
        <v>181.1</v>
      </c>
      <c r="BM32" s="19">
        <v>72.462479999999999</v>
      </c>
      <c r="BN32" s="19"/>
      <c r="BO32" s="19">
        <v>181.1</v>
      </c>
      <c r="BP32" s="19">
        <v>9.8000000000000007</v>
      </c>
      <c r="BQ32" s="19">
        <v>9.3211899999999996</v>
      </c>
      <c r="BR32" s="19">
        <v>3.4695499999999999</v>
      </c>
      <c r="BS32" s="19">
        <v>6.3304499999999999</v>
      </c>
      <c r="BT32" s="19"/>
      <c r="BU32" s="19"/>
      <c r="BV32" s="19"/>
      <c r="BW32" s="19">
        <v>0</v>
      </c>
      <c r="BX32" s="19"/>
      <c r="BY32" s="19"/>
      <c r="BZ32" s="19"/>
      <c r="CA32" s="19">
        <v>0</v>
      </c>
      <c r="CB32" s="19"/>
      <c r="CC32" s="19"/>
      <c r="CD32" s="19"/>
      <c r="CE32" s="19">
        <v>0</v>
      </c>
      <c r="CF32" s="19"/>
      <c r="CG32" s="19"/>
      <c r="CH32" s="19"/>
      <c r="CI32" s="19">
        <v>0</v>
      </c>
      <c r="CJ32" s="19">
        <v>165.7</v>
      </c>
      <c r="CK32" s="19">
        <v>164.70732000000001</v>
      </c>
      <c r="CL32" s="19">
        <v>164.70732000000001</v>
      </c>
      <c r="CM32" s="19">
        <v>0.99268000000000001</v>
      </c>
      <c r="CN32" s="19">
        <v>6.9</v>
      </c>
      <c r="CO32" s="19">
        <v>9.4910399999999999</v>
      </c>
      <c r="CP32" s="19">
        <v>5.1583800000000002</v>
      </c>
      <c r="CQ32" s="19">
        <v>1.7416199999999999</v>
      </c>
      <c r="CR32" s="19">
        <v>5.3</v>
      </c>
      <c r="CS32" s="19">
        <v>5.2097600000000002</v>
      </c>
      <c r="CT32" s="19">
        <v>2.8315000000000001</v>
      </c>
      <c r="CU32" s="19">
        <v>2.4685000000000001</v>
      </c>
      <c r="CV32" s="19">
        <v>0</v>
      </c>
      <c r="CW32" s="19"/>
      <c r="CX32" s="19"/>
      <c r="CY32" s="19">
        <v>0</v>
      </c>
      <c r="CZ32" s="19">
        <v>6.9</v>
      </c>
      <c r="DA32" s="19">
        <v>6.8787000000000003</v>
      </c>
      <c r="DB32" s="19">
        <v>6.8787000000000003</v>
      </c>
      <c r="DC32" s="19">
        <v>2.1299999999999999E-2</v>
      </c>
      <c r="DD32" s="19">
        <v>14.6</v>
      </c>
      <c r="DE32" s="19">
        <v>14.992190000000001</v>
      </c>
      <c r="DF32" s="19">
        <v>14.9922</v>
      </c>
      <c r="DG32" s="19">
        <v>-0.39219999999999999</v>
      </c>
      <c r="DH32" s="19">
        <v>84.9</v>
      </c>
      <c r="DI32" s="19">
        <v>60</v>
      </c>
      <c r="DJ32" s="19">
        <v>45.840629999999997</v>
      </c>
      <c r="DK32" s="19">
        <v>39.059370000000001</v>
      </c>
      <c r="DL32" s="19"/>
      <c r="DM32" s="19"/>
      <c r="DN32" s="19"/>
      <c r="DO32" s="19">
        <v>0</v>
      </c>
      <c r="DP32" s="19"/>
      <c r="DQ32" s="19"/>
      <c r="DR32" s="19"/>
      <c r="DS32" s="19">
        <v>0</v>
      </c>
      <c r="DT32" s="19"/>
      <c r="DU32" s="19"/>
      <c r="DV32" s="19"/>
      <c r="DW32" s="19">
        <v>0</v>
      </c>
      <c r="DX32" s="19"/>
      <c r="DY32" s="19"/>
      <c r="DZ32" s="19"/>
      <c r="EA32" s="19">
        <v>0</v>
      </c>
      <c r="EB32" s="19">
        <v>109.2</v>
      </c>
      <c r="EC32" s="19">
        <v>112.90537</v>
      </c>
      <c r="ED32" s="19">
        <v>112.90537</v>
      </c>
      <c r="EE32" s="19">
        <v>-3.7053699999999998</v>
      </c>
      <c r="EF32" s="19">
        <v>120</v>
      </c>
      <c r="EG32" s="19">
        <v>87.941869999999994</v>
      </c>
      <c r="EH32" s="19">
        <v>64.579310000000007</v>
      </c>
      <c r="EI32" s="19">
        <v>55.42069</v>
      </c>
      <c r="EJ32" s="19"/>
      <c r="EK32" s="19"/>
      <c r="EL32" s="19"/>
      <c r="EM32" s="19">
        <v>0</v>
      </c>
      <c r="EN32" s="19"/>
      <c r="EO32" s="19"/>
      <c r="EP32" s="19"/>
      <c r="EQ32" s="19">
        <v>0</v>
      </c>
      <c r="ER32" s="19"/>
      <c r="ES32" s="19"/>
      <c r="ET32" s="19"/>
      <c r="EU32" s="19">
        <v>0</v>
      </c>
      <c r="EV32" s="19">
        <v>6.5</v>
      </c>
      <c r="EW32" s="19">
        <v>6.39</v>
      </c>
      <c r="EX32" s="19">
        <v>6.39</v>
      </c>
      <c r="EY32" s="19">
        <v>0.11</v>
      </c>
      <c r="EZ32" s="19">
        <v>150.80000000000001</v>
      </c>
      <c r="FA32" s="19">
        <v>145.06010000000001</v>
      </c>
      <c r="FB32" s="19">
        <v>287.17948999999999</v>
      </c>
      <c r="FC32" s="19">
        <v>-136.37949</v>
      </c>
      <c r="FD32" s="19">
        <v>32.9</v>
      </c>
      <c r="FE32" s="19">
        <v>35.210650000000001</v>
      </c>
      <c r="FF32" s="19">
        <v>41.022709999999996</v>
      </c>
      <c r="FG32" s="19">
        <v>-8.1227099999999997</v>
      </c>
      <c r="FH32" s="19">
        <v>119.6</v>
      </c>
      <c r="FI32" s="19">
        <v>53.65849</v>
      </c>
      <c r="FJ32" s="19">
        <v>111.66667</v>
      </c>
      <c r="FK32" s="19">
        <v>7.9333299999999998</v>
      </c>
      <c r="FL32" s="19">
        <v>16.5</v>
      </c>
      <c r="FM32" s="19">
        <v>20.113330000000001</v>
      </c>
      <c r="FN32" s="19">
        <v>20.850259999999999</v>
      </c>
      <c r="FO32" s="19">
        <v>-4.3502599999999996</v>
      </c>
      <c r="FP32" s="19">
        <v>17</v>
      </c>
      <c r="FQ32" s="19">
        <v>15.88302</v>
      </c>
      <c r="FR32" s="19">
        <v>17.6478</v>
      </c>
      <c r="FS32" s="19">
        <v>-0.64780000000000004</v>
      </c>
      <c r="FT32" s="19">
        <v>18.8</v>
      </c>
      <c r="FU32" s="19">
        <v>18.048780000000001</v>
      </c>
      <c r="FV32" s="19">
        <v>18.048780000000001</v>
      </c>
      <c r="FW32" s="19">
        <v>0.75122</v>
      </c>
      <c r="FX32" s="19">
        <v>90.9</v>
      </c>
      <c r="FY32" s="19">
        <v>88.116100000000003</v>
      </c>
      <c r="FZ32" s="19">
        <v>88.116100000000003</v>
      </c>
      <c r="GA32" s="19">
        <v>2.7839</v>
      </c>
      <c r="GB32" s="19">
        <v>178.75230999999999</v>
      </c>
      <c r="GC32" s="19">
        <v>185.81701000000001</v>
      </c>
      <c r="GD32" s="19">
        <v>185.81701000000001</v>
      </c>
      <c r="GE32" s="19">
        <v>-7.0647000000000002</v>
      </c>
      <c r="GF32" s="19">
        <v>179.25216</v>
      </c>
      <c r="GG32" s="19">
        <v>185.81701000000001</v>
      </c>
      <c r="GH32" s="19">
        <v>185.81701000000001</v>
      </c>
      <c r="GI32" s="19">
        <v>-6.5648499999999999</v>
      </c>
      <c r="GJ32" s="19">
        <v>184.66669999999999</v>
      </c>
      <c r="GK32" s="19">
        <v>186.37502000000001</v>
      </c>
      <c r="GL32" s="19">
        <v>186.37502000000001</v>
      </c>
      <c r="GM32" s="19">
        <v>-1.7083200000000001</v>
      </c>
      <c r="GN32" s="19">
        <v>107.5</v>
      </c>
      <c r="GO32" s="19">
        <v>110.91316999999999</v>
      </c>
      <c r="GP32" s="19">
        <v>110.91316999999999</v>
      </c>
      <c r="GQ32" s="19">
        <v>-3.41317</v>
      </c>
      <c r="GR32" s="19">
        <v>14.4</v>
      </c>
      <c r="GS32" s="19">
        <v>18</v>
      </c>
      <c r="GT32" s="19">
        <v>18</v>
      </c>
      <c r="GU32" s="19">
        <v>-3.6</v>
      </c>
      <c r="GV32" s="19">
        <v>29.5</v>
      </c>
      <c r="GW32" s="19">
        <v>32.786340000000003</v>
      </c>
      <c r="GX32" s="19">
        <v>32.786340000000003</v>
      </c>
      <c r="GY32" s="19">
        <v>-3.28634</v>
      </c>
      <c r="GZ32" s="19">
        <v>4.0999999999999996</v>
      </c>
      <c r="HA32" s="19">
        <v>4.6353299999999997</v>
      </c>
      <c r="HB32" s="19">
        <v>4.6353299999999997</v>
      </c>
      <c r="HC32" s="19">
        <v>-0.53532999999999997</v>
      </c>
      <c r="HD32" s="19">
        <v>29.8</v>
      </c>
      <c r="HE32" s="19">
        <v>29.220659999999999</v>
      </c>
      <c r="HF32" s="19">
        <v>29.220659999999999</v>
      </c>
      <c r="HG32" s="19">
        <v>0.57933999999999997</v>
      </c>
      <c r="HH32" s="19">
        <v>68.400000000000006</v>
      </c>
      <c r="HI32" s="19">
        <v>66.422229999999999</v>
      </c>
      <c r="HJ32" s="19">
        <v>78.327590000000001</v>
      </c>
      <c r="HK32" s="19">
        <v>-9.9275900000000004</v>
      </c>
      <c r="HL32" s="19"/>
      <c r="HM32" s="19"/>
      <c r="HN32" s="19"/>
      <c r="HO32" s="19">
        <v>0</v>
      </c>
      <c r="HP32" s="19"/>
      <c r="HQ32" s="19"/>
      <c r="HR32" s="19"/>
      <c r="HS32" s="19">
        <v>0</v>
      </c>
      <c r="HT32" s="19">
        <v>86</v>
      </c>
      <c r="HU32" s="19">
        <v>74.714759999999998</v>
      </c>
      <c r="HV32" s="19">
        <v>73.614760000000004</v>
      </c>
      <c r="HW32" s="19">
        <v>12.38524</v>
      </c>
      <c r="HX32" s="19"/>
      <c r="HY32" s="19"/>
      <c r="HZ32" s="19"/>
      <c r="IA32" s="19">
        <v>0</v>
      </c>
      <c r="IB32" s="19"/>
      <c r="IC32" s="19"/>
      <c r="ID32" s="19"/>
      <c r="IE32" s="19">
        <v>0</v>
      </c>
      <c r="IF32" s="19">
        <v>46.5</v>
      </c>
      <c r="IG32" s="19">
        <v>45.441949999999999</v>
      </c>
      <c r="IH32" s="19"/>
      <c r="II32" s="19">
        <v>46.5</v>
      </c>
      <c r="IJ32" s="19"/>
      <c r="IK32" s="19"/>
      <c r="IL32" s="19"/>
      <c r="IM32" s="19">
        <v>0</v>
      </c>
      <c r="IN32" s="19"/>
      <c r="IO32" s="19"/>
      <c r="IP32" s="19"/>
      <c r="IQ32" s="19">
        <v>0</v>
      </c>
      <c r="IR32" s="19"/>
      <c r="IS32" s="19"/>
      <c r="IT32" s="19"/>
      <c r="IU32" s="19">
        <v>0</v>
      </c>
      <c r="IV32" s="19">
        <v>85.4</v>
      </c>
      <c r="IW32" s="19">
        <v>85.292990000000003</v>
      </c>
      <c r="IX32" s="19">
        <v>88.066760000000002</v>
      </c>
      <c r="IY32" s="19">
        <v>-2.66676</v>
      </c>
      <c r="IZ32" s="19">
        <v>165.9</v>
      </c>
      <c r="JA32" s="19">
        <v>185.07910999999999</v>
      </c>
      <c r="JB32" s="19">
        <v>185.07910999999999</v>
      </c>
      <c r="JC32" s="19">
        <v>-19.179110000000001</v>
      </c>
      <c r="JD32" s="19">
        <v>162.9</v>
      </c>
      <c r="JE32" s="19">
        <v>185.07910999999999</v>
      </c>
      <c r="JF32" s="19">
        <v>185.07910999999999</v>
      </c>
      <c r="JG32" s="19">
        <v>-22.179110000000001</v>
      </c>
      <c r="JH32" s="19">
        <v>198</v>
      </c>
      <c r="JI32" s="19">
        <v>185.07910999999999</v>
      </c>
      <c r="JJ32" s="19">
        <v>185.07910999999999</v>
      </c>
      <c r="JK32" s="19">
        <v>12.92089</v>
      </c>
      <c r="JL32" s="19">
        <v>256.89999999999998</v>
      </c>
      <c r="JM32" s="19">
        <v>278.45236</v>
      </c>
      <c r="JN32" s="19">
        <v>278.45236</v>
      </c>
      <c r="JO32" s="19">
        <v>-21.55236</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1.4</v>
      </c>
      <c r="KW32" s="19">
        <v>2.2284299999999999</v>
      </c>
      <c r="KX32" s="19">
        <v>2.2284299999999999</v>
      </c>
      <c r="KY32" s="19">
        <v>-0.82843</v>
      </c>
      <c r="KZ32" s="19">
        <v>124.4</v>
      </c>
      <c r="LA32" s="19">
        <v>151.76349999999999</v>
      </c>
      <c r="LB32" s="19">
        <v>107.39400000000001</v>
      </c>
      <c r="LC32" s="19">
        <v>17.006</v>
      </c>
      <c r="LD32" s="19">
        <v>91.8</v>
      </c>
      <c r="LE32" s="19">
        <v>66.796499999999995</v>
      </c>
      <c r="LF32" s="19">
        <v>92.444500000000005</v>
      </c>
      <c r="LG32" s="19">
        <v>-0.64449999999999996</v>
      </c>
      <c r="LH32" s="19">
        <v>64.900000000000006</v>
      </c>
      <c r="LI32" s="19">
        <v>67.461460000000002</v>
      </c>
      <c r="LJ32" s="19">
        <v>67.461460000000002</v>
      </c>
      <c r="LK32" s="19">
        <v>-2.5614599999999998</v>
      </c>
      <c r="LL32" s="19">
        <v>46.9</v>
      </c>
      <c r="LM32" s="19">
        <v>48.649389999999997</v>
      </c>
      <c r="LN32" s="19">
        <v>48.649389999999997</v>
      </c>
      <c r="LO32" s="19">
        <v>-1.74939</v>
      </c>
      <c r="LP32" s="19">
        <v>29.9</v>
      </c>
      <c r="LQ32" s="19">
        <v>30.097560000000001</v>
      </c>
      <c r="LR32" s="19">
        <v>30.097560000000001</v>
      </c>
      <c r="LS32" s="19">
        <v>-0.19756000000000001</v>
      </c>
      <c r="LT32" s="19"/>
      <c r="LU32" s="19"/>
      <c r="LV32" s="19"/>
      <c r="LW32" s="19">
        <v>0</v>
      </c>
      <c r="LX32" s="19"/>
      <c r="LY32" s="19"/>
      <c r="LZ32" s="19"/>
      <c r="MA32" s="19">
        <v>0</v>
      </c>
      <c r="MB32" s="19"/>
      <c r="MC32" s="19"/>
      <c r="MD32" s="19"/>
      <c r="ME32" s="19">
        <v>0</v>
      </c>
      <c r="MF32" s="19">
        <v>145.1</v>
      </c>
      <c r="MG32" s="19">
        <v>151.08876000000001</v>
      </c>
      <c r="MH32" s="19">
        <v>151.08876000000001</v>
      </c>
      <c r="MI32" s="19">
        <v>-5.9887600000000001</v>
      </c>
      <c r="MJ32" s="19">
        <v>145.4</v>
      </c>
      <c r="MK32" s="19">
        <v>151.08876000000001</v>
      </c>
      <c r="ML32" s="19">
        <v>151.08876000000001</v>
      </c>
      <c r="MM32" s="19">
        <v>-5.6887600000000003</v>
      </c>
      <c r="MN32" s="19">
        <v>148.6</v>
      </c>
      <c r="MO32" s="19">
        <v>151.54248000000001</v>
      </c>
      <c r="MP32" s="19">
        <v>151.54248000000001</v>
      </c>
      <c r="MQ32" s="19">
        <v>-2.9424800000000002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207.29667000000001</v>
      </c>
      <c r="NN32" s="19">
        <v>207.29667000000001</v>
      </c>
      <c r="NO32" s="19">
        <v>-70.096670000000003</v>
      </c>
      <c r="NP32" s="19">
        <v>75.599999999999994</v>
      </c>
      <c r="NQ32" s="19">
        <v>103.95959000000001</v>
      </c>
      <c r="NR32" s="19">
        <v>103.95959000000001</v>
      </c>
      <c r="NS32" s="19">
        <v>-28.359590000000001</v>
      </c>
      <c r="NT32" s="19">
        <v>6.1</v>
      </c>
      <c r="NU32" s="19">
        <v>2.7702</v>
      </c>
      <c r="NV32" s="19">
        <v>7.8258200000000002</v>
      </c>
      <c r="NW32" s="19">
        <v>-1.7258199999999999</v>
      </c>
      <c r="NX32" s="19">
        <v>2.7</v>
      </c>
      <c r="NY32" s="19">
        <v>2.9062000000000001</v>
      </c>
      <c r="NZ32" s="19">
        <v>8.2100200000000001</v>
      </c>
      <c r="OA32" s="19">
        <v>-5.5100199999999999</v>
      </c>
      <c r="OB32" s="19">
        <v>11.9</v>
      </c>
      <c r="OC32" s="19">
        <v>12.97561</v>
      </c>
      <c r="OD32" s="19">
        <v>12.97561</v>
      </c>
      <c r="OE32" s="19">
        <v>-1.07561</v>
      </c>
      <c r="OF32" s="19">
        <v>0.6</v>
      </c>
      <c r="OG32" s="19"/>
      <c r="OH32" s="19">
        <v>1.0900000000000001</v>
      </c>
      <c r="OI32" s="19">
        <v>-0.49</v>
      </c>
      <c r="OJ32" s="19">
        <v>77.099999999999994</v>
      </c>
      <c r="OK32" s="19">
        <v>89</v>
      </c>
      <c r="OL32" s="19">
        <v>92.72</v>
      </c>
      <c r="OM32" s="19">
        <v>-15.62</v>
      </c>
      <c r="ON32" s="19">
        <v>54.4</v>
      </c>
      <c r="OO32" s="19"/>
      <c r="OP32" s="19">
        <v>69.591999999999999</v>
      </c>
      <c r="OQ32" s="19">
        <v>-15.192</v>
      </c>
      <c r="OR32" s="19">
        <v>2.2999999999999998</v>
      </c>
      <c r="OS32" s="19">
        <v>10</v>
      </c>
      <c r="OT32" s="19">
        <v>4.056</v>
      </c>
      <c r="OU32" s="19">
        <v>-1.756</v>
      </c>
      <c r="OV32" s="19">
        <v>0.4</v>
      </c>
      <c r="OW32" s="19"/>
      <c r="OX32" s="19">
        <v>0.4</v>
      </c>
      <c r="OY32" s="19">
        <v>0</v>
      </c>
      <c r="OZ32" s="19">
        <v>2.1252200000000001</v>
      </c>
      <c r="PA32" s="19">
        <v>13.710290000000001</v>
      </c>
      <c r="PB32" s="19">
        <v>13.710290000000001</v>
      </c>
      <c r="PC32" s="19">
        <v>-11.58507</v>
      </c>
      <c r="PD32" s="19">
        <v>9.9</v>
      </c>
      <c r="PE32" s="19">
        <v>9.9830000000000005</v>
      </c>
      <c r="PF32" s="19">
        <v>9.9830000000000005</v>
      </c>
      <c r="PG32" s="19">
        <v>-8.3000000000000004E-2</v>
      </c>
      <c r="PH32" s="19"/>
      <c r="PI32" s="19"/>
      <c r="PJ32" s="19"/>
      <c r="PK32" s="19">
        <v>0</v>
      </c>
      <c r="PL32" s="19">
        <v>215.7</v>
      </c>
      <c r="PM32" s="19"/>
      <c r="PN32" s="19">
        <v>208</v>
      </c>
      <c r="PO32" s="19">
        <v>7.7</v>
      </c>
      <c r="PP32" s="19">
        <v>1.2</v>
      </c>
      <c r="PQ32" s="19">
        <v>1</v>
      </c>
      <c r="PR32" s="19">
        <v>1</v>
      </c>
      <c r="PS32" s="19">
        <v>0.2</v>
      </c>
      <c r="PT32" s="19">
        <v>1.8</v>
      </c>
      <c r="PU32" s="19">
        <v>1.7</v>
      </c>
      <c r="PV32" s="19">
        <v>1.7</v>
      </c>
      <c r="PW32" s="19">
        <v>0.1</v>
      </c>
      <c r="PX32" s="19">
        <v>2.6</v>
      </c>
      <c r="PY32" s="19">
        <v>2.5</v>
      </c>
      <c r="PZ32" s="19">
        <v>2.5</v>
      </c>
      <c r="QA32" s="19">
        <v>0.1</v>
      </c>
      <c r="QB32" s="19">
        <v>19.899999999999999</v>
      </c>
      <c r="QC32" s="19">
        <v>13.710290000000001</v>
      </c>
      <c r="QD32" s="19">
        <v>13.710290000000001</v>
      </c>
      <c r="QE32" s="19">
        <v>6.1897099999999998</v>
      </c>
      <c r="QF32" s="19">
        <v>20</v>
      </c>
      <c r="QG32" s="19">
        <v>19.5122</v>
      </c>
      <c r="QH32" s="19">
        <v>19.5122</v>
      </c>
      <c r="QI32" s="19">
        <v>0.48780000000000001</v>
      </c>
      <c r="QJ32" s="19">
        <v>19</v>
      </c>
      <c r="QK32" s="19">
        <v>18.048780000000001</v>
      </c>
      <c r="QL32" s="19">
        <v>18.048780000000001</v>
      </c>
      <c r="QM32" s="19">
        <v>0.95121999999999995</v>
      </c>
      <c r="QN32" s="19">
        <v>3.2</v>
      </c>
      <c r="QO32" s="19">
        <v>3.3</v>
      </c>
      <c r="QP32" s="19">
        <v>3.3</v>
      </c>
      <c r="QQ32" s="19">
        <v>-0.1</v>
      </c>
      <c r="QR32" s="19">
        <v>16.600000000000001</v>
      </c>
      <c r="QS32" s="19">
        <v>18.048780000000001</v>
      </c>
      <c r="QT32" s="19">
        <v>18.048780000000001</v>
      </c>
      <c r="QU32" s="19">
        <v>-1.44878</v>
      </c>
      <c r="QV32" s="19">
        <v>11.5</v>
      </c>
      <c r="QW32" s="19"/>
      <c r="QX32" s="19">
        <v>14.712</v>
      </c>
      <c r="QY32" s="19">
        <v>-3.2120000000000002</v>
      </c>
      <c r="QZ32" s="19">
        <v>15.5</v>
      </c>
      <c r="RA32" s="19"/>
      <c r="RB32" s="19">
        <v>17.696999999999999</v>
      </c>
      <c r="RC32" s="19">
        <v>-2.1970000000000001</v>
      </c>
      <c r="RD32" s="19">
        <v>19.8</v>
      </c>
      <c r="RE32" s="19">
        <v>20.81</v>
      </c>
      <c r="RF32" s="19">
        <v>16.317</v>
      </c>
      <c r="RG32" s="19">
        <v>3.4830000000000001</v>
      </c>
      <c r="RH32" s="19">
        <v>65.2</v>
      </c>
      <c r="RI32" s="19">
        <v>73.959999999999994</v>
      </c>
      <c r="RJ32" s="19">
        <v>61.398000000000003</v>
      </c>
      <c r="RK32" s="19">
        <v>3.802</v>
      </c>
      <c r="RL32" s="19">
        <v>18.7</v>
      </c>
      <c r="RM32" s="19"/>
      <c r="RN32" s="19">
        <v>13.45</v>
      </c>
      <c r="RO32" s="19">
        <v>5.25</v>
      </c>
      <c r="RP32" s="19">
        <v>2.2999999999999998</v>
      </c>
      <c r="RQ32" s="19">
        <v>2.649</v>
      </c>
      <c r="RR32" s="19">
        <v>2.649</v>
      </c>
      <c r="RS32" s="19">
        <v>-0.34899999999999998</v>
      </c>
      <c r="RT32" s="19">
        <v>20.100000000000001</v>
      </c>
      <c r="RU32" s="19">
        <v>17.366409999999998</v>
      </c>
      <c r="RV32" s="19">
        <v>17.11073</v>
      </c>
      <c r="RW32" s="19">
        <v>2.9892699999999999</v>
      </c>
      <c r="RX32" s="19">
        <v>2.1</v>
      </c>
      <c r="RY32" s="19">
        <v>2</v>
      </c>
      <c r="RZ32" s="19">
        <v>2</v>
      </c>
      <c r="SA32" s="19">
        <v>0.1</v>
      </c>
      <c r="SB32" s="19"/>
      <c r="SC32" s="19">
        <v>0.4</v>
      </c>
      <c r="SD32" s="19">
        <v>0.4</v>
      </c>
      <c r="SE32" s="19">
        <v>-0.4</v>
      </c>
      <c r="SF32" s="19">
        <v>5.8</v>
      </c>
      <c r="SG32" s="19">
        <v>6.3</v>
      </c>
      <c r="SH32" s="19">
        <v>6.3</v>
      </c>
      <c r="SI32" s="19">
        <v>-0.5</v>
      </c>
      <c r="SJ32" s="19">
        <v>6.5</v>
      </c>
      <c r="SK32" s="19">
        <v>6.4</v>
      </c>
      <c r="SL32" s="19">
        <v>6.4</v>
      </c>
      <c r="SM32" s="19">
        <v>0.1</v>
      </c>
      <c r="SN32" s="19">
        <v>9</v>
      </c>
      <c r="SO32" s="19">
        <v>9</v>
      </c>
      <c r="SP32" s="19">
        <v>9</v>
      </c>
      <c r="SQ32" s="19">
        <v>0</v>
      </c>
      <c r="SR32" s="19">
        <v>12.9</v>
      </c>
      <c r="SS32" s="19">
        <v>11.707319999999999</v>
      </c>
      <c r="ST32" s="19">
        <v>11.707319999999999</v>
      </c>
      <c r="SU32" s="19">
        <v>1.19268</v>
      </c>
      <c r="SV32" s="19">
        <v>15.2</v>
      </c>
      <c r="SW32" s="19">
        <v>16.78049</v>
      </c>
      <c r="SX32" s="19">
        <v>16.78049</v>
      </c>
      <c r="SY32" s="19">
        <v>-1.58049</v>
      </c>
      <c r="SZ32" s="19">
        <v>18</v>
      </c>
      <c r="TA32" s="19">
        <v>21.123000000000001</v>
      </c>
      <c r="TB32" s="19">
        <v>21.123000000000001</v>
      </c>
      <c r="TC32" s="19">
        <v>-3.1230000000000002</v>
      </c>
      <c r="TD32" s="19">
        <v>20.5</v>
      </c>
      <c r="TE32" s="19">
        <v>51.948999999999998</v>
      </c>
      <c r="TF32" s="19">
        <v>51.948999999999998</v>
      </c>
      <c r="TG32" s="19">
        <v>-31.449000000000002</v>
      </c>
      <c r="TH32" s="19">
        <v>33.799999999999997</v>
      </c>
      <c r="TI32" s="19"/>
      <c r="TJ32" s="19">
        <v>35.862000000000002</v>
      </c>
      <c r="TK32" s="19">
        <v>-2.0619999999999998</v>
      </c>
      <c r="TL32" s="19">
        <v>62.2</v>
      </c>
      <c r="TM32" s="19">
        <v>82.25</v>
      </c>
      <c r="TN32" s="19">
        <v>74.959999999999994</v>
      </c>
      <c r="TO32" s="19">
        <v>-12.76</v>
      </c>
      <c r="TP32" s="19">
        <v>68.599999999999994</v>
      </c>
      <c r="TQ32" s="19">
        <v>77.31</v>
      </c>
      <c r="TR32" s="19">
        <v>81.510000000000005</v>
      </c>
      <c r="TS32" s="19">
        <v>-12.91</v>
      </c>
      <c r="TT32" s="19">
        <v>17.7</v>
      </c>
      <c r="TU32" s="19">
        <v>10.199999999999999</v>
      </c>
      <c r="TV32" s="19">
        <v>4.4130000000000003</v>
      </c>
      <c r="TW32" s="19">
        <v>13.287000000000001</v>
      </c>
      <c r="TX32" s="19">
        <v>12.7</v>
      </c>
      <c r="TY32" s="19">
        <v>6.649</v>
      </c>
      <c r="TZ32" s="19">
        <v>6.649</v>
      </c>
      <c r="UA32" s="19">
        <v>6.0510000000000002</v>
      </c>
      <c r="UB32" s="19">
        <v>12.3</v>
      </c>
      <c r="UC32" s="19">
        <v>13.65854</v>
      </c>
      <c r="UD32" s="19">
        <v>13.65854</v>
      </c>
      <c r="UE32" s="19">
        <v>-1.3585400000000001</v>
      </c>
      <c r="UF32" s="19">
        <v>3.3</v>
      </c>
      <c r="UG32" s="19">
        <v>3.5</v>
      </c>
      <c r="UH32" s="19">
        <v>3.5</v>
      </c>
      <c r="UI32" s="19">
        <v>-0.2</v>
      </c>
      <c r="UJ32" s="19">
        <v>8.3000000000000007</v>
      </c>
      <c r="UK32" s="19">
        <v>7.5</v>
      </c>
      <c r="UL32" s="19">
        <v>7.5</v>
      </c>
      <c r="UM32" s="19">
        <v>0.8</v>
      </c>
      <c r="UN32" s="19">
        <v>20.399999999999999</v>
      </c>
      <c r="UO32" s="19">
        <v>19.51219</v>
      </c>
      <c r="UP32" s="19">
        <v>19.5122</v>
      </c>
      <c r="UQ32" s="19">
        <v>0.88780000000000003</v>
      </c>
      <c r="UR32" s="19">
        <v>20.399999999999999</v>
      </c>
      <c r="US32" s="19">
        <v>19.51219</v>
      </c>
      <c r="UT32" s="19">
        <v>19.5122</v>
      </c>
      <c r="UU32" s="19">
        <v>0.88780000000000003</v>
      </c>
      <c r="UV32" s="19">
        <v>20</v>
      </c>
      <c r="UW32" s="19">
        <v>19.51219</v>
      </c>
      <c r="UX32" s="19">
        <v>19.5122</v>
      </c>
      <c r="UY32" s="19">
        <v>0.48780000000000001</v>
      </c>
      <c r="UZ32" s="19">
        <v>4.4000000000000004</v>
      </c>
      <c r="VA32" s="19">
        <v>7.9</v>
      </c>
      <c r="VB32" s="19">
        <v>4.2329999999999997</v>
      </c>
      <c r="VC32" s="19">
        <v>0.16700000000000001</v>
      </c>
      <c r="VD32" s="19">
        <v>248.3</v>
      </c>
      <c r="VE32" s="19"/>
      <c r="VF32" s="19">
        <v>247.4</v>
      </c>
      <c r="VG32" s="19">
        <v>0.9</v>
      </c>
      <c r="VH32" s="19">
        <v>10.9</v>
      </c>
      <c r="VI32" s="19"/>
      <c r="VJ32" s="19">
        <v>14.471</v>
      </c>
      <c r="VK32" s="19">
        <v>-3.5710000000000002</v>
      </c>
      <c r="VL32" s="19">
        <v>143.80000000000001</v>
      </c>
      <c r="VM32" s="19"/>
      <c r="VN32" s="19">
        <v>134.12</v>
      </c>
      <c r="VO32" s="19">
        <v>9.68</v>
      </c>
      <c r="VP32" s="19">
        <v>0.6</v>
      </c>
      <c r="VQ32" s="19">
        <v>0.6</v>
      </c>
      <c r="VR32" s="19">
        <v>0.6</v>
      </c>
      <c r="VS32" s="19">
        <v>0</v>
      </c>
      <c r="VT32" s="19">
        <v>113.3</v>
      </c>
      <c r="VU32" s="19">
        <v>88.06</v>
      </c>
      <c r="VV32" s="19">
        <v>77</v>
      </c>
      <c r="VW32" s="19">
        <v>36.299999999999997</v>
      </c>
      <c r="VX32" s="19">
        <v>105.8</v>
      </c>
      <c r="VY32" s="19">
        <v>71</v>
      </c>
      <c r="VZ32" s="19">
        <v>71</v>
      </c>
      <c r="WA32" s="19">
        <v>34.799999999999997</v>
      </c>
      <c r="WB32" s="19">
        <v>115.7</v>
      </c>
      <c r="WC32" s="19"/>
      <c r="WD32" s="19">
        <v>101.574</v>
      </c>
      <c r="WE32" s="19">
        <v>14.125999999999999</v>
      </c>
      <c r="WF32" s="19">
        <v>1.5</v>
      </c>
      <c r="WG32" s="19">
        <v>1.4490000000000001</v>
      </c>
      <c r="WH32" s="19">
        <v>1.4490000000000001</v>
      </c>
      <c r="WI32" s="19">
        <v>5.0999999999999997E-2</v>
      </c>
      <c r="WJ32" s="19">
        <v>2.2000000000000002</v>
      </c>
      <c r="WK32" s="19">
        <v>2.4</v>
      </c>
      <c r="WL32" s="19">
        <v>2.4</v>
      </c>
      <c r="WM32" s="19">
        <v>-0.2</v>
      </c>
      <c r="WN32" s="19">
        <v>2</v>
      </c>
      <c r="WO32" s="19">
        <v>2.4</v>
      </c>
      <c r="WP32" s="19">
        <v>2.4</v>
      </c>
      <c r="WQ32" s="19">
        <v>-0.4</v>
      </c>
      <c r="WR32" s="19">
        <v>1.1000000000000001</v>
      </c>
      <c r="WS32" s="19">
        <v>1.4</v>
      </c>
      <c r="WT32" s="19">
        <v>1.4</v>
      </c>
      <c r="WU32" s="19">
        <v>-0.3</v>
      </c>
      <c r="WV32" s="19">
        <v>13.8</v>
      </c>
      <c r="WW32" s="19"/>
      <c r="WX32" s="19">
        <v>15.647</v>
      </c>
      <c r="WY32" s="19">
        <v>-1.847</v>
      </c>
      <c r="WZ32" s="19"/>
      <c r="XA32" s="19"/>
      <c r="XB32" s="19"/>
      <c r="XC32" s="19">
        <v>0</v>
      </c>
      <c r="XD32" s="19">
        <v>18.5</v>
      </c>
      <c r="XE32" s="19">
        <v>18.53659</v>
      </c>
      <c r="XF32" s="19">
        <v>18.53659</v>
      </c>
      <c r="XG32" s="19">
        <v>-3.6589999999999998E-2</v>
      </c>
      <c r="XH32" s="19">
        <v>4.4000000000000004</v>
      </c>
      <c r="XI32" s="19">
        <v>10.8</v>
      </c>
      <c r="XJ32" s="19">
        <v>10.8</v>
      </c>
      <c r="XK32" s="19">
        <v>-6.4</v>
      </c>
      <c r="XL32" s="19">
        <v>27</v>
      </c>
      <c r="XM32" s="19">
        <v>28</v>
      </c>
      <c r="XN32" s="19">
        <v>28</v>
      </c>
      <c r="XO32" s="19">
        <v>-1</v>
      </c>
      <c r="XP32" s="19">
        <v>34.1</v>
      </c>
      <c r="XQ32" s="19">
        <v>28</v>
      </c>
      <c r="XR32" s="19">
        <v>28</v>
      </c>
      <c r="XS32" s="19">
        <v>6.1</v>
      </c>
      <c r="XT32" s="19"/>
      <c r="XU32" s="19"/>
      <c r="XV32" s="19"/>
      <c r="XW32" s="19">
        <v>0</v>
      </c>
      <c r="XX32" s="19">
        <v>4.7</v>
      </c>
      <c r="XY32" s="19">
        <v>20</v>
      </c>
      <c r="XZ32" s="19">
        <v>20</v>
      </c>
      <c r="YA32" s="19">
        <v>-15.3</v>
      </c>
      <c r="YB32" s="19">
        <v>10</v>
      </c>
      <c r="YC32" s="19">
        <v>8.17</v>
      </c>
      <c r="YD32" s="19">
        <v>8.17</v>
      </c>
      <c r="YE32" s="19">
        <v>1.83</v>
      </c>
      <c r="YF32" s="19"/>
      <c r="YG32" s="19"/>
      <c r="YH32" s="19"/>
      <c r="YI32" s="19">
        <v>0</v>
      </c>
    </row>
    <row r="33" spans="1:659" ht="24" customHeight="1" x14ac:dyDescent="0.3">
      <c r="A33" s="1"/>
      <c r="B33" s="13" t="s">
        <v>85</v>
      </c>
      <c r="C33" s="13" t="s">
        <v>816</v>
      </c>
      <c r="D33" s="14">
        <v>204.1</v>
      </c>
      <c r="E33" s="14">
        <v>204.19512</v>
      </c>
      <c r="F33" s="14">
        <v>204.19512</v>
      </c>
      <c r="G33" s="14">
        <v>-9.5119999999999996E-2</v>
      </c>
      <c r="H33" s="14">
        <v>589.70000000000005</v>
      </c>
      <c r="I33" s="14">
        <v>588.34301000000005</v>
      </c>
      <c r="J33" s="14">
        <v>536.97833000000003</v>
      </c>
      <c r="K33" s="14">
        <v>52.721670000000003</v>
      </c>
      <c r="L33" s="14">
        <v>199.9</v>
      </c>
      <c r="M33" s="14">
        <v>192.33208999999999</v>
      </c>
      <c r="N33" s="14">
        <v>175.54073</v>
      </c>
      <c r="O33" s="14">
        <v>24.359269999999999</v>
      </c>
      <c r="P33" s="14"/>
      <c r="Q33" s="14"/>
      <c r="R33" s="14"/>
      <c r="S33" s="14">
        <v>0</v>
      </c>
      <c r="T33" s="14"/>
      <c r="U33" s="14"/>
      <c r="V33" s="14"/>
      <c r="W33" s="14">
        <v>0</v>
      </c>
      <c r="X33" s="14">
        <v>60.2</v>
      </c>
      <c r="Y33" s="14">
        <v>92.226339999999993</v>
      </c>
      <c r="Z33" s="14">
        <v>92.226339999999993</v>
      </c>
      <c r="AA33" s="14">
        <v>-32.026339999999998</v>
      </c>
      <c r="AB33" s="14">
        <v>152.80000000000001</v>
      </c>
      <c r="AC33" s="14">
        <v>172.29338999999999</v>
      </c>
      <c r="AD33" s="14">
        <v>172.29338999999999</v>
      </c>
      <c r="AE33" s="14">
        <v>-19.493390000000002</v>
      </c>
      <c r="AF33" s="14"/>
      <c r="AG33" s="14"/>
      <c r="AH33" s="14"/>
      <c r="AI33" s="14">
        <v>0</v>
      </c>
      <c r="AJ33" s="14"/>
      <c r="AK33" s="14"/>
      <c r="AL33" s="14"/>
      <c r="AM33" s="14">
        <v>0</v>
      </c>
      <c r="AN33" s="14">
        <v>128.30000000000001</v>
      </c>
      <c r="AO33" s="14">
        <v>185.48221000000001</v>
      </c>
      <c r="AP33" s="14">
        <v>179.48301000000001</v>
      </c>
      <c r="AQ33" s="14">
        <v>-51.183010000000003</v>
      </c>
      <c r="AR33" s="14">
        <v>128.5</v>
      </c>
      <c r="AS33" s="14">
        <v>185.48221000000001</v>
      </c>
      <c r="AT33" s="14">
        <v>179.48301000000001</v>
      </c>
      <c r="AU33" s="14">
        <v>-50.98301</v>
      </c>
      <c r="AV33" s="14">
        <v>128.30000000000001</v>
      </c>
      <c r="AW33" s="14">
        <v>185.48221000000001</v>
      </c>
      <c r="AX33" s="14">
        <v>179.48301000000001</v>
      </c>
      <c r="AY33" s="14">
        <v>-51.183010000000003</v>
      </c>
      <c r="AZ33" s="14">
        <v>234</v>
      </c>
      <c r="BA33" s="14">
        <v>279.05883</v>
      </c>
      <c r="BB33" s="14">
        <v>270.03300000000002</v>
      </c>
      <c r="BC33" s="14">
        <v>-36.033000000000001</v>
      </c>
      <c r="BD33" s="14">
        <v>0</v>
      </c>
      <c r="BE33" s="14"/>
      <c r="BF33" s="14"/>
      <c r="BG33" s="14">
        <v>0</v>
      </c>
      <c r="BH33" s="14"/>
      <c r="BI33" s="14"/>
      <c r="BJ33" s="14"/>
      <c r="BK33" s="14">
        <v>0</v>
      </c>
      <c r="BL33" s="14">
        <v>179</v>
      </c>
      <c r="BM33" s="14">
        <v>72.461680000000001</v>
      </c>
      <c r="BN33" s="14"/>
      <c r="BO33" s="14">
        <v>179</v>
      </c>
      <c r="BP33" s="14">
        <v>9.9</v>
      </c>
      <c r="BQ33" s="14">
        <v>9.3211899999999996</v>
      </c>
      <c r="BR33" s="14">
        <v>3.4695499999999999</v>
      </c>
      <c r="BS33" s="14">
        <v>6.4304500000000004</v>
      </c>
      <c r="BT33" s="14"/>
      <c r="BU33" s="14"/>
      <c r="BV33" s="14"/>
      <c r="BW33" s="14">
        <v>0</v>
      </c>
      <c r="BX33" s="14"/>
      <c r="BY33" s="14"/>
      <c r="BZ33" s="14"/>
      <c r="CA33" s="14">
        <v>0</v>
      </c>
      <c r="CB33" s="14"/>
      <c r="CC33" s="14"/>
      <c r="CD33" s="14"/>
      <c r="CE33" s="14">
        <v>0</v>
      </c>
      <c r="CF33" s="14"/>
      <c r="CG33" s="14"/>
      <c r="CH33" s="14"/>
      <c r="CI33" s="14">
        <v>0</v>
      </c>
      <c r="CJ33" s="14">
        <v>168.8</v>
      </c>
      <c r="CK33" s="14">
        <v>164.70732000000001</v>
      </c>
      <c r="CL33" s="14">
        <v>164.70732000000001</v>
      </c>
      <c r="CM33" s="14">
        <v>4.0926799999999997</v>
      </c>
      <c r="CN33" s="14">
        <v>7.4</v>
      </c>
      <c r="CO33" s="14">
        <v>9.4910399999999999</v>
      </c>
      <c r="CP33" s="14">
        <v>5.1583800000000002</v>
      </c>
      <c r="CQ33" s="14">
        <v>2.2416200000000002</v>
      </c>
      <c r="CR33" s="14">
        <v>5.4</v>
      </c>
      <c r="CS33" s="14">
        <v>5.2097600000000002</v>
      </c>
      <c r="CT33" s="14">
        <v>2.8315000000000001</v>
      </c>
      <c r="CU33" s="14">
        <v>2.5684999999999998</v>
      </c>
      <c r="CV33" s="14">
        <v>0</v>
      </c>
      <c r="CW33" s="14"/>
      <c r="CX33" s="14"/>
      <c r="CY33" s="14">
        <v>0</v>
      </c>
      <c r="CZ33" s="14">
        <v>6.9</v>
      </c>
      <c r="DA33" s="14">
        <v>6.8787000000000003</v>
      </c>
      <c r="DB33" s="14">
        <v>6.8787000000000003</v>
      </c>
      <c r="DC33" s="14">
        <v>2.1299999999999999E-2</v>
      </c>
      <c r="DD33" s="14">
        <v>14.6</v>
      </c>
      <c r="DE33" s="14">
        <v>14.992190000000001</v>
      </c>
      <c r="DF33" s="14">
        <v>14.9922</v>
      </c>
      <c r="DG33" s="14">
        <v>-0.39219999999999999</v>
      </c>
      <c r="DH33" s="14">
        <v>85.1</v>
      </c>
      <c r="DI33" s="14">
        <v>60</v>
      </c>
      <c r="DJ33" s="14">
        <v>32.436599999999999</v>
      </c>
      <c r="DK33" s="14">
        <v>52.663400000000003</v>
      </c>
      <c r="DL33" s="14"/>
      <c r="DM33" s="14"/>
      <c r="DN33" s="14"/>
      <c r="DO33" s="14">
        <v>0</v>
      </c>
      <c r="DP33" s="14"/>
      <c r="DQ33" s="14"/>
      <c r="DR33" s="14"/>
      <c r="DS33" s="14">
        <v>0</v>
      </c>
      <c r="DT33" s="14"/>
      <c r="DU33" s="14"/>
      <c r="DV33" s="14"/>
      <c r="DW33" s="14">
        <v>0</v>
      </c>
      <c r="DX33" s="14"/>
      <c r="DY33" s="14"/>
      <c r="DZ33" s="14"/>
      <c r="EA33" s="14">
        <v>0</v>
      </c>
      <c r="EB33" s="14">
        <v>110.3</v>
      </c>
      <c r="EC33" s="14">
        <v>112.90537</v>
      </c>
      <c r="ED33" s="14">
        <v>112.90537</v>
      </c>
      <c r="EE33" s="14">
        <v>-2.6053700000000002</v>
      </c>
      <c r="EF33" s="14">
        <v>119.3</v>
      </c>
      <c r="EG33" s="14">
        <v>29.381270000000001</v>
      </c>
      <c r="EH33" s="14">
        <v>21.024709999999999</v>
      </c>
      <c r="EI33" s="14">
        <v>98.275289999999998</v>
      </c>
      <c r="EJ33" s="14"/>
      <c r="EK33" s="14"/>
      <c r="EL33" s="14"/>
      <c r="EM33" s="14">
        <v>0</v>
      </c>
      <c r="EN33" s="14"/>
      <c r="EO33" s="14"/>
      <c r="EP33" s="14"/>
      <c r="EQ33" s="14">
        <v>0</v>
      </c>
      <c r="ER33" s="14"/>
      <c r="ES33" s="14"/>
      <c r="ET33" s="14"/>
      <c r="EU33" s="14">
        <v>0</v>
      </c>
      <c r="EV33" s="14">
        <v>6.5</v>
      </c>
      <c r="EW33" s="14">
        <v>6.39</v>
      </c>
      <c r="EX33" s="14">
        <v>6.39</v>
      </c>
      <c r="EY33" s="14">
        <v>0.11</v>
      </c>
      <c r="EZ33" s="14">
        <v>152.19999999999999</v>
      </c>
      <c r="FA33" s="14">
        <v>143.58985000000001</v>
      </c>
      <c r="FB33" s="14">
        <v>287.17948999999999</v>
      </c>
      <c r="FC33" s="14">
        <v>-134.97949</v>
      </c>
      <c r="FD33" s="14">
        <v>32.799999999999997</v>
      </c>
      <c r="FE33" s="14">
        <v>35.210650000000001</v>
      </c>
      <c r="FF33" s="14">
        <v>41.022709999999996</v>
      </c>
      <c r="FG33" s="14">
        <v>-8.2227099999999993</v>
      </c>
      <c r="FH33" s="14">
        <v>120.8</v>
      </c>
      <c r="FI33" s="14">
        <v>53.658459999999998</v>
      </c>
      <c r="FJ33" s="14">
        <v>118.97436</v>
      </c>
      <c r="FK33" s="14">
        <v>1.8256399999999999</v>
      </c>
      <c r="FL33" s="14">
        <v>17.899999999999999</v>
      </c>
      <c r="FM33" s="14">
        <v>20.113330000000001</v>
      </c>
      <c r="FN33" s="14">
        <v>20.850259999999999</v>
      </c>
      <c r="FO33" s="14">
        <v>-2.9502600000000001</v>
      </c>
      <c r="FP33" s="14">
        <v>17</v>
      </c>
      <c r="FQ33" s="14">
        <v>15.88302</v>
      </c>
      <c r="FR33" s="14">
        <v>17.6478</v>
      </c>
      <c r="FS33" s="14">
        <v>-0.64780000000000004</v>
      </c>
      <c r="FT33" s="14">
        <v>18.8</v>
      </c>
      <c r="FU33" s="14">
        <v>18.048780000000001</v>
      </c>
      <c r="FV33" s="14">
        <v>18.048780000000001</v>
      </c>
      <c r="FW33" s="14">
        <v>0.75122</v>
      </c>
      <c r="FX33" s="14">
        <v>89</v>
      </c>
      <c r="FY33" s="14">
        <v>88.116100000000003</v>
      </c>
      <c r="FZ33" s="14">
        <v>88.116100000000003</v>
      </c>
      <c r="GA33" s="14">
        <v>0.88390000000000002</v>
      </c>
      <c r="GB33" s="14">
        <v>183.89452</v>
      </c>
      <c r="GC33" s="14">
        <v>185.81701000000001</v>
      </c>
      <c r="GD33" s="14">
        <v>185.81701000000001</v>
      </c>
      <c r="GE33" s="14">
        <v>-1.92249</v>
      </c>
      <c r="GF33" s="14">
        <v>184.50644</v>
      </c>
      <c r="GG33" s="14">
        <v>185.81701000000001</v>
      </c>
      <c r="GH33" s="14">
        <v>185.81701000000001</v>
      </c>
      <c r="GI33" s="14">
        <v>-1.31057</v>
      </c>
      <c r="GJ33" s="14">
        <v>183.99373</v>
      </c>
      <c r="GK33" s="14">
        <v>186.37502000000001</v>
      </c>
      <c r="GL33" s="14">
        <v>186.37502000000001</v>
      </c>
      <c r="GM33" s="14">
        <v>-2.3812899999999999</v>
      </c>
      <c r="GN33" s="14">
        <v>107.3</v>
      </c>
      <c r="GO33" s="14">
        <v>110.91316999999999</v>
      </c>
      <c r="GP33" s="14">
        <v>110.91316999999999</v>
      </c>
      <c r="GQ33" s="14">
        <v>-3.6131700000000002</v>
      </c>
      <c r="GR33" s="14">
        <v>13.5</v>
      </c>
      <c r="GS33" s="14">
        <v>18</v>
      </c>
      <c r="GT33" s="14">
        <v>18</v>
      </c>
      <c r="GU33" s="14">
        <v>-4.5</v>
      </c>
      <c r="GV33" s="14">
        <v>26.2</v>
      </c>
      <c r="GW33" s="14">
        <v>32.786340000000003</v>
      </c>
      <c r="GX33" s="14">
        <v>32.786340000000003</v>
      </c>
      <c r="GY33" s="14">
        <v>-6.5863399999999999</v>
      </c>
      <c r="GZ33" s="14">
        <v>4.0999999999999996</v>
      </c>
      <c r="HA33" s="14">
        <v>4.6353299999999997</v>
      </c>
      <c r="HB33" s="14">
        <v>4.6353299999999997</v>
      </c>
      <c r="HC33" s="14">
        <v>-0.53532999999999997</v>
      </c>
      <c r="HD33" s="14">
        <v>29.9</v>
      </c>
      <c r="HE33" s="14">
        <v>29.220659999999999</v>
      </c>
      <c r="HF33" s="14">
        <v>29.220659999999999</v>
      </c>
      <c r="HG33" s="14">
        <v>0.67934000000000005</v>
      </c>
      <c r="HH33" s="14">
        <v>70.900000000000006</v>
      </c>
      <c r="HI33" s="14">
        <v>66.422300000000007</v>
      </c>
      <c r="HJ33" s="14">
        <v>69.560329999999993</v>
      </c>
      <c r="HK33" s="14">
        <v>1.3396699999999999</v>
      </c>
      <c r="HL33" s="14"/>
      <c r="HM33" s="14"/>
      <c r="HN33" s="14"/>
      <c r="HO33" s="14">
        <v>0</v>
      </c>
      <c r="HP33" s="14"/>
      <c r="HQ33" s="14"/>
      <c r="HR33" s="14"/>
      <c r="HS33" s="14">
        <v>0</v>
      </c>
      <c r="HT33" s="14">
        <v>86.9</v>
      </c>
      <c r="HU33" s="14">
        <v>63.328499999999998</v>
      </c>
      <c r="HV33" s="14">
        <v>63.746609999999997</v>
      </c>
      <c r="HW33" s="14">
        <v>23.153390000000002</v>
      </c>
      <c r="HX33" s="14"/>
      <c r="HY33" s="14"/>
      <c r="HZ33" s="14"/>
      <c r="IA33" s="14">
        <v>0</v>
      </c>
      <c r="IB33" s="14"/>
      <c r="IC33" s="14"/>
      <c r="ID33" s="14"/>
      <c r="IE33" s="14">
        <v>0</v>
      </c>
      <c r="IF33" s="14">
        <v>45.9</v>
      </c>
      <c r="IG33" s="14">
        <v>45.441949999999999</v>
      </c>
      <c r="IH33" s="14"/>
      <c r="II33" s="14">
        <v>45.9</v>
      </c>
      <c r="IJ33" s="14"/>
      <c r="IK33" s="14"/>
      <c r="IL33" s="14"/>
      <c r="IM33" s="14">
        <v>0</v>
      </c>
      <c r="IN33" s="14"/>
      <c r="IO33" s="14"/>
      <c r="IP33" s="14"/>
      <c r="IQ33" s="14">
        <v>0</v>
      </c>
      <c r="IR33" s="14"/>
      <c r="IS33" s="14"/>
      <c r="IT33" s="14"/>
      <c r="IU33" s="14">
        <v>0</v>
      </c>
      <c r="IV33" s="14">
        <v>86.7</v>
      </c>
      <c r="IW33" s="14">
        <v>85.29298</v>
      </c>
      <c r="IX33" s="14">
        <v>88.066760000000002</v>
      </c>
      <c r="IY33" s="14">
        <v>-1.36676</v>
      </c>
      <c r="IZ33" s="14">
        <v>167</v>
      </c>
      <c r="JA33" s="14">
        <v>184.91933</v>
      </c>
      <c r="JB33" s="14">
        <v>184.91933</v>
      </c>
      <c r="JC33" s="14">
        <v>-17.919329999999999</v>
      </c>
      <c r="JD33" s="14">
        <v>164.7</v>
      </c>
      <c r="JE33" s="14">
        <v>184.91933</v>
      </c>
      <c r="JF33" s="14">
        <v>184.91933</v>
      </c>
      <c r="JG33" s="14">
        <v>-20.219329999999999</v>
      </c>
      <c r="JH33" s="14">
        <v>199.9</v>
      </c>
      <c r="JI33" s="14">
        <v>184.91933</v>
      </c>
      <c r="JJ33" s="14">
        <v>184.91933</v>
      </c>
      <c r="JK33" s="14">
        <v>14.98067</v>
      </c>
      <c r="JL33" s="14">
        <v>259.5</v>
      </c>
      <c r="JM33" s="14">
        <v>278.21195999999998</v>
      </c>
      <c r="JN33" s="14">
        <v>278.21195999999998</v>
      </c>
      <c r="JO33" s="14">
        <v>-18.711960000000001</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1.4</v>
      </c>
      <c r="KW33" s="14">
        <v>2.2284299999999999</v>
      </c>
      <c r="KX33" s="14">
        <v>2.2284299999999999</v>
      </c>
      <c r="KY33" s="14">
        <v>-0.82843</v>
      </c>
      <c r="KZ33" s="14">
        <v>138.6</v>
      </c>
      <c r="LA33" s="14">
        <v>137.72107</v>
      </c>
      <c r="LB33" s="14">
        <v>143.61085</v>
      </c>
      <c r="LC33" s="14">
        <v>-5.0108499999999996</v>
      </c>
      <c r="LD33" s="14">
        <v>81</v>
      </c>
      <c r="LE33" s="14">
        <v>66.796499999999995</v>
      </c>
      <c r="LF33" s="14">
        <v>64.236840000000001</v>
      </c>
      <c r="LG33" s="14">
        <v>16.763159999999999</v>
      </c>
      <c r="LH33" s="14">
        <v>66.2</v>
      </c>
      <c r="LI33" s="14">
        <v>67.461460000000002</v>
      </c>
      <c r="LJ33" s="14">
        <v>67.461460000000002</v>
      </c>
      <c r="LK33" s="14">
        <v>-1.26146</v>
      </c>
      <c r="LL33" s="14">
        <v>47.2</v>
      </c>
      <c r="LM33" s="14">
        <v>48.649389999999997</v>
      </c>
      <c r="LN33" s="14">
        <v>48.649389999999997</v>
      </c>
      <c r="LO33" s="14">
        <v>-1.44939</v>
      </c>
      <c r="LP33" s="14">
        <v>30.3</v>
      </c>
      <c r="LQ33" s="14">
        <v>30.097560000000001</v>
      </c>
      <c r="LR33" s="14">
        <v>30.097560000000001</v>
      </c>
      <c r="LS33" s="14">
        <v>0.20244000000000001</v>
      </c>
      <c r="LT33" s="14"/>
      <c r="LU33" s="14"/>
      <c r="LV33" s="14"/>
      <c r="LW33" s="14">
        <v>0</v>
      </c>
      <c r="LX33" s="14"/>
      <c r="LY33" s="14"/>
      <c r="LZ33" s="14"/>
      <c r="MA33" s="14">
        <v>0</v>
      </c>
      <c r="MB33" s="14"/>
      <c r="MC33" s="14"/>
      <c r="MD33" s="14"/>
      <c r="ME33" s="14">
        <v>0</v>
      </c>
      <c r="MF33" s="14">
        <v>143</v>
      </c>
      <c r="MG33" s="14">
        <v>151.08876000000001</v>
      </c>
      <c r="MH33" s="14">
        <v>151.08876000000001</v>
      </c>
      <c r="MI33" s="14">
        <v>-8.0887600000000006</v>
      </c>
      <c r="MJ33" s="14">
        <v>144.4</v>
      </c>
      <c r="MK33" s="14">
        <v>151.08876000000001</v>
      </c>
      <c r="ML33" s="14">
        <v>151.08876000000001</v>
      </c>
      <c r="MM33" s="14">
        <v>-6.6887600000000003</v>
      </c>
      <c r="MN33" s="14">
        <v>146.80000000000001</v>
      </c>
      <c r="MO33" s="14">
        <v>151.54248000000001</v>
      </c>
      <c r="MP33" s="14">
        <v>151.54248000000001</v>
      </c>
      <c r="MQ33" s="14">
        <v>-4.7424799999999996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207.29667000000001</v>
      </c>
      <c r="NN33" s="14">
        <v>207.29667000000001</v>
      </c>
      <c r="NO33" s="14">
        <v>-70.096670000000003</v>
      </c>
      <c r="NP33" s="14">
        <v>75.599999999999994</v>
      </c>
      <c r="NQ33" s="14">
        <v>103.95959000000001</v>
      </c>
      <c r="NR33" s="14">
        <v>103.95959000000001</v>
      </c>
      <c r="NS33" s="14">
        <v>-28.359590000000001</v>
      </c>
      <c r="NT33" s="14">
        <v>6.7</v>
      </c>
      <c r="NU33" s="14">
        <v>2.7702</v>
      </c>
      <c r="NV33" s="14">
        <v>7.8258200000000002</v>
      </c>
      <c r="NW33" s="14">
        <v>-1.12582</v>
      </c>
      <c r="NX33" s="14">
        <v>2.8</v>
      </c>
      <c r="NY33" s="14">
        <v>2.9062000000000001</v>
      </c>
      <c r="NZ33" s="14">
        <v>8.2100200000000001</v>
      </c>
      <c r="OA33" s="14">
        <v>-5.4100200000000003</v>
      </c>
      <c r="OB33" s="14">
        <v>11.9</v>
      </c>
      <c r="OC33" s="14">
        <v>12.97561</v>
      </c>
      <c r="OD33" s="14">
        <v>12.97561</v>
      </c>
      <c r="OE33" s="14">
        <v>-1.07561</v>
      </c>
      <c r="OF33" s="14">
        <v>1</v>
      </c>
      <c r="OG33" s="14"/>
      <c r="OH33" s="14">
        <v>1.08</v>
      </c>
      <c r="OI33" s="14">
        <v>-0.08</v>
      </c>
      <c r="OJ33" s="14">
        <v>73.2</v>
      </c>
      <c r="OK33" s="14">
        <v>90.64</v>
      </c>
      <c r="OL33" s="14">
        <v>94.38</v>
      </c>
      <c r="OM33" s="14">
        <v>-21.18</v>
      </c>
      <c r="ON33" s="14">
        <v>78.099999999999994</v>
      </c>
      <c r="OO33" s="14"/>
      <c r="OP33" s="14">
        <v>70.614999999999995</v>
      </c>
      <c r="OQ33" s="14">
        <v>7.4850000000000003</v>
      </c>
      <c r="OR33" s="14">
        <v>6.7</v>
      </c>
      <c r="OS33" s="14">
        <v>11.5</v>
      </c>
      <c r="OT33" s="14">
        <v>5.6539999999999999</v>
      </c>
      <c r="OU33" s="14">
        <v>1.046</v>
      </c>
      <c r="OV33" s="14">
        <v>0.4</v>
      </c>
      <c r="OW33" s="14"/>
      <c r="OX33" s="14">
        <v>0.4</v>
      </c>
      <c r="OY33" s="14">
        <v>0</v>
      </c>
      <c r="OZ33" s="14">
        <v>2.7863500000000001</v>
      </c>
      <c r="PA33" s="14">
        <v>13.710290000000001</v>
      </c>
      <c r="PB33" s="14">
        <v>13.710290000000001</v>
      </c>
      <c r="PC33" s="14">
        <v>-10.92394</v>
      </c>
      <c r="PD33" s="14">
        <v>9.9</v>
      </c>
      <c r="PE33" s="14">
        <v>9.9830000000000005</v>
      </c>
      <c r="PF33" s="14">
        <v>9.9830000000000005</v>
      </c>
      <c r="PG33" s="14">
        <v>-8.3000000000000004E-2</v>
      </c>
      <c r="PH33" s="14"/>
      <c r="PI33" s="14"/>
      <c r="PJ33" s="14"/>
      <c r="PK33" s="14">
        <v>0</v>
      </c>
      <c r="PL33" s="14">
        <v>189.7</v>
      </c>
      <c r="PM33" s="14"/>
      <c r="PN33" s="14">
        <v>206</v>
      </c>
      <c r="PO33" s="14">
        <v>-16.3</v>
      </c>
      <c r="PP33" s="14">
        <v>1.2</v>
      </c>
      <c r="PQ33" s="14">
        <v>1</v>
      </c>
      <c r="PR33" s="14">
        <v>1</v>
      </c>
      <c r="PS33" s="14">
        <v>0.2</v>
      </c>
      <c r="PT33" s="14">
        <v>0</v>
      </c>
      <c r="PU33" s="14">
        <v>1.7</v>
      </c>
      <c r="PV33" s="14">
        <v>1.7</v>
      </c>
      <c r="PW33" s="14">
        <v>-1.7</v>
      </c>
      <c r="PX33" s="14">
        <v>2.6</v>
      </c>
      <c r="PY33" s="14">
        <v>2.5</v>
      </c>
      <c r="PZ33" s="14">
        <v>2.5</v>
      </c>
      <c r="QA33" s="14">
        <v>0.1</v>
      </c>
      <c r="QB33" s="14">
        <v>20.3</v>
      </c>
      <c r="QC33" s="14">
        <v>13.710290000000001</v>
      </c>
      <c r="QD33" s="14">
        <v>13.710290000000001</v>
      </c>
      <c r="QE33" s="14">
        <v>6.5897100000000002</v>
      </c>
      <c r="QF33" s="14">
        <v>20</v>
      </c>
      <c r="QG33" s="14">
        <v>19.5122</v>
      </c>
      <c r="QH33" s="14">
        <v>19.5122</v>
      </c>
      <c r="QI33" s="14">
        <v>0.48780000000000001</v>
      </c>
      <c r="QJ33" s="14">
        <v>19.2</v>
      </c>
      <c r="QK33" s="14">
        <v>18.048780000000001</v>
      </c>
      <c r="QL33" s="14">
        <v>18.048780000000001</v>
      </c>
      <c r="QM33" s="14">
        <v>1.1512199999999999</v>
      </c>
      <c r="QN33" s="14">
        <v>3.2</v>
      </c>
      <c r="QO33" s="14">
        <v>3.3</v>
      </c>
      <c r="QP33" s="14">
        <v>3.3</v>
      </c>
      <c r="QQ33" s="14">
        <v>-0.1</v>
      </c>
      <c r="QR33" s="14">
        <v>16.7</v>
      </c>
      <c r="QS33" s="14">
        <v>18.048780000000001</v>
      </c>
      <c r="QT33" s="14">
        <v>18.048780000000001</v>
      </c>
      <c r="QU33" s="14">
        <v>-1.3487800000000001</v>
      </c>
      <c r="QV33" s="14">
        <v>10</v>
      </c>
      <c r="QW33" s="14"/>
      <c r="QX33" s="14">
        <v>14.79</v>
      </c>
      <c r="QY33" s="14">
        <v>-4.79</v>
      </c>
      <c r="QZ33" s="14">
        <v>17.2</v>
      </c>
      <c r="RA33" s="14"/>
      <c r="RB33" s="14">
        <v>17.797999999999998</v>
      </c>
      <c r="RC33" s="14">
        <v>-0.59799999999999998</v>
      </c>
      <c r="RD33" s="14">
        <v>17.8</v>
      </c>
      <c r="RE33" s="14">
        <v>21.36</v>
      </c>
      <c r="RF33" s="14">
        <v>16.492999999999999</v>
      </c>
      <c r="RG33" s="14">
        <v>1.3069999999999999</v>
      </c>
      <c r="RH33" s="14">
        <v>65.5</v>
      </c>
      <c r="RI33" s="14">
        <v>75.08</v>
      </c>
      <c r="RJ33" s="14">
        <v>62.256</v>
      </c>
      <c r="RK33" s="14">
        <v>3.2440000000000002</v>
      </c>
      <c r="RL33" s="14">
        <v>16.399999999999999</v>
      </c>
      <c r="RM33" s="14"/>
      <c r="RN33" s="14">
        <v>12.547000000000001</v>
      </c>
      <c r="RO33" s="14">
        <v>3.8530000000000002</v>
      </c>
      <c r="RP33" s="14">
        <v>2.6</v>
      </c>
      <c r="RQ33" s="14">
        <v>2.649</v>
      </c>
      <c r="RR33" s="14">
        <v>2.649</v>
      </c>
      <c r="RS33" s="14">
        <v>-4.9000000000000002E-2</v>
      </c>
      <c r="RT33" s="14">
        <v>20.100000000000001</v>
      </c>
      <c r="RU33" s="14">
        <v>14.71983</v>
      </c>
      <c r="RV33" s="14">
        <v>14.81701</v>
      </c>
      <c r="RW33" s="14">
        <v>5.2829899999999999</v>
      </c>
      <c r="RX33" s="14">
        <v>2.1</v>
      </c>
      <c r="RY33" s="14">
        <v>2</v>
      </c>
      <c r="RZ33" s="14">
        <v>2</v>
      </c>
      <c r="SA33" s="14">
        <v>0.1</v>
      </c>
      <c r="SB33" s="14"/>
      <c r="SC33" s="14">
        <v>0.4</v>
      </c>
      <c r="SD33" s="14">
        <v>0.4</v>
      </c>
      <c r="SE33" s="14">
        <v>-0.4</v>
      </c>
      <c r="SF33" s="14">
        <v>5.7</v>
      </c>
      <c r="SG33" s="14">
        <v>6.3</v>
      </c>
      <c r="SH33" s="14">
        <v>6.3</v>
      </c>
      <c r="SI33" s="14">
        <v>-0.6</v>
      </c>
      <c r="SJ33" s="14">
        <v>6.5</v>
      </c>
      <c r="SK33" s="14">
        <v>6.4</v>
      </c>
      <c r="SL33" s="14">
        <v>6.4</v>
      </c>
      <c r="SM33" s="14">
        <v>0.1</v>
      </c>
      <c r="SN33" s="14">
        <v>9.1</v>
      </c>
      <c r="SO33" s="14">
        <v>9</v>
      </c>
      <c r="SP33" s="14">
        <v>9</v>
      </c>
      <c r="SQ33" s="14">
        <v>0.1</v>
      </c>
      <c r="SR33" s="14">
        <v>13.1</v>
      </c>
      <c r="SS33" s="14">
        <v>11.707319999999999</v>
      </c>
      <c r="ST33" s="14">
        <v>11.707319999999999</v>
      </c>
      <c r="SU33" s="14">
        <v>1.3926799999999999</v>
      </c>
      <c r="SV33" s="14">
        <v>15.2</v>
      </c>
      <c r="SW33" s="14">
        <v>16.78049</v>
      </c>
      <c r="SX33" s="14">
        <v>16.78049</v>
      </c>
      <c r="SY33" s="14">
        <v>-1.58049</v>
      </c>
      <c r="SZ33" s="14">
        <v>17.399999999999999</v>
      </c>
      <c r="TA33" s="14">
        <v>23.074000000000002</v>
      </c>
      <c r="TB33" s="14">
        <v>23.074000000000002</v>
      </c>
      <c r="TC33" s="14">
        <v>-5.6740000000000004</v>
      </c>
      <c r="TD33" s="14">
        <v>27.4</v>
      </c>
      <c r="TE33" s="14">
        <v>58.024000000000001</v>
      </c>
      <c r="TF33" s="14">
        <v>58.024000000000001</v>
      </c>
      <c r="TG33" s="14">
        <v>-30.623999999999999</v>
      </c>
      <c r="TH33" s="14">
        <v>38.299999999999997</v>
      </c>
      <c r="TI33" s="14"/>
      <c r="TJ33" s="14">
        <v>34.537999999999997</v>
      </c>
      <c r="TK33" s="14">
        <v>3.762</v>
      </c>
      <c r="TL33" s="14">
        <v>69.5</v>
      </c>
      <c r="TM33" s="14">
        <v>81.44</v>
      </c>
      <c r="TN33" s="14">
        <v>86.3</v>
      </c>
      <c r="TO33" s="14">
        <v>-16.8</v>
      </c>
      <c r="TP33" s="14">
        <v>79.900000000000006</v>
      </c>
      <c r="TQ33" s="14">
        <v>76.37</v>
      </c>
      <c r="TR33" s="14">
        <v>91.5</v>
      </c>
      <c r="TS33" s="14">
        <v>-11.6</v>
      </c>
      <c r="TT33" s="14">
        <v>13.4</v>
      </c>
      <c r="TU33" s="14">
        <v>10.4</v>
      </c>
      <c r="TV33" s="14">
        <v>4.5999999999999996</v>
      </c>
      <c r="TW33" s="14">
        <v>8.8000000000000007</v>
      </c>
      <c r="TX33" s="14">
        <v>12</v>
      </c>
      <c r="TY33" s="14">
        <v>7.0339999999999998</v>
      </c>
      <c r="TZ33" s="14">
        <v>7.0339999999999998</v>
      </c>
      <c r="UA33" s="14">
        <v>4.9660000000000002</v>
      </c>
      <c r="UB33" s="14">
        <v>12.3</v>
      </c>
      <c r="UC33" s="14">
        <v>13.65854</v>
      </c>
      <c r="UD33" s="14">
        <v>13.65854</v>
      </c>
      <c r="UE33" s="14">
        <v>-1.3585400000000001</v>
      </c>
      <c r="UF33" s="14">
        <v>3.3</v>
      </c>
      <c r="UG33" s="14">
        <v>3.5</v>
      </c>
      <c r="UH33" s="14">
        <v>3.5</v>
      </c>
      <c r="UI33" s="14">
        <v>-0.2</v>
      </c>
      <c r="UJ33" s="14">
        <v>8.5</v>
      </c>
      <c r="UK33" s="14">
        <v>7.5</v>
      </c>
      <c r="UL33" s="14">
        <v>7.5</v>
      </c>
      <c r="UM33" s="14">
        <v>1</v>
      </c>
      <c r="UN33" s="14">
        <v>20.399999999999999</v>
      </c>
      <c r="UO33" s="14">
        <v>19.51219</v>
      </c>
      <c r="UP33" s="14">
        <v>19.5122</v>
      </c>
      <c r="UQ33" s="14">
        <v>0.88780000000000003</v>
      </c>
      <c r="UR33" s="14">
        <v>20.399999999999999</v>
      </c>
      <c r="US33" s="14">
        <v>19.51219</v>
      </c>
      <c r="UT33" s="14">
        <v>19.5122</v>
      </c>
      <c r="UU33" s="14">
        <v>0.88780000000000003</v>
      </c>
      <c r="UV33" s="14">
        <v>20</v>
      </c>
      <c r="UW33" s="14">
        <v>19.51219</v>
      </c>
      <c r="UX33" s="14">
        <v>19.5122</v>
      </c>
      <c r="UY33" s="14">
        <v>0.48780000000000001</v>
      </c>
      <c r="UZ33" s="14">
        <v>10.8</v>
      </c>
      <c r="VA33" s="14">
        <v>9.4</v>
      </c>
      <c r="VB33" s="14">
        <v>5.2729999999999997</v>
      </c>
      <c r="VC33" s="14">
        <v>5.5270000000000001</v>
      </c>
      <c r="VD33" s="14">
        <v>249.6</v>
      </c>
      <c r="VE33" s="14"/>
      <c r="VF33" s="14">
        <v>247.4</v>
      </c>
      <c r="VG33" s="14">
        <v>2.2000000000000002</v>
      </c>
      <c r="VH33" s="14">
        <v>9.4</v>
      </c>
      <c r="VI33" s="14"/>
      <c r="VJ33" s="14">
        <v>14.032</v>
      </c>
      <c r="VK33" s="14">
        <v>-4.6319999999999997</v>
      </c>
      <c r="VL33" s="14">
        <v>143.5</v>
      </c>
      <c r="VM33" s="14"/>
      <c r="VN33" s="14">
        <v>138.88300000000001</v>
      </c>
      <c r="VO33" s="14">
        <v>4.617</v>
      </c>
      <c r="VP33" s="14">
        <v>0.6</v>
      </c>
      <c r="VQ33" s="14">
        <v>0.6</v>
      </c>
      <c r="VR33" s="14">
        <v>0.6</v>
      </c>
      <c r="VS33" s="14">
        <v>0</v>
      </c>
      <c r="VT33" s="14">
        <v>111.5</v>
      </c>
      <c r="VU33" s="14">
        <v>99.19</v>
      </c>
      <c r="VV33" s="14">
        <v>89</v>
      </c>
      <c r="VW33" s="14">
        <v>22.5</v>
      </c>
      <c r="VX33" s="14">
        <v>103.5</v>
      </c>
      <c r="VY33" s="14">
        <v>82</v>
      </c>
      <c r="VZ33" s="14">
        <v>82</v>
      </c>
      <c r="WA33" s="14">
        <v>21.5</v>
      </c>
      <c r="WB33" s="14">
        <v>114.5</v>
      </c>
      <c r="WC33" s="14"/>
      <c r="WD33" s="14">
        <v>102.53400000000001</v>
      </c>
      <c r="WE33" s="14">
        <v>11.965999999999999</v>
      </c>
      <c r="WF33" s="14">
        <v>1.5</v>
      </c>
      <c r="WG33" s="14">
        <v>1.4490000000000001</v>
      </c>
      <c r="WH33" s="14">
        <v>1.4490000000000001</v>
      </c>
      <c r="WI33" s="14">
        <v>5.0999999999999997E-2</v>
      </c>
      <c r="WJ33" s="14">
        <v>2.2000000000000002</v>
      </c>
      <c r="WK33" s="14">
        <v>2.4</v>
      </c>
      <c r="WL33" s="14">
        <v>2.4</v>
      </c>
      <c r="WM33" s="14">
        <v>-0.2</v>
      </c>
      <c r="WN33" s="14">
        <v>2.1</v>
      </c>
      <c r="WO33" s="14">
        <v>2.4</v>
      </c>
      <c r="WP33" s="14">
        <v>2.4</v>
      </c>
      <c r="WQ33" s="14">
        <v>-0.3</v>
      </c>
      <c r="WR33" s="14">
        <v>1</v>
      </c>
      <c r="WS33" s="14">
        <v>1.4</v>
      </c>
      <c r="WT33" s="14">
        <v>1.4</v>
      </c>
      <c r="WU33" s="14">
        <v>-0.4</v>
      </c>
      <c r="WV33" s="14">
        <v>16.8</v>
      </c>
      <c r="WW33" s="14"/>
      <c r="WX33" s="14">
        <v>15.896000000000001</v>
      </c>
      <c r="WY33" s="14">
        <v>0.90400000000000003</v>
      </c>
      <c r="WZ33" s="14"/>
      <c r="XA33" s="14"/>
      <c r="XB33" s="14"/>
      <c r="XC33" s="14">
        <v>0</v>
      </c>
      <c r="XD33" s="14">
        <v>18.5</v>
      </c>
      <c r="XE33" s="14">
        <v>18.53659</v>
      </c>
      <c r="XF33" s="14">
        <v>18.53659</v>
      </c>
      <c r="XG33" s="14">
        <v>-3.6589999999999998E-2</v>
      </c>
      <c r="XH33" s="14">
        <v>4.8</v>
      </c>
      <c r="XI33" s="14">
        <v>10.8</v>
      </c>
      <c r="XJ33" s="14">
        <v>10.8</v>
      </c>
      <c r="XK33" s="14">
        <v>-6</v>
      </c>
      <c r="XL33" s="14">
        <v>27.1</v>
      </c>
      <c r="XM33" s="14">
        <v>28</v>
      </c>
      <c r="XN33" s="14">
        <v>28</v>
      </c>
      <c r="XO33" s="14">
        <v>-0.9</v>
      </c>
      <c r="XP33" s="14">
        <v>34.4</v>
      </c>
      <c r="XQ33" s="14">
        <v>28</v>
      </c>
      <c r="XR33" s="14">
        <v>28</v>
      </c>
      <c r="XS33" s="14">
        <v>6.4</v>
      </c>
      <c r="XT33" s="14"/>
      <c r="XU33" s="14"/>
      <c r="XV33" s="14"/>
      <c r="XW33" s="14">
        <v>0</v>
      </c>
      <c r="XX33" s="14">
        <v>4.4000000000000004</v>
      </c>
      <c r="XY33" s="14">
        <v>20</v>
      </c>
      <c r="XZ33" s="14">
        <v>20</v>
      </c>
      <c r="YA33" s="14">
        <v>-15.6</v>
      </c>
      <c r="YB33" s="14">
        <v>9.8000000000000007</v>
      </c>
      <c r="YC33" s="14">
        <v>8.17</v>
      </c>
      <c r="YD33" s="14">
        <v>8.17</v>
      </c>
      <c r="YE33" s="14">
        <v>1.63</v>
      </c>
      <c r="YF33" s="14"/>
      <c r="YG33" s="14"/>
      <c r="YH33" s="14"/>
      <c r="YI33" s="14">
        <v>0</v>
      </c>
    </row>
    <row r="34" spans="1:659" ht="24" customHeight="1" x14ac:dyDescent="0.3">
      <c r="A34" s="1"/>
      <c r="B34" s="16" t="s">
        <v>85</v>
      </c>
      <c r="C34" s="16" t="s">
        <v>817</v>
      </c>
      <c r="D34" s="17">
        <v>198.2</v>
      </c>
      <c r="E34" s="17">
        <v>204.19512</v>
      </c>
      <c r="F34" s="17">
        <v>204.19512</v>
      </c>
      <c r="G34" s="17">
        <v>-5.99512</v>
      </c>
      <c r="H34" s="17">
        <v>579.79999999999995</v>
      </c>
      <c r="I34" s="17">
        <v>552.59979999999996</v>
      </c>
      <c r="J34" s="17">
        <v>529.14140999999995</v>
      </c>
      <c r="K34" s="17">
        <v>50.658589999999997</v>
      </c>
      <c r="L34" s="17">
        <v>200.7</v>
      </c>
      <c r="M34" s="17">
        <v>180.64747</v>
      </c>
      <c r="N34" s="17">
        <v>172.97881000000001</v>
      </c>
      <c r="O34" s="17">
        <v>27.72119</v>
      </c>
      <c r="P34" s="17"/>
      <c r="Q34" s="17"/>
      <c r="R34" s="17"/>
      <c r="S34" s="17">
        <v>0</v>
      </c>
      <c r="T34" s="17"/>
      <c r="U34" s="17"/>
      <c r="V34" s="17"/>
      <c r="W34" s="17">
        <v>0</v>
      </c>
      <c r="X34" s="17">
        <v>58.3</v>
      </c>
      <c r="Y34" s="17">
        <v>92.226339999999993</v>
      </c>
      <c r="Z34" s="17">
        <v>92.226339999999993</v>
      </c>
      <c r="AA34" s="17">
        <v>-33.926340000000003</v>
      </c>
      <c r="AB34" s="17">
        <v>140.9</v>
      </c>
      <c r="AC34" s="17">
        <v>172.29338999999999</v>
      </c>
      <c r="AD34" s="17">
        <v>172.29338999999999</v>
      </c>
      <c r="AE34" s="17">
        <v>-31.39339</v>
      </c>
      <c r="AF34" s="17"/>
      <c r="AG34" s="17"/>
      <c r="AH34" s="17"/>
      <c r="AI34" s="17">
        <v>0</v>
      </c>
      <c r="AJ34" s="17"/>
      <c r="AK34" s="17"/>
      <c r="AL34" s="17"/>
      <c r="AM34" s="17">
        <v>0</v>
      </c>
      <c r="AN34" s="17">
        <v>130.30000000000001</v>
      </c>
      <c r="AO34" s="17">
        <v>185.48221000000001</v>
      </c>
      <c r="AP34" s="17">
        <v>169.49865</v>
      </c>
      <c r="AQ34" s="17">
        <v>-39.198650000000001</v>
      </c>
      <c r="AR34" s="17">
        <v>130.4</v>
      </c>
      <c r="AS34" s="17">
        <v>185.48221000000001</v>
      </c>
      <c r="AT34" s="17">
        <v>169.49865</v>
      </c>
      <c r="AU34" s="17">
        <v>-39.098649999999999</v>
      </c>
      <c r="AV34" s="17">
        <v>130.6</v>
      </c>
      <c r="AW34" s="17">
        <v>185.48221000000001</v>
      </c>
      <c r="AX34" s="17">
        <v>169.49865</v>
      </c>
      <c r="AY34" s="17">
        <v>-38.898650000000004</v>
      </c>
      <c r="AZ34" s="17">
        <v>242.2</v>
      </c>
      <c r="BA34" s="17">
        <v>279.05883</v>
      </c>
      <c r="BB34" s="17">
        <v>255.01149000000001</v>
      </c>
      <c r="BC34" s="17">
        <v>-12.811489999999999</v>
      </c>
      <c r="BD34" s="17">
        <v>0</v>
      </c>
      <c r="BE34" s="17"/>
      <c r="BF34" s="17"/>
      <c r="BG34" s="17">
        <v>0</v>
      </c>
      <c r="BH34" s="17"/>
      <c r="BI34" s="17"/>
      <c r="BJ34" s="17"/>
      <c r="BK34" s="17">
        <v>0</v>
      </c>
      <c r="BL34" s="17">
        <v>172.1</v>
      </c>
      <c r="BM34" s="17">
        <v>72.461619999999996</v>
      </c>
      <c r="BN34" s="17"/>
      <c r="BO34" s="17">
        <v>172.1</v>
      </c>
      <c r="BP34" s="17">
        <v>9.6</v>
      </c>
      <c r="BQ34" s="17">
        <v>9.3211899999999996</v>
      </c>
      <c r="BR34" s="17">
        <v>3.4695499999999999</v>
      </c>
      <c r="BS34" s="17">
        <v>6.1304499999999997</v>
      </c>
      <c r="BT34" s="17"/>
      <c r="BU34" s="17"/>
      <c r="BV34" s="17"/>
      <c r="BW34" s="17">
        <v>0</v>
      </c>
      <c r="BX34" s="17"/>
      <c r="BY34" s="17"/>
      <c r="BZ34" s="17"/>
      <c r="CA34" s="17">
        <v>0</v>
      </c>
      <c r="CB34" s="17"/>
      <c r="CC34" s="17"/>
      <c r="CD34" s="17"/>
      <c r="CE34" s="17">
        <v>0</v>
      </c>
      <c r="CF34" s="17"/>
      <c r="CG34" s="17"/>
      <c r="CH34" s="17"/>
      <c r="CI34" s="17">
        <v>0</v>
      </c>
      <c r="CJ34" s="17">
        <v>160.9</v>
      </c>
      <c r="CK34" s="17">
        <v>164.70732000000001</v>
      </c>
      <c r="CL34" s="17">
        <v>164.70732000000001</v>
      </c>
      <c r="CM34" s="17">
        <v>-3.8073199999999998</v>
      </c>
      <c r="CN34" s="17">
        <v>6.6</v>
      </c>
      <c r="CO34" s="17">
        <v>9.4910399999999999</v>
      </c>
      <c r="CP34" s="17">
        <v>5.1583800000000002</v>
      </c>
      <c r="CQ34" s="17">
        <v>1.4416199999999999</v>
      </c>
      <c r="CR34" s="17">
        <v>5.3</v>
      </c>
      <c r="CS34" s="17">
        <v>5.2097600000000002</v>
      </c>
      <c r="CT34" s="17">
        <v>2.8315000000000001</v>
      </c>
      <c r="CU34" s="17">
        <v>2.4685000000000001</v>
      </c>
      <c r="CV34" s="17">
        <v>0</v>
      </c>
      <c r="CW34" s="17"/>
      <c r="CX34" s="17"/>
      <c r="CY34" s="17">
        <v>0</v>
      </c>
      <c r="CZ34" s="17">
        <v>6.9</v>
      </c>
      <c r="DA34" s="17">
        <v>6.8787000000000003</v>
      </c>
      <c r="DB34" s="17">
        <v>6.8787000000000003</v>
      </c>
      <c r="DC34" s="17">
        <v>2.1299999999999999E-2</v>
      </c>
      <c r="DD34" s="17">
        <v>14.6</v>
      </c>
      <c r="DE34" s="17">
        <v>14.992190000000001</v>
      </c>
      <c r="DF34" s="17">
        <v>14.9922</v>
      </c>
      <c r="DG34" s="17">
        <v>-0.39219999999999999</v>
      </c>
      <c r="DH34" s="17">
        <v>83.7</v>
      </c>
      <c r="DI34" s="17">
        <v>60</v>
      </c>
      <c r="DJ34" s="17">
        <v>25.676259999999999</v>
      </c>
      <c r="DK34" s="17">
        <v>58.023739999999997</v>
      </c>
      <c r="DL34" s="17"/>
      <c r="DM34" s="17"/>
      <c r="DN34" s="17"/>
      <c r="DO34" s="17">
        <v>0</v>
      </c>
      <c r="DP34" s="17"/>
      <c r="DQ34" s="17"/>
      <c r="DR34" s="17"/>
      <c r="DS34" s="17">
        <v>0</v>
      </c>
      <c r="DT34" s="17"/>
      <c r="DU34" s="17"/>
      <c r="DV34" s="17"/>
      <c r="DW34" s="17">
        <v>0</v>
      </c>
      <c r="DX34" s="17"/>
      <c r="DY34" s="17"/>
      <c r="DZ34" s="17"/>
      <c r="EA34" s="17">
        <v>0</v>
      </c>
      <c r="EB34" s="17">
        <v>108.1</v>
      </c>
      <c r="EC34" s="17">
        <v>112.90537</v>
      </c>
      <c r="ED34" s="17">
        <v>112.90537</v>
      </c>
      <c r="EE34" s="17">
        <v>-4.8053699999999999</v>
      </c>
      <c r="EF34" s="17">
        <v>62.7</v>
      </c>
      <c r="EG34" s="17">
        <v>20.512899999999998</v>
      </c>
      <c r="EH34" s="17">
        <v>20.977129999999999</v>
      </c>
      <c r="EI34" s="17">
        <v>41.72287</v>
      </c>
      <c r="EJ34" s="17"/>
      <c r="EK34" s="17"/>
      <c r="EL34" s="17"/>
      <c r="EM34" s="17">
        <v>0</v>
      </c>
      <c r="EN34" s="17"/>
      <c r="EO34" s="17"/>
      <c r="EP34" s="17"/>
      <c r="EQ34" s="17">
        <v>0</v>
      </c>
      <c r="ER34" s="17"/>
      <c r="ES34" s="17"/>
      <c r="ET34" s="17"/>
      <c r="EU34" s="17">
        <v>0</v>
      </c>
      <c r="EV34" s="17">
        <v>6.4</v>
      </c>
      <c r="EW34" s="17">
        <v>6.39</v>
      </c>
      <c r="EX34" s="17">
        <v>6.39</v>
      </c>
      <c r="EY34" s="17">
        <v>0.01</v>
      </c>
      <c r="EZ34" s="17">
        <v>151.4</v>
      </c>
      <c r="FA34" s="17">
        <v>143.58978999999999</v>
      </c>
      <c r="FB34" s="17">
        <v>287.17948999999999</v>
      </c>
      <c r="FC34" s="17">
        <v>-135.77949000000001</v>
      </c>
      <c r="FD34" s="17">
        <v>32</v>
      </c>
      <c r="FE34" s="17">
        <v>35.210650000000001</v>
      </c>
      <c r="FF34" s="17">
        <v>41.022709999999996</v>
      </c>
      <c r="FG34" s="17">
        <v>-9.02271</v>
      </c>
      <c r="FH34" s="17">
        <v>117.8</v>
      </c>
      <c r="FI34" s="17">
        <v>53.657780000000002</v>
      </c>
      <c r="FJ34" s="17">
        <v>111.66667</v>
      </c>
      <c r="FK34" s="17">
        <v>6.1333299999999999</v>
      </c>
      <c r="FL34" s="17">
        <v>17.8</v>
      </c>
      <c r="FM34" s="17">
        <v>20.113330000000001</v>
      </c>
      <c r="FN34" s="17">
        <v>20.850259999999999</v>
      </c>
      <c r="FO34" s="17">
        <v>-3.0502600000000002</v>
      </c>
      <c r="FP34" s="17">
        <v>17</v>
      </c>
      <c r="FQ34" s="17">
        <v>15.88302</v>
      </c>
      <c r="FR34" s="17">
        <v>17.6478</v>
      </c>
      <c r="FS34" s="17">
        <v>-0.64780000000000004</v>
      </c>
      <c r="FT34" s="17">
        <v>18.8</v>
      </c>
      <c r="FU34" s="17">
        <v>18.048780000000001</v>
      </c>
      <c r="FV34" s="17">
        <v>18.048780000000001</v>
      </c>
      <c r="FW34" s="17">
        <v>0.75122</v>
      </c>
      <c r="FX34" s="17">
        <v>89</v>
      </c>
      <c r="FY34" s="17">
        <v>88.116100000000003</v>
      </c>
      <c r="FZ34" s="17">
        <v>88.116100000000003</v>
      </c>
      <c r="GA34" s="17">
        <v>0.88390000000000002</v>
      </c>
      <c r="GB34" s="17">
        <v>179.63768999999999</v>
      </c>
      <c r="GC34" s="17">
        <v>185.81701000000001</v>
      </c>
      <c r="GD34" s="17">
        <v>185.81701000000001</v>
      </c>
      <c r="GE34" s="17">
        <v>-6.1793199999999997</v>
      </c>
      <c r="GF34" s="17">
        <v>179.92748</v>
      </c>
      <c r="GG34" s="17">
        <v>185.81701000000001</v>
      </c>
      <c r="GH34" s="17">
        <v>185.81701000000001</v>
      </c>
      <c r="GI34" s="17">
        <v>-5.8895299999999997</v>
      </c>
      <c r="GJ34" s="17">
        <v>184.49886000000001</v>
      </c>
      <c r="GK34" s="17">
        <v>186.37502000000001</v>
      </c>
      <c r="GL34" s="17">
        <v>186.37502000000001</v>
      </c>
      <c r="GM34" s="17">
        <v>-1.87616</v>
      </c>
      <c r="GN34" s="17">
        <v>105.4</v>
      </c>
      <c r="GO34" s="17">
        <v>110.91316999999999</v>
      </c>
      <c r="GP34" s="17">
        <v>110.91316999999999</v>
      </c>
      <c r="GQ34" s="17">
        <v>-5.5131699999999997</v>
      </c>
      <c r="GR34" s="17">
        <v>12.2</v>
      </c>
      <c r="GS34" s="17">
        <v>18</v>
      </c>
      <c r="GT34" s="17">
        <v>18</v>
      </c>
      <c r="GU34" s="17">
        <v>-5.8</v>
      </c>
      <c r="GV34" s="17">
        <v>29.6</v>
      </c>
      <c r="GW34" s="17">
        <v>32.786340000000003</v>
      </c>
      <c r="GX34" s="17">
        <v>32.786340000000003</v>
      </c>
      <c r="GY34" s="17">
        <v>-3.18634</v>
      </c>
      <c r="GZ34" s="17">
        <v>4.0999999999999996</v>
      </c>
      <c r="HA34" s="17">
        <v>4.6353299999999997</v>
      </c>
      <c r="HB34" s="17">
        <v>4.6353299999999997</v>
      </c>
      <c r="HC34" s="17">
        <v>-0.53532999999999997</v>
      </c>
      <c r="HD34" s="17">
        <v>29.9</v>
      </c>
      <c r="HE34" s="17">
        <v>29.220659999999999</v>
      </c>
      <c r="HF34" s="17">
        <v>29.220659999999999</v>
      </c>
      <c r="HG34" s="17">
        <v>0.67934000000000005</v>
      </c>
      <c r="HH34" s="17">
        <v>67.099999999999994</v>
      </c>
      <c r="HI34" s="17">
        <v>64.363680000000002</v>
      </c>
      <c r="HJ34" s="17">
        <v>67.860569999999996</v>
      </c>
      <c r="HK34" s="17">
        <v>-0.76056999999999997</v>
      </c>
      <c r="HL34" s="17"/>
      <c r="HM34" s="17"/>
      <c r="HN34" s="17"/>
      <c r="HO34" s="17">
        <v>0</v>
      </c>
      <c r="HP34" s="17"/>
      <c r="HQ34" s="17"/>
      <c r="HR34" s="17"/>
      <c r="HS34" s="17">
        <v>0</v>
      </c>
      <c r="HT34" s="17">
        <v>37.700000000000003</v>
      </c>
      <c r="HU34" s="17">
        <v>43.702719999999999</v>
      </c>
      <c r="HV34" s="17">
        <v>55.330260000000003</v>
      </c>
      <c r="HW34" s="17">
        <v>-17.63026</v>
      </c>
      <c r="HX34" s="17"/>
      <c r="HY34" s="17"/>
      <c r="HZ34" s="17"/>
      <c r="IA34" s="17">
        <v>0</v>
      </c>
      <c r="IB34" s="17"/>
      <c r="IC34" s="17"/>
      <c r="ID34" s="17"/>
      <c r="IE34" s="17">
        <v>0</v>
      </c>
      <c r="IF34" s="17">
        <v>46.6</v>
      </c>
      <c r="IG34" s="17">
        <v>45.441949999999999</v>
      </c>
      <c r="IH34" s="17"/>
      <c r="II34" s="17">
        <v>46.6</v>
      </c>
      <c r="IJ34" s="17"/>
      <c r="IK34" s="17"/>
      <c r="IL34" s="17"/>
      <c r="IM34" s="17">
        <v>0</v>
      </c>
      <c r="IN34" s="17"/>
      <c r="IO34" s="17"/>
      <c r="IP34" s="17"/>
      <c r="IQ34" s="17">
        <v>0</v>
      </c>
      <c r="IR34" s="17"/>
      <c r="IS34" s="17"/>
      <c r="IT34" s="17"/>
      <c r="IU34" s="17">
        <v>0</v>
      </c>
      <c r="IV34" s="17">
        <v>85.4</v>
      </c>
      <c r="IW34" s="17">
        <v>85.29298</v>
      </c>
      <c r="IX34" s="17">
        <v>88.066760000000002</v>
      </c>
      <c r="IY34" s="17">
        <v>-2.66676</v>
      </c>
      <c r="IZ34" s="17">
        <v>168.9</v>
      </c>
      <c r="JA34" s="17">
        <v>185.03034</v>
      </c>
      <c r="JB34" s="17">
        <v>185.03034</v>
      </c>
      <c r="JC34" s="17">
        <v>-16.13034</v>
      </c>
      <c r="JD34" s="17">
        <v>166.8</v>
      </c>
      <c r="JE34" s="17">
        <v>185.03034</v>
      </c>
      <c r="JF34" s="17">
        <v>185.03034</v>
      </c>
      <c r="JG34" s="17">
        <v>-18.230340000000002</v>
      </c>
      <c r="JH34" s="17">
        <v>201.7</v>
      </c>
      <c r="JI34" s="17">
        <v>185.03034</v>
      </c>
      <c r="JJ34" s="17">
        <v>185.03034</v>
      </c>
      <c r="JK34" s="17">
        <v>16.66966</v>
      </c>
      <c r="JL34" s="17">
        <v>262.2</v>
      </c>
      <c r="JM34" s="17">
        <v>278.37898000000001</v>
      </c>
      <c r="JN34" s="17">
        <v>278.37898000000001</v>
      </c>
      <c r="JO34" s="17">
        <v>-16.178979999999999</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v>1.4</v>
      </c>
      <c r="KW34" s="17">
        <v>2.2284299999999999</v>
      </c>
      <c r="KX34" s="17">
        <v>2.2284299999999999</v>
      </c>
      <c r="KY34" s="17">
        <v>-0.82843</v>
      </c>
      <c r="KZ34" s="17">
        <v>122.4</v>
      </c>
      <c r="LA34" s="17">
        <v>137.71964</v>
      </c>
      <c r="LB34" s="17">
        <v>139.77033</v>
      </c>
      <c r="LC34" s="17">
        <v>-17.370329999999999</v>
      </c>
      <c r="LD34" s="17">
        <v>76.3</v>
      </c>
      <c r="LE34" s="17">
        <v>66.796499999999995</v>
      </c>
      <c r="LF34" s="17">
        <v>65.061999999999998</v>
      </c>
      <c r="LG34" s="17">
        <v>11.238</v>
      </c>
      <c r="LH34" s="17">
        <v>64.2</v>
      </c>
      <c r="LI34" s="17">
        <v>67.461460000000002</v>
      </c>
      <c r="LJ34" s="17">
        <v>67.461460000000002</v>
      </c>
      <c r="LK34" s="17">
        <v>-3.26146</v>
      </c>
      <c r="LL34" s="17">
        <v>46.8</v>
      </c>
      <c r="LM34" s="17">
        <v>48.649389999999997</v>
      </c>
      <c r="LN34" s="17">
        <v>48.649389999999997</v>
      </c>
      <c r="LO34" s="17">
        <v>-1.8493900000000001</v>
      </c>
      <c r="LP34" s="17">
        <v>29.4</v>
      </c>
      <c r="LQ34" s="17">
        <v>30.097560000000001</v>
      </c>
      <c r="LR34" s="17">
        <v>30.097560000000001</v>
      </c>
      <c r="LS34" s="17">
        <v>-0.69755999999999996</v>
      </c>
      <c r="LT34" s="17"/>
      <c r="LU34" s="17"/>
      <c r="LV34" s="17"/>
      <c r="LW34" s="17">
        <v>0</v>
      </c>
      <c r="LX34" s="17"/>
      <c r="LY34" s="17"/>
      <c r="LZ34" s="17"/>
      <c r="MA34" s="17">
        <v>0</v>
      </c>
      <c r="MB34" s="17"/>
      <c r="MC34" s="17"/>
      <c r="MD34" s="17"/>
      <c r="ME34" s="17">
        <v>0</v>
      </c>
      <c r="MF34" s="17">
        <v>143.4</v>
      </c>
      <c r="MG34" s="17">
        <v>151.08876000000001</v>
      </c>
      <c r="MH34" s="17">
        <v>151.08876000000001</v>
      </c>
      <c r="MI34" s="17">
        <v>-7.6887600000000003</v>
      </c>
      <c r="MJ34" s="17">
        <v>144.80000000000001</v>
      </c>
      <c r="MK34" s="17">
        <v>151.08876000000001</v>
      </c>
      <c r="ML34" s="17">
        <v>151.08876000000001</v>
      </c>
      <c r="MM34" s="17">
        <v>-6.2887599999999999</v>
      </c>
      <c r="MN34" s="17">
        <v>148.4</v>
      </c>
      <c r="MO34" s="17">
        <v>151.54248000000001</v>
      </c>
      <c r="MP34" s="17">
        <v>151.54248000000001</v>
      </c>
      <c r="MQ34" s="17">
        <v>-3.1424799999999999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207.29667000000001</v>
      </c>
      <c r="NN34" s="17">
        <v>207.29667000000001</v>
      </c>
      <c r="NO34" s="17">
        <v>-70.096670000000003</v>
      </c>
      <c r="NP34" s="17">
        <v>76.5</v>
      </c>
      <c r="NQ34" s="17">
        <v>103.95959000000001</v>
      </c>
      <c r="NR34" s="17">
        <v>103.95959000000001</v>
      </c>
      <c r="NS34" s="17">
        <v>-27.459589999999999</v>
      </c>
      <c r="NT34" s="17">
        <v>6.8</v>
      </c>
      <c r="NU34" s="17">
        <v>2.7702</v>
      </c>
      <c r="NV34" s="17">
        <v>7.8258200000000002</v>
      </c>
      <c r="NW34" s="17">
        <v>-1.02582</v>
      </c>
      <c r="NX34" s="17">
        <v>2.8</v>
      </c>
      <c r="NY34" s="17">
        <v>2.9062000000000001</v>
      </c>
      <c r="NZ34" s="17">
        <v>8.2100200000000001</v>
      </c>
      <c r="OA34" s="17">
        <v>-5.4100200000000003</v>
      </c>
      <c r="OB34" s="17">
        <v>11.9</v>
      </c>
      <c r="OC34" s="17">
        <v>12.97561</v>
      </c>
      <c r="OD34" s="17">
        <v>12.97561</v>
      </c>
      <c r="OE34" s="17">
        <v>-1.07561</v>
      </c>
      <c r="OF34" s="17">
        <v>0.6</v>
      </c>
      <c r="OG34" s="17"/>
      <c r="OH34" s="17">
        <v>1.08</v>
      </c>
      <c r="OI34" s="17">
        <v>-0.48</v>
      </c>
      <c r="OJ34" s="17">
        <v>80.599999999999994</v>
      </c>
      <c r="OK34" s="17">
        <v>91.75</v>
      </c>
      <c r="OL34" s="17">
        <v>94.51</v>
      </c>
      <c r="OM34" s="17">
        <v>-13.91</v>
      </c>
      <c r="ON34" s="17">
        <v>80.8</v>
      </c>
      <c r="OO34" s="17"/>
      <c r="OP34" s="17">
        <v>71.453999999999994</v>
      </c>
      <c r="OQ34" s="17">
        <v>9.3460000000000001</v>
      </c>
      <c r="OR34" s="17">
        <v>4.7</v>
      </c>
      <c r="OS34" s="17">
        <v>12.8</v>
      </c>
      <c r="OT34" s="17">
        <v>7.5209999999999999</v>
      </c>
      <c r="OU34" s="17">
        <v>-2.8210000000000002</v>
      </c>
      <c r="OV34" s="17">
        <v>0.4</v>
      </c>
      <c r="OW34" s="17"/>
      <c r="OX34" s="17">
        <v>0.3</v>
      </c>
      <c r="OY34" s="17">
        <v>0.1</v>
      </c>
      <c r="OZ34" s="17">
        <v>2.0965799999999999</v>
      </c>
      <c r="PA34" s="17">
        <v>13.710290000000001</v>
      </c>
      <c r="PB34" s="17">
        <v>13.710290000000001</v>
      </c>
      <c r="PC34" s="17">
        <v>-11.613709999999999</v>
      </c>
      <c r="PD34" s="17">
        <v>9.9</v>
      </c>
      <c r="PE34" s="17">
        <v>9.9830000000000005</v>
      </c>
      <c r="PF34" s="17">
        <v>9.9830000000000005</v>
      </c>
      <c r="PG34" s="17">
        <v>-8.3000000000000004E-2</v>
      </c>
      <c r="PH34" s="17"/>
      <c r="PI34" s="17"/>
      <c r="PJ34" s="17"/>
      <c r="PK34" s="17">
        <v>0</v>
      </c>
      <c r="PL34" s="17">
        <v>217.9</v>
      </c>
      <c r="PM34" s="17"/>
      <c r="PN34" s="17">
        <v>204</v>
      </c>
      <c r="PO34" s="17">
        <v>13.9</v>
      </c>
      <c r="PP34" s="17">
        <v>1.2</v>
      </c>
      <c r="PQ34" s="17">
        <v>1</v>
      </c>
      <c r="PR34" s="17">
        <v>1</v>
      </c>
      <c r="PS34" s="17">
        <v>0.2</v>
      </c>
      <c r="PT34" s="17">
        <v>0</v>
      </c>
      <c r="PU34" s="17">
        <v>1.7</v>
      </c>
      <c r="PV34" s="17">
        <v>1.7</v>
      </c>
      <c r="PW34" s="17">
        <v>-1.7</v>
      </c>
      <c r="PX34" s="17">
        <v>2.5</v>
      </c>
      <c r="PY34" s="17">
        <v>2.5</v>
      </c>
      <c r="PZ34" s="17">
        <v>2.5</v>
      </c>
      <c r="QA34" s="17">
        <v>0</v>
      </c>
      <c r="QB34" s="17">
        <v>19.7</v>
      </c>
      <c r="QC34" s="17">
        <v>13.710290000000001</v>
      </c>
      <c r="QD34" s="17">
        <v>13.710290000000001</v>
      </c>
      <c r="QE34" s="17">
        <v>5.9897099999999996</v>
      </c>
      <c r="QF34" s="17">
        <v>20</v>
      </c>
      <c r="QG34" s="17">
        <v>19.5122</v>
      </c>
      <c r="QH34" s="17">
        <v>19.5122</v>
      </c>
      <c r="QI34" s="17">
        <v>0.48780000000000001</v>
      </c>
      <c r="QJ34" s="17">
        <v>19.2</v>
      </c>
      <c r="QK34" s="17">
        <v>18.048780000000001</v>
      </c>
      <c r="QL34" s="17">
        <v>18.048780000000001</v>
      </c>
      <c r="QM34" s="17">
        <v>1.1512199999999999</v>
      </c>
      <c r="QN34" s="17">
        <v>3.2</v>
      </c>
      <c r="QO34" s="17">
        <v>3.3</v>
      </c>
      <c r="QP34" s="17">
        <v>3.3</v>
      </c>
      <c r="QQ34" s="17">
        <v>-0.1</v>
      </c>
      <c r="QR34" s="17">
        <v>16.7</v>
      </c>
      <c r="QS34" s="17">
        <v>18.048780000000001</v>
      </c>
      <c r="QT34" s="17">
        <v>18.048780000000001</v>
      </c>
      <c r="QU34" s="17">
        <v>-1.3487800000000001</v>
      </c>
      <c r="QV34" s="17">
        <v>15.2</v>
      </c>
      <c r="QW34" s="17"/>
      <c r="QX34" s="17">
        <v>14.813000000000001</v>
      </c>
      <c r="QY34" s="17">
        <v>0.38700000000000001</v>
      </c>
      <c r="QZ34" s="17">
        <v>19.2</v>
      </c>
      <c r="RA34" s="17"/>
      <c r="RB34" s="17">
        <v>17.664999999999999</v>
      </c>
      <c r="RC34" s="17">
        <v>1.5349999999999999</v>
      </c>
      <c r="RD34" s="17">
        <v>23.2</v>
      </c>
      <c r="RE34" s="17">
        <v>21.37</v>
      </c>
      <c r="RF34" s="17">
        <v>16.579000000000001</v>
      </c>
      <c r="RG34" s="17">
        <v>6.6210000000000004</v>
      </c>
      <c r="RH34" s="17">
        <v>68.5</v>
      </c>
      <c r="RI34" s="17">
        <v>74.709999999999994</v>
      </c>
      <c r="RJ34" s="17">
        <v>62.86</v>
      </c>
      <c r="RK34" s="17">
        <v>5.64</v>
      </c>
      <c r="RL34" s="17">
        <v>15.6</v>
      </c>
      <c r="RM34" s="17"/>
      <c r="RN34" s="17">
        <v>13.186999999999999</v>
      </c>
      <c r="RO34" s="17">
        <v>2.4129999999999998</v>
      </c>
      <c r="RP34" s="17">
        <v>2.1</v>
      </c>
      <c r="RQ34" s="17">
        <v>2.649</v>
      </c>
      <c r="RR34" s="17">
        <v>2.649</v>
      </c>
      <c r="RS34" s="17">
        <v>-0.54900000000000004</v>
      </c>
      <c r="RT34" s="17">
        <v>17.3</v>
      </c>
      <c r="RU34" s="17">
        <v>10.15809</v>
      </c>
      <c r="RV34" s="17">
        <v>12.860749999999999</v>
      </c>
      <c r="RW34" s="17">
        <v>4.4392500000000004</v>
      </c>
      <c r="RX34" s="17">
        <v>2.1</v>
      </c>
      <c r="RY34" s="17">
        <v>2</v>
      </c>
      <c r="RZ34" s="17">
        <v>2</v>
      </c>
      <c r="SA34" s="17">
        <v>0.1</v>
      </c>
      <c r="SB34" s="17"/>
      <c r="SC34" s="17">
        <v>0.4</v>
      </c>
      <c r="SD34" s="17">
        <v>0.4</v>
      </c>
      <c r="SE34" s="17">
        <v>-0.4</v>
      </c>
      <c r="SF34" s="17">
        <v>5.7</v>
      </c>
      <c r="SG34" s="17">
        <v>6.3</v>
      </c>
      <c r="SH34" s="17">
        <v>6.3</v>
      </c>
      <c r="SI34" s="17">
        <v>-0.6</v>
      </c>
      <c r="SJ34" s="17">
        <v>6.5</v>
      </c>
      <c r="SK34" s="17">
        <v>6.4</v>
      </c>
      <c r="SL34" s="17">
        <v>6.4</v>
      </c>
      <c r="SM34" s="17">
        <v>0.1</v>
      </c>
      <c r="SN34" s="17">
        <v>8.9</v>
      </c>
      <c r="SO34" s="17">
        <v>9</v>
      </c>
      <c r="SP34" s="17">
        <v>9</v>
      </c>
      <c r="SQ34" s="17">
        <v>-0.1</v>
      </c>
      <c r="SR34" s="17">
        <v>12.6</v>
      </c>
      <c r="SS34" s="17">
        <v>11.707319999999999</v>
      </c>
      <c r="ST34" s="17">
        <v>11.707319999999999</v>
      </c>
      <c r="SU34" s="17">
        <v>0.89268000000000003</v>
      </c>
      <c r="SV34" s="17">
        <v>15.2</v>
      </c>
      <c r="SW34" s="17">
        <v>16.78049</v>
      </c>
      <c r="SX34" s="17">
        <v>16.78049</v>
      </c>
      <c r="SY34" s="17">
        <v>-1.58049</v>
      </c>
      <c r="SZ34" s="17">
        <v>17.399999999999999</v>
      </c>
      <c r="TA34" s="17">
        <v>25.007999999999999</v>
      </c>
      <c r="TB34" s="17">
        <v>25.007999999999999</v>
      </c>
      <c r="TC34" s="17">
        <v>-7.6079999999999997</v>
      </c>
      <c r="TD34" s="17">
        <v>31.4</v>
      </c>
      <c r="TE34" s="17">
        <v>63.637</v>
      </c>
      <c r="TF34" s="17">
        <v>63.637</v>
      </c>
      <c r="TG34" s="17">
        <v>-32.237000000000002</v>
      </c>
      <c r="TH34" s="17">
        <v>32.299999999999997</v>
      </c>
      <c r="TI34" s="17"/>
      <c r="TJ34" s="17">
        <v>33.448999999999998</v>
      </c>
      <c r="TK34" s="17">
        <v>-1.149</v>
      </c>
      <c r="TL34" s="17">
        <v>78</v>
      </c>
      <c r="TM34" s="17">
        <v>78.64</v>
      </c>
      <c r="TN34" s="17">
        <v>86.3</v>
      </c>
      <c r="TO34" s="17">
        <v>-8.3000000000000007</v>
      </c>
      <c r="TP34" s="17">
        <v>81.5</v>
      </c>
      <c r="TQ34" s="17">
        <v>74.64</v>
      </c>
      <c r="TR34" s="17">
        <v>91.5</v>
      </c>
      <c r="TS34" s="17">
        <v>-10</v>
      </c>
      <c r="TT34" s="17">
        <v>16.8</v>
      </c>
      <c r="TU34" s="17">
        <v>10.5</v>
      </c>
      <c r="TV34" s="17">
        <v>4.71</v>
      </c>
      <c r="TW34" s="17">
        <v>12.09</v>
      </c>
      <c r="TX34" s="17">
        <v>13.8</v>
      </c>
      <c r="TY34" s="17">
        <v>7.37</v>
      </c>
      <c r="TZ34" s="17">
        <v>7.37</v>
      </c>
      <c r="UA34" s="17">
        <v>6.43</v>
      </c>
      <c r="UB34" s="17">
        <v>12.3</v>
      </c>
      <c r="UC34" s="17">
        <v>13.65854</v>
      </c>
      <c r="UD34" s="17">
        <v>13.65854</v>
      </c>
      <c r="UE34" s="17">
        <v>-1.3585400000000001</v>
      </c>
      <c r="UF34" s="17">
        <v>3.3</v>
      </c>
      <c r="UG34" s="17">
        <v>3.5</v>
      </c>
      <c r="UH34" s="17">
        <v>3.5</v>
      </c>
      <c r="UI34" s="17">
        <v>-0.2</v>
      </c>
      <c r="UJ34" s="17">
        <v>8.5</v>
      </c>
      <c r="UK34" s="17">
        <v>7.5</v>
      </c>
      <c r="UL34" s="17">
        <v>7.5</v>
      </c>
      <c r="UM34" s="17">
        <v>1</v>
      </c>
      <c r="UN34" s="17">
        <v>20.399999999999999</v>
      </c>
      <c r="UO34" s="17">
        <v>19.51219</v>
      </c>
      <c r="UP34" s="17">
        <v>19.5122</v>
      </c>
      <c r="UQ34" s="17">
        <v>0.88780000000000003</v>
      </c>
      <c r="UR34" s="17">
        <v>20.399999999999999</v>
      </c>
      <c r="US34" s="17">
        <v>19.51219</v>
      </c>
      <c r="UT34" s="17">
        <v>19.5122</v>
      </c>
      <c r="UU34" s="17">
        <v>0.88780000000000003</v>
      </c>
      <c r="UV34" s="17">
        <v>20</v>
      </c>
      <c r="UW34" s="17">
        <v>19.51219</v>
      </c>
      <c r="UX34" s="17">
        <v>19.5122</v>
      </c>
      <c r="UY34" s="17">
        <v>0.48780000000000001</v>
      </c>
      <c r="UZ34" s="17">
        <v>10.3</v>
      </c>
      <c r="VA34" s="17">
        <v>10.6</v>
      </c>
      <c r="VB34" s="17">
        <v>6.415</v>
      </c>
      <c r="VC34" s="17">
        <v>3.8849999999999998</v>
      </c>
      <c r="VD34" s="17">
        <v>229.8</v>
      </c>
      <c r="VE34" s="17"/>
      <c r="VF34" s="17">
        <v>247.4</v>
      </c>
      <c r="VG34" s="17">
        <v>-17.600000000000001</v>
      </c>
      <c r="VH34" s="17">
        <v>9.9</v>
      </c>
      <c r="VI34" s="17"/>
      <c r="VJ34" s="17">
        <v>13.715999999999999</v>
      </c>
      <c r="VK34" s="17">
        <v>-3.8159999999999998</v>
      </c>
      <c r="VL34" s="17">
        <v>142</v>
      </c>
      <c r="VM34" s="17"/>
      <c r="VN34" s="17">
        <v>137.22</v>
      </c>
      <c r="VO34" s="17">
        <v>4.78</v>
      </c>
      <c r="VP34" s="17">
        <v>0.6</v>
      </c>
      <c r="VQ34" s="17">
        <v>0.6</v>
      </c>
      <c r="VR34" s="17">
        <v>0.6</v>
      </c>
      <c r="VS34" s="17">
        <v>0</v>
      </c>
      <c r="VT34" s="17">
        <v>111.2</v>
      </c>
      <c r="VU34" s="17">
        <v>108.36</v>
      </c>
      <c r="VV34" s="17">
        <v>99</v>
      </c>
      <c r="VW34" s="17">
        <v>12.2</v>
      </c>
      <c r="VX34" s="17">
        <v>98.6</v>
      </c>
      <c r="VY34" s="17">
        <v>93</v>
      </c>
      <c r="VZ34" s="17">
        <v>93</v>
      </c>
      <c r="WA34" s="17">
        <v>5.6</v>
      </c>
      <c r="WB34" s="17">
        <v>113.8</v>
      </c>
      <c r="WC34" s="17"/>
      <c r="WD34" s="17">
        <v>101.80200000000001</v>
      </c>
      <c r="WE34" s="17">
        <v>11.997999999999999</v>
      </c>
      <c r="WF34" s="17">
        <v>1.5</v>
      </c>
      <c r="WG34" s="17">
        <v>1.4490000000000001</v>
      </c>
      <c r="WH34" s="17">
        <v>1.4490000000000001</v>
      </c>
      <c r="WI34" s="17">
        <v>5.0999999999999997E-2</v>
      </c>
      <c r="WJ34" s="17">
        <v>2.2000000000000002</v>
      </c>
      <c r="WK34" s="17">
        <v>2.4</v>
      </c>
      <c r="WL34" s="17">
        <v>2.4</v>
      </c>
      <c r="WM34" s="17">
        <v>-0.2</v>
      </c>
      <c r="WN34" s="17">
        <v>2</v>
      </c>
      <c r="WO34" s="17">
        <v>2.4</v>
      </c>
      <c r="WP34" s="17">
        <v>2.4</v>
      </c>
      <c r="WQ34" s="17">
        <v>-0.4</v>
      </c>
      <c r="WR34" s="17">
        <v>1</v>
      </c>
      <c r="WS34" s="17">
        <v>1.4</v>
      </c>
      <c r="WT34" s="17">
        <v>1.4</v>
      </c>
      <c r="WU34" s="17">
        <v>-0.4</v>
      </c>
      <c r="WV34" s="17">
        <v>13.4</v>
      </c>
      <c r="WW34" s="17"/>
      <c r="WX34" s="17">
        <v>15.531000000000001</v>
      </c>
      <c r="WY34" s="17">
        <v>-2.1309999999999998</v>
      </c>
      <c r="WZ34" s="17"/>
      <c r="XA34" s="17"/>
      <c r="XB34" s="17"/>
      <c r="XC34" s="17">
        <v>0</v>
      </c>
      <c r="XD34" s="17">
        <v>18.5</v>
      </c>
      <c r="XE34" s="17">
        <v>18.53659</v>
      </c>
      <c r="XF34" s="17">
        <v>18.53659</v>
      </c>
      <c r="XG34" s="17">
        <v>-3.6589999999999998E-2</v>
      </c>
      <c r="XH34" s="17">
        <v>4.5999999999999996</v>
      </c>
      <c r="XI34" s="17">
        <v>10.8</v>
      </c>
      <c r="XJ34" s="17">
        <v>10.8</v>
      </c>
      <c r="XK34" s="17">
        <v>-6.2</v>
      </c>
      <c r="XL34" s="17">
        <v>27.2</v>
      </c>
      <c r="XM34" s="17">
        <v>28</v>
      </c>
      <c r="XN34" s="17">
        <v>28</v>
      </c>
      <c r="XO34" s="17">
        <v>-0.8</v>
      </c>
      <c r="XP34" s="17">
        <v>34.4</v>
      </c>
      <c r="XQ34" s="17">
        <v>28</v>
      </c>
      <c r="XR34" s="17">
        <v>28</v>
      </c>
      <c r="XS34" s="17">
        <v>6.4</v>
      </c>
      <c r="XT34" s="17"/>
      <c r="XU34" s="17"/>
      <c r="XV34" s="17"/>
      <c r="XW34" s="17">
        <v>0</v>
      </c>
      <c r="XX34" s="17">
        <v>3.7</v>
      </c>
      <c r="XY34" s="17">
        <v>20</v>
      </c>
      <c r="XZ34" s="17">
        <v>20</v>
      </c>
      <c r="YA34" s="17">
        <v>-16.3</v>
      </c>
      <c r="YB34" s="17">
        <v>9.1999999999999993</v>
      </c>
      <c r="YC34" s="17">
        <v>8.17</v>
      </c>
      <c r="YD34" s="17">
        <v>8.17</v>
      </c>
      <c r="YE34" s="17">
        <v>1.03</v>
      </c>
      <c r="YF34" s="17"/>
      <c r="YG34" s="17"/>
      <c r="YH34" s="17"/>
      <c r="YI34" s="17">
        <v>0</v>
      </c>
    </row>
    <row r="35" spans="1:659" ht="24" customHeight="1" x14ac:dyDescent="0.3">
      <c r="A35" s="1"/>
      <c r="B35" s="16" t="s">
        <v>85</v>
      </c>
      <c r="C35" s="16" t="s">
        <v>818</v>
      </c>
      <c r="D35" s="17">
        <v>203.4</v>
      </c>
      <c r="E35" s="17">
        <v>204.19512</v>
      </c>
      <c r="F35" s="17">
        <v>204.19512</v>
      </c>
      <c r="G35" s="17">
        <v>-0.79512000000000005</v>
      </c>
      <c r="H35" s="17">
        <v>593.1</v>
      </c>
      <c r="I35" s="17">
        <v>535.06781000000001</v>
      </c>
      <c r="J35" s="17">
        <v>519.53108999999995</v>
      </c>
      <c r="K35" s="17">
        <v>73.568910000000002</v>
      </c>
      <c r="L35" s="17">
        <v>200.6</v>
      </c>
      <c r="M35" s="17">
        <v>174.91618</v>
      </c>
      <c r="N35" s="17">
        <v>169.83715000000001</v>
      </c>
      <c r="O35" s="17">
        <v>30.76285</v>
      </c>
      <c r="P35" s="17"/>
      <c r="Q35" s="17"/>
      <c r="R35" s="17"/>
      <c r="S35" s="17">
        <v>0</v>
      </c>
      <c r="T35" s="17"/>
      <c r="U35" s="17"/>
      <c r="V35" s="17"/>
      <c r="W35" s="17">
        <v>0</v>
      </c>
      <c r="X35" s="17">
        <v>59.6</v>
      </c>
      <c r="Y35" s="17">
        <v>92.226339999999993</v>
      </c>
      <c r="Z35" s="17">
        <v>92.226339999999993</v>
      </c>
      <c r="AA35" s="17">
        <v>-32.626339999999999</v>
      </c>
      <c r="AB35" s="17">
        <v>141.80000000000001</v>
      </c>
      <c r="AC35" s="17">
        <v>172.29338999999999</v>
      </c>
      <c r="AD35" s="17">
        <v>172.29338999999999</v>
      </c>
      <c r="AE35" s="17">
        <v>-30.493390000000002</v>
      </c>
      <c r="AF35" s="17"/>
      <c r="AG35" s="17"/>
      <c r="AH35" s="17"/>
      <c r="AI35" s="17">
        <v>0</v>
      </c>
      <c r="AJ35" s="17"/>
      <c r="AK35" s="17"/>
      <c r="AL35" s="17"/>
      <c r="AM35" s="17">
        <v>0</v>
      </c>
      <c r="AN35" s="17">
        <v>148.30000000000001</v>
      </c>
      <c r="AO35" s="17">
        <v>185.48221000000001</v>
      </c>
      <c r="AP35" s="17">
        <v>163.42875000000001</v>
      </c>
      <c r="AQ35" s="17">
        <v>-15.12875</v>
      </c>
      <c r="AR35" s="17">
        <v>148.1</v>
      </c>
      <c r="AS35" s="17">
        <v>185.48221000000001</v>
      </c>
      <c r="AT35" s="17">
        <v>163.42875000000001</v>
      </c>
      <c r="AU35" s="17">
        <v>-15.328749999999999</v>
      </c>
      <c r="AV35" s="17">
        <v>148.4</v>
      </c>
      <c r="AW35" s="17">
        <v>185.48221000000001</v>
      </c>
      <c r="AX35" s="17">
        <v>163.42875000000001</v>
      </c>
      <c r="AY35" s="17">
        <v>-15.02875</v>
      </c>
      <c r="AZ35" s="17">
        <v>238.1</v>
      </c>
      <c r="BA35" s="17">
        <v>279.05883</v>
      </c>
      <c r="BB35" s="17">
        <v>245.87929</v>
      </c>
      <c r="BC35" s="17">
        <v>-7.7792899999999996</v>
      </c>
      <c r="BD35" s="17">
        <v>0</v>
      </c>
      <c r="BE35" s="17"/>
      <c r="BF35" s="17"/>
      <c r="BG35" s="17">
        <v>0</v>
      </c>
      <c r="BH35" s="17"/>
      <c r="BI35" s="17"/>
      <c r="BJ35" s="17"/>
      <c r="BK35" s="17">
        <v>0</v>
      </c>
      <c r="BL35" s="17">
        <v>71.900000000000006</v>
      </c>
      <c r="BM35" s="17">
        <v>72.461600000000004</v>
      </c>
      <c r="BN35" s="17"/>
      <c r="BO35" s="17">
        <v>71.900000000000006</v>
      </c>
      <c r="BP35" s="17">
        <v>9.9</v>
      </c>
      <c r="BQ35" s="17">
        <v>9.3211899999999996</v>
      </c>
      <c r="BR35" s="17">
        <v>3.4695499999999999</v>
      </c>
      <c r="BS35" s="17">
        <v>6.4304500000000004</v>
      </c>
      <c r="BT35" s="17"/>
      <c r="BU35" s="17"/>
      <c r="BV35" s="17"/>
      <c r="BW35" s="17">
        <v>0</v>
      </c>
      <c r="BX35" s="17"/>
      <c r="BY35" s="17"/>
      <c r="BZ35" s="17"/>
      <c r="CA35" s="17">
        <v>0</v>
      </c>
      <c r="CB35" s="17"/>
      <c r="CC35" s="17"/>
      <c r="CD35" s="17"/>
      <c r="CE35" s="17">
        <v>0</v>
      </c>
      <c r="CF35" s="17"/>
      <c r="CG35" s="17"/>
      <c r="CH35" s="17"/>
      <c r="CI35" s="17">
        <v>0</v>
      </c>
      <c r="CJ35" s="17">
        <v>171.2</v>
      </c>
      <c r="CK35" s="17">
        <v>164.70732000000001</v>
      </c>
      <c r="CL35" s="17">
        <v>164.70732000000001</v>
      </c>
      <c r="CM35" s="17">
        <v>6.49268</v>
      </c>
      <c r="CN35" s="17">
        <v>7.7</v>
      </c>
      <c r="CO35" s="17">
        <v>9.4910399999999999</v>
      </c>
      <c r="CP35" s="17">
        <v>5.1583800000000002</v>
      </c>
      <c r="CQ35" s="17">
        <v>2.54162</v>
      </c>
      <c r="CR35" s="17">
        <v>5.6</v>
      </c>
      <c r="CS35" s="17">
        <v>5.2097600000000002</v>
      </c>
      <c r="CT35" s="17">
        <v>2.8315000000000001</v>
      </c>
      <c r="CU35" s="17">
        <v>2.7685</v>
      </c>
      <c r="CV35" s="17">
        <v>0</v>
      </c>
      <c r="CW35" s="17"/>
      <c r="CX35" s="17"/>
      <c r="CY35" s="17">
        <v>0</v>
      </c>
      <c r="CZ35" s="17">
        <v>7.1</v>
      </c>
      <c r="DA35" s="17">
        <v>6.8787000000000003</v>
      </c>
      <c r="DB35" s="17">
        <v>6.8787000000000003</v>
      </c>
      <c r="DC35" s="17">
        <v>0.2213</v>
      </c>
      <c r="DD35" s="17">
        <v>14.6</v>
      </c>
      <c r="DE35" s="17">
        <v>14.992190000000001</v>
      </c>
      <c r="DF35" s="17">
        <v>14.9922</v>
      </c>
      <c r="DG35" s="17">
        <v>-0.39219999999999999</v>
      </c>
      <c r="DH35" s="17">
        <v>85.6</v>
      </c>
      <c r="DI35" s="17">
        <v>60</v>
      </c>
      <c r="DJ35" s="17">
        <v>20.713450000000002</v>
      </c>
      <c r="DK35" s="17">
        <v>64.88655</v>
      </c>
      <c r="DL35" s="17"/>
      <c r="DM35" s="17"/>
      <c r="DN35" s="17"/>
      <c r="DO35" s="17">
        <v>0</v>
      </c>
      <c r="DP35" s="17"/>
      <c r="DQ35" s="17"/>
      <c r="DR35" s="17"/>
      <c r="DS35" s="17">
        <v>0</v>
      </c>
      <c r="DT35" s="17"/>
      <c r="DU35" s="17"/>
      <c r="DV35" s="17"/>
      <c r="DW35" s="17">
        <v>0</v>
      </c>
      <c r="DX35" s="17"/>
      <c r="DY35" s="17"/>
      <c r="DZ35" s="17"/>
      <c r="EA35" s="17">
        <v>0</v>
      </c>
      <c r="EB35" s="17">
        <v>110.7</v>
      </c>
      <c r="EC35" s="17">
        <v>112.90537</v>
      </c>
      <c r="ED35" s="17">
        <v>112.90537</v>
      </c>
      <c r="EE35" s="17">
        <v>-2.2053699999999998</v>
      </c>
      <c r="EF35" s="17">
        <v>44.3</v>
      </c>
      <c r="EG35" s="17">
        <v>20.512869999999999</v>
      </c>
      <c r="EH35" s="17">
        <v>20.976289999999999</v>
      </c>
      <c r="EI35" s="17">
        <v>23.323709999999998</v>
      </c>
      <c r="EJ35" s="17"/>
      <c r="EK35" s="17"/>
      <c r="EL35" s="17"/>
      <c r="EM35" s="17">
        <v>0</v>
      </c>
      <c r="EN35" s="17"/>
      <c r="EO35" s="17"/>
      <c r="EP35" s="17"/>
      <c r="EQ35" s="17">
        <v>0</v>
      </c>
      <c r="ER35" s="17"/>
      <c r="ES35" s="17"/>
      <c r="ET35" s="17"/>
      <c r="EU35" s="17">
        <v>0</v>
      </c>
      <c r="EV35" s="17">
        <v>6.5</v>
      </c>
      <c r="EW35" s="17">
        <v>6.39</v>
      </c>
      <c r="EX35" s="17">
        <v>6.39</v>
      </c>
      <c r="EY35" s="17">
        <v>0.11</v>
      </c>
      <c r="EZ35" s="17">
        <v>153.30000000000001</v>
      </c>
      <c r="FA35" s="17">
        <v>143.58977999999999</v>
      </c>
      <c r="FB35" s="17">
        <v>287.17948999999999</v>
      </c>
      <c r="FC35" s="17">
        <v>-133.87949</v>
      </c>
      <c r="FD35" s="17">
        <v>32.799999999999997</v>
      </c>
      <c r="FE35" s="17">
        <v>35.210650000000001</v>
      </c>
      <c r="FF35" s="17">
        <v>41.022709999999996</v>
      </c>
      <c r="FG35" s="17">
        <v>-8.2227099999999993</v>
      </c>
      <c r="FH35" s="17">
        <v>112.9</v>
      </c>
      <c r="FI35" s="17">
        <v>45.110080000000004</v>
      </c>
      <c r="FJ35" s="17">
        <v>111.66667</v>
      </c>
      <c r="FK35" s="17">
        <v>1.23333</v>
      </c>
      <c r="FL35" s="17">
        <v>15.8</v>
      </c>
      <c r="FM35" s="17">
        <v>20.113330000000001</v>
      </c>
      <c r="FN35" s="17">
        <v>20.850259999999999</v>
      </c>
      <c r="FO35" s="17">
        <v>-5.0502599999999997</v>
      </c>
      <c r="FP35" s="17">
        <v>17</v>
      </c>
      <c r="FQ35" s="17">
        <v>15.88302</v>
      </c>
      <c r="FR35" s="17">
        <v>17.6478</v>
      </c>
      <c r="FS35" s="17">
        <v>-0.64780000000000004</v>
      </c>
      <c r="FT35" s="17">
        <v>18.8</v>
      </c>
      <c r="FU35" s="17">
        <v>18.048780000000001</v>
      </c>
      <c r="FV35" s="17">
        <v>18.048780000000001</v>
      </c>
      <c r="FW35" s="17">
        <v>0.75122</v>
      </c>
      <c r="FX35" s="17">
        <v>95</v>
      </c>
      <c r="FY35" s="17">
        <v>88.116100000000003</v>
      </c>
      <c r="FZ35" s="17">
        <v>88.116100000000003</v>
      </c>
      <c r="GA35" s="17">
        <v>6.8838999999999997</v>
      </c>
      <c r="GB35" s="17">
        <v>183.91166000000001</v>
      </c>
      <c r="GC35" s="17">
        <v>185.81701000000001</v>
      </c>
      <c r="GD35" s="17">
        <v>185.81701000000001</v>
      </c>
      <c r="GE35" s="17">
        <v>-1.9053500000000001</v>
      </c>
      <c r="GF35" s="17">
        <v>184.66755000000001</v>
      </c>
      <c r="GG35" s="17">
        <v>185.81701000000001</v>
      </c>
      <c r="GH35" s="17">
        <v>185.81701000000001</v>
      </c>
      <c r="GI35" s="17">
        <v>-1.1494599999999999</v>
      </c>
      <c r="GJ35" s="17">
        <v>185.25173000000001</v>
      </c>
      <c r="GK35" s="17">
        <v>186.37502000000001</v>
      </c>
      <c r="GL35" s="17">
        <v>186.37502000000001</v>
      </c>
      <c r="GM35" s="17">
        <v>-1.1232899999999999</v>
      </c>
      <c r="GN35" s="17">
        <v>107.6</v>
      </c>
      <c r="GO35" s="17">
        <v>110.91316999999999</v>
      </c>
      <c r="GP35" s="17">
        <v>110.91316999999999</v>
      </c>
      <c r="GQ35" s="17">
        <v>-3.3131699999999999</v>
      </c>
      <c r="GR35" s="17">
        <v>14.2</v>
      </c>
      <c r="GS35" s="17">
        <v>18</v>
      </c>
      <c r="GT35" s="17">
        <v>4.1025600000000004</v>
      </c>
      <c r="GU35" s="17">
        <v>10.097440000000001</v>
      </c>
      <c r="GV35" s="17">
        <v>30.8</v>
      </c>
      <c r="GW35" s="17">
        <v>32.786340000000003</v>
      </c>
      <c r="GX35" s="17">
        <v>32.786340000000003</v>
      </c>
      <c r="GY35" s="17">
        <v>-1.98634</v>
      </c>
      <c r="GZ35" s="17">
        <v>4.0999999999999996</v>
      </c>
      <c r="HA35" s="17">
        <v>4.6353299999999997</v>
      </c>
      <c r="HB35" s="17">
        <v>4.6353299999999997</v>
      </c>
      <c r="HC35" s="17">
        <v>-0.53532999999999997</v>
      </c>
      <c r="HD35" s="17">
        <v>29.6</v>
      </c>
      <c r="HE35" s="17">
        <v>29.220659999999999</v>
      </c>
      <c r="HF35" s="17">
        <v>29.220659999999999</v>
      </c>
      <c r="HG35" s="17">
        <v>0.37934000000000001</v>
      </c>
      <c r="HH35" s="17">
        <v>70.900000000000006</v>
      </c>
      <c r="HI35" s="17">
        <v>54.988790000000002</v>
      </c>
      <c r="HJ35" s="17">
        <v>63.994779999999999</v>
      </c>
      <c r="HK35" s="17">
        <v>6.9052199999999999</v>
      </c>
      <c r="HL35" s="17"/>
      <c r="HM35" s="17"/>
      <c r="HN35" s="17"/>
      <c r="HO35" s="17">
        <v>0</v>
      </c>
      <c r="HP35" s="17"/>
      <c r="HQ35" s="17"/>
      <c r="HR35" s="17"/>
      <c r="HS35" s="17">
        <v>0</v>
      </c>
      <c r="HT35" s="17">
        <v>41</v>
      </c>
      <c r="HU35" s="17">
        <v>35.405000000000001</v>
      </c>
      <c r="HV35" s="17">
        <v>51.529580000000003</v>
      </c>
      <c r="HW35" s="17">
        <v>-10.529579999999999</v>
      </c>
      <c r="HX35" s="17"/>
      <c r="HY35" s="17"/>
      <c r="HZ35" s="17"/>
      <c r="IA35" s="17">
        <v>0</v>
      </c>
      <c r="IB35" s="17"/>
      <c r="IC35" s="17"/>
      <c r="ID35" s="17"/>
      <c r="IE35" s="17">
        <v>0</v>
      </c>
      <c r="IF35" s="17">
        <v>46.8</v>
      </c>
      <c r="IG35" s="17">
        <v>45.441949999999999</v>
      </c>
      <c r="IH35" s="17"/>
      <c r="II35" s="17">
        <v>46.8</v>
      </c>
      <c r="IJ35" s="17"/>
      <c r="IK35" s="17"/>
      <c r="IL35" s="17"/>
      <c r="IM35" s="17">
        <v>0</v>
      </c>
      <c r="IN35" s="17"/>
      <c r="IO35" s="17"/>
      <c r="IP35" s="17"/>
      <c r="IQ35" s="17">
        <v>0</v>
      </c>
      <c r="IR35" s="17"/>
      <c r="IS35" s="17"/>
      <c r="IT35" s="17"/>
      <c r="IU35" s="17">
        <v>0</v>
      </c>
      <c r="IV35" s="17">
        <v>86.9</v>
      </c>
      <c r="IW35" s="17">
        <v>85.29298</v>
      </c>
      <c r="IX35" s="17">
        <v>88.066760000000002</v>
      </c>
      <c r="IY35" s="17">
        <v>-1.16676</v>
      </c>
      <c r="IZ35" s="17">
        <v>169.2</v>
      </c>
      <c r="JA35" s="17">
        <v>184.97702000000001</v>
      </c>
      <c r="JB35" s="17">
        <v>184.97702000000001</v>
      </c>
      <c r="JC35" s="17">
        <v>-15.77702</v>
      </c>
      <c r="JD35" s="17">
        <v>167.1</v>
      </c>
      <c r="JE35" s="17">
        <v>184.97702000000001</v>
      </c>
      <c r="JF35" s="17">
        <v>184.97702000000001</v>
      </c>
      <c r="JG35" s="17">
        <v>-17.877020000000002</v>
      </c>
      <c r="JH35" s="17">
        <v>202</v>
      </c>
      <c r="JI35" s="17">
        <v>184.97702000000001</v>
      </c>
      <c r="JJ35" s="17">
        <v>184.97702000000001</v>
      </c>
      <c r="JK35" s="17">
        <v>17.02298</v>
      </c>
      <c r="JL35" s="17">
        <v>262.60000000000002</v>
      </c>
      <c r="JM35" s="17">
        <v>278.29874999999998</v>
      </c>
      <c r="JN35" s="17">
        <v>278.29876000000002</v>
      </c>
      <c r="JO35" s="17">
        <v>-15.69876</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v>1.4</v>
      </c>
      <c r="KW35" s="17">
        <v>2.2284299999999999</v>
      </c>
      <c r="KX35" s="17">
        <v>2.2284299999999999</v>
      </c>
      <c r="KY35" s="17">
        <v>-0.82843</v>
      </c>
      <c r="KZ35" s="17">
        <v>118.5</v>
      </c>
      <c r="LA35" s="17">
        <v>137.71960999999999</v>
      </c>
      <c r="LB35" s="17">
        <v>134.17456000000001</v>
      </c>
      <c r="LC35" s="17">
        <v>-15.67456</v>
      </c>
      <c r="LD35" s="17">
        <v>79.400000000000006</v>
      </c>
      <c r="LE35" s="17">
        <v>66.796499999999995</v>
      </c>
      <c r="LF35" s="17">
        <v>64.988879999999995</v>
      </c>
      <c r="LG35" s="17">
        <v>14.41112</v>
      </c>
      <c r="LH35" s="17">
        <v>66.400000000000006</v>
      </c>
      <c r="LI35" s="17">
        <v>67.461460000000002</v>
      </c>
      <c r="LJ35" s="17">
        <v>67.461460000000002</v>
      </c>
      <c r="LK35" s="17">
        <v>-1.0614600000000001</v>
      </c>
      <c r="LL35" s="17">
        <v>47.1</v>
      </c>
      <c r="LM35" s="17">
        <v>48.649389999999997</v>
      </c>
      <c r="LN35" s="17">
        <v>48.649389999999997</v>
      </c>
      <c r="LO35" s="17">
        <v>-1.54939</v>
      </c>
      <c r="LP35" s="17">
        <v>30.4</v>
      </c>
      <c r="LQ35" s="17">
        <v>30.097560000000001</v>
      </c>
      <c r="LR35" s="17">
        <v>30.097560000000001</v>
      </c>
      <c r="LS35" s="17">
        <v>0.30243999999999999</v>
      </c>
      <c r="LT35" s="17"/>
      <c r="LU35" s="17"/>
      <c r="LV35" s="17"/>
      <c r="LW35" s="17">
        <v>0</v>
      </c>
      <c r="LX35" s="17"/>
      <c r="LY35" s="17"/>
      <c r="LZ35" s="17"/>
      <c r="MA35" s="17">
        <v>0</v>
      </c>
      <c r="MB35" s="17"/>
      <c r="MC35" s="17"/>
      <c r="MD35" s="17"/>
      <c r="ME35" s="17">
        <v>0</v>
      </c>
      <c r="MF35" s="17">
        <v>143.6</v>
      </c>
      <c r="MG35" s="17">
        <v>151.08876000000001</v>
      </c>
      <c r="MH35" s="17">
        <v>151.08876000000001</v>
      </c>
      <c r="MI35" s="17">
        <v>-7.4887600000000001</v>
      </c>
      <c r="MJ35" s="17">
        <v>145</v>
      </c>
      <c r="MK35" s="17">
        <v>151.08876000000001</v>
      </c>
      <c r="ML35" s="17">
        <v>151.08876000000001</v>
      </c>
      <c r="MM35" s="17">
        <v>-6.0887599999999997</v>
      </c>
      <c r="MN35" s="17">
        <v>148.69999999999999</v>
      </c>
      <c r="MO35" s="17">
        <v>151.54248000000001</v>
      </c>
      <c r="MP35" s="17">
        <v>151.54248000000001</v>
      </c>
      <c r="MQ35" s="17">
        <v>-2.8424800000000001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159.80000000000001</v>
      </c>
      <c r="NM35" s="17">
        <v>207.29667000000001</v>
      </c>
      <c r="NN35" s="17">
        <v>207.29667000000001</v>
      </c>
      <c r="NO35" s="17">
        <v>-47.496670000000002</v>
      </c>
      <c r="NP35" s="17">
        <v>81.8</v>
      </c>
      <c r="NQ35" s="17">
        <v>103.95959000000001</v>
      </c>
      <c r="NR35" s="17">
        <v>103.95959000000001</v>
      </c>
      <c r="NS35" s="17">
        <v>-22.159590000000001</v>
      </c>
      <c r="NT35" s="17">
        <v>6.7</v>
      </c>
      <c r="NU35" s="17">
        <v>2.7702</v>
      </c>
      <c r="NV35" s="17">
        <v>7.8258200000000002</v>
      </c>
      <c r="NW35" s="17">
        <v>-1.12582</v>
      </c>
      <c r="NX35" s="17">
        <v>2.7</v>
      </c>
      <c r="NY35" s="17">
        <v>2.9062000000000001</v>
      </c>
      <c r="NZ35" s="17">
        <v>8.2100200000000001</v>
      </c>
      <c r="OA35" s="17">
        <v>-5.5100199999999999</v>
      </c>
      <c r="OB35" s="17">
        <v>11.9</v>
      </c>
      <c r="OC35" s="17">
        <v>12.97561</v>
      </c>
      <c r="OD35" s="17">
        <v>12.97561</v>
      </c>
      <c r="OE35" s="17">
        <v>-1.07561</v>
      </c>
      <c r="OF35" s="17">
        <v>0.5</v>
      </c>
      <c r="OG35" s="17"/>
      <c r="OH35" s="17">
        <v>1.08</v>
      </c>
      <c r="OI35" s="17">
        <v>-0.57999999999999996</v>
      </c>
      <c r="OJ35" s="17">
        <v>85.4</v>
      </c>
      <c r="OK35" s="17">
        <v>91.92</v>
      </c>
      <c r="OL35" s="17">
        <v>94.64</v>
      </c>
      <c r="OM35" s="17">
        <v>-9.24</v>
      </c>
      <c r="ON35" s="17">
        <v>80.8</v>
      </c>
      <c r="OO35" s="17"/>
      <c r="OP35" s="17">
        <v>71.177999999999997</v>
      </c>
      <c r="OQ35" s="17">
        <v>9.6219999999999999</v>
      </c>
      <c r="OR35" s="17">
        <v>6.4</v>
      </c>
      <c r="OS35" s="17">
        <v>13</v>
      </c>
      <c r="OT35" s="17">
        <v>8.827</v>
      </c>
      <c r="OU35" s="17">
        <v>-2.427</v>
      </c>
      <c r="OV35" s="17">
        <v>0.4</v>
      </c>
      <c r="OW35" s="17"/>
      <c r="OX35" s="17">
        <v>0.2</v>
      </c>
      <c r="OY35" s="17">
        <v>0.2</v>
      </c>
      <c r="OZ35" s="17">
        <v>2.80322</v>
      </c>
      <c r="PA35" s="17">
        <v>13.710290000000001</v>
      </c>
      <c r="PB35" s="17">
        <v>13.710290000000001</v>
      </c>
      <c r="PC35" s="17">
        <v>-10.907069999999999</v>
      </c>
      <c r="PD35" s="17">
        <v>9.8000000000000007</v>
      </c>
      <c r="PE35" s="17">
        <v>9.9830000000000005</v>
      </c>
      <c r="PF35" s="17">
        <v>9.9830000000000005</v>
      </c>
      <c r="PG35" s="17">
        <v>-0.183</v>
      </c>
      <c r="PH35" s="17"/>
      <c r="PI35" s="17"/>
      <c r="PJ35" s="17"/>
      <c r="PK35" s="17">
        <v>0</v>
      </c>
      <c r="PL35" s="17">
        <v>223</v>
      </c>
      <c r="PM35" s="17"/>
      <c r="PN35" s="17">
        <v>199</v>
      </c>
      <c r="PO35" s="17">
        <v>24</v>
      </c>
      <c r="PP35" s="17">
        <v>1.2</v>
      </c>
      <c r="PQ35" s="17">
        <v>1</v>
      </c>
      <c r="PR35" s="17">
        <v>1</v>
      </c>
      <c r="PS35" s="17">
        <v>0.2</v>
      </c>
      <c r="PT35" s="17">
        <v>0</v>
      </c>
      <c r="PU35" s="17">
        <v>1.7</v>
      </c>
      <c r="PV35" s="17">
        <v>1.7</v>
      </c>
      <c r="PW35" s="17">
        <v>-1.7</v>
      </c>
      <c r="PX35" s="17">
        <v>2.5</v>
      </c>
      <c r="PY35" s="17">
        <v>2.5</v>
      </c>
      <c r="PZ35" s="17">
        <v>2.5</v>
      </c>
      <c r="QA35" s="17">
        <v>0</v>
      </c>
      <c r="QB35" s="17">
        <v>20.5</v>
      </c>
      <c r="QC35" s="17">
        <v>13.710290000000001</v>
      </c>
      <c r="QD35" s="17">
        <v>13.710290000000001</v>
      </c>
      <c r="QE35" s="17">
        <v>6.7897100000000004</v>
      </c>
      <c r="QF35" s="17">
        <v>20</v>
      </c>
      <c r="QG35" s="17">
        <v>19.5122</v>
      </c>
      <c r="QH35" s="17">
        <v>19.5122</v>
      </c>
      <c r="QI35" s="17">
        <v>0.48780000000000001</v>
      </c>
      <c r="QJ35" s="17">
        <v>19.100000000000001</v>
      </c>
      <c r="QK35" s="17">
        <v>18.048780000000001</v>
      </c>
      <c r="QL35" s="17">
        <v>18.048780000000001</v>
      </c>
      <c r="QM35" s="17">
        <v>1.05122</v>
      </c>
      <c r="QN35" s="17">
        <v>3.2</v>
      </c>
      <c r="QO35" s="17">
        <v>3.3</v>
      </c>
      <c r="QP35" s="17">
        <v>3.3</v>
      </c>
      <c r="QQ35" s="17">
        <v>-0.1</v>
      </c>
      <c r="QR35" s="17">
        <v>16.899999999999999</v>
      </c>
      <c r="QS35" s="17">
        <v>18.048780000000001</v>
      </c>
      <c r="QT35" s="17">
        <v>18.048780000000001</v>
      </c>
      <c r="QU35" s="17">
        <v>-1.1487799999999999</v>
      </c>
      <c r="QV35" s="17">
        <v>15.9</v>
      </c>
      <c r="QW35" s="17"/>
      <c r="QX35" s="17">
        <v>14.473000000000001</v>
      </c>
      <c r="QY35" s="17">
        <v>1.427</v>
      </c>
      <c r="QZ35" s="17">
        <v>19.399999999999999</v>
      </c>
      <c r="RA35" s="17"/>
      <c r="RB35" s="17">
        <v>17.271999999999998</v>
      </c>
      <c r="RC35" s="17">
        <v>2.1280000000000001</v>
      </c>
      <c r="RD35" s="17">
        <v>26</v>
      </c>
      <c r="RE35" s="17">
        <v>21.23</v>
      </c>
      <c r="RF35" s="17">
        <v>16.539000000000001</v>
      </c>
      <c r="RG35" s="17">
        <v>9.4610000000000003</v>
      </c>
      <c r="RH35" s="17">
        <v>75.900000000000006</v>
      </c>
      <c r="RI35" s="17">
        <v>73.650000000000006</v>
      </c>
      <c r="RJ35" s="17">
        <v>63.189</v>
      </c>
      <c r="RK35" s="17">
        <v>12.711</v>
      </c>
      <c r="RL35" s="17">
        <v>10.3</v>
      </c>
      <c r="RM35" s="17"/>
      <c r="RN35" s="17">
        <v>14.324</v>
      </c>
      <c r="RO35" s="17">
        <v>-4.024</v>
      </c>
      <c r="RP35" s="17">
        <v>2.1</v>
      </c>
      <c r="RQ35" s="17">
        <v>2.649</v>
      </c>
      <c r="RR35" s="17">
        <v>2.649</v>
      </c>
      <c r="RS35" s="17">
        <v>-0.54900000000000004</v>
      </c>
      <c r="RT35" s="17">
        <v>8.5</v>
      </c>
      <c r="RU35" s="17">
        <v>8.2294</v>
      </c>
      <c r="RV35" s="17">
        <v>11.97733</v>
      </c>
      <c r="RW35" s="17">
        <v>-3.4773299999999998</v>
      </c>
      <c r="RX35" s="17">
        <v>2.2000000000000002</v>
      </c>
      <c r="RY35" s="17">
        <v>2</v>
      </c>
      <c r="RZ35" s="17">
        <v>2</v>
      </c>
      <c r="SA35" s="17">
        <v>0.2</v>
      </c>
      <c r="SB35" s="17"/>
      <c r="SC35" s="17">
        <v>0.4</v>
      </c>
      <c r="SD35" s="17">
        <v>0.4</v>
      </c>
      <c r="SE35" s="17">
        <v>-0.4</v>
      </c>
      <c r="SF35" s="17">
        <v>5.4</v>
      </c>
      <c r="SG35" s="17">
        <v>6.3</v>
      </c>
      <c r="SH35" s="17">
        <v>6.3</v>
      </c>
      <c r="SI35" s="17">
        <v>-0.9</v>
      </c>
      <c r="SJ35" s="17">
        <v>6.5</v>
      </c>
      <c r="SK35" s="17">
        <v>6.4</v>
      </c>
      <c r="SL35" s="17">
        <v>6.4</v>
      </c>
      <c r="SM35" s="17">
        <v>0.1</v>
      </c>
      <c r="SN35" s="17">
        <v>9</v>
      </c>
      <c r="SO35" s="17">
        <v>9</v>
      </c>
      <c r="SP35" s="17">
        <v>9</v>
      </c>
      <c r="SQ35" s="17">
        <v>0</v>
      </c>
      <c r="SR35" s="17">
        <v>13.2</v>
      </c>
      <c r="SS35" s="17">
        <v>11.707319999999999</v>
      </c>
      <c r="ST35" s="17">
        <v>11.707319999999999</v>
      </c>
      <c r="SU35" s="17">
        <v>1.49268</v>
      </c>
      <c r="SV35" s="17">
        <v>15.2</v>
      </c>
      <c r="SW35" s="17">
        <v>16.78049</v>
      </c>
      <c r="SX35" s="17">
        <v>16.78049</v>
      </c>
      <c r="SY35" s="17">
        <v>-1.58049</v>
      </c>
      <c r="SZ35" s="17">
        <v>18.3</v>
      </c>
      <c r="TA35" s="17">
        <v>25.542999999999999</v>
      </c>
      <c r="TB35" s="17">
        <v>25.542999999999999</v>
      </c>
      <c r="TC35" s="17">
        <v>-7.2430000000000003</v>
      </c>
      <c r="TD35" s="17">
        <v>43</v>
      </c>
      <c r="TE35" s="17">
        <v>64.584999999999994</v>
      </c>
      <c r="TF35" s="17">
        <v>64.584999999999994</v>
      </c>
      <c r="TG35" s="17">
        <v>-21.585000000000001</v>
      </c>
      <c r="TH35" s="17">
        <v>32.200000000000003</v>
      </c>
      <c r="TI35" s="17"/>
      <c r="TJ35" s="17">
        <v>32.926000000000002</v>
      </c>
      <c r="TK35" s="17">
        <v>-0.72599999999999998</v>
      </c>
      <c r="TL35" s="17">
        <v>68.2</v>
      </c>
      <c r="TM35" s="17">
        <v>75.599999999999994</v>
      </c>
      <c r="TN35" s="17">
        <v>97.34</v>
      </c>
      <c r="TO35" s="17">
        <v>-29.14</v>
      </c>
      <c r="TP35" s="17">
        <v>77.900000000000006</v>
      </c>
      <c r="TQ35" s="17">
        <v>73.33</v>
      </c>
      <c r="TR35" s="17">
        <v>100.27</v>
      </c>
      <c r="TS35" s="17">
        <v>-22.37</v>
      </c>
      <c r="TT35" s="17">
        <v>18.100000000000001</v>
      </c>
      <c r="TU35" s="17">
        <v>10.7</v>
      </c>
      <c r="TV35" s="17">
        <v>4.6779999999999999</v>
      </c>
      <c r="TW35" s="17">
        <v>13.422000000000001</v>
      </c>
      <c r="TX35" s="17">
        <v>8.6999999999999993</v>
      </c>
      <c r="TY35" s="17">
        <v>7.3570000000000002</v>
      </c>
      <c r="TZ35" s="17">
        <v>7.3570000000000002</v>
      </c>
      <c r="UA35" s="17">
        <v>1.343</v>
      </c>
      <c r="UB35" s="17">
        <v>12.3</v>
      </c>
      <c r="UC35" s="17">
        <v>13.65854</v>
      </c>
      <c r="UD35" s="17">
        <v>13.65854</v>
      </c>
      <c r="UE35" s="17">
        <v>-1.3585400000000001</v>
      </c>
      <c r="UF35" s="17">
        <v>3.3</v>
      </c>
      <c r="UG35" s="17">
        <v>3.5</v>
      </c>
      <c r="UH35" s="17">
        <v>3.5</v>
      </c>
      <c r="UI35" s="17">
        <v>-0.2</v>
      </c>
      <c r="UJ35" s="17">
        <v>8.5</v>
      </c>
      <c r="UK35" s="17">
        <v>7.5</v>
      </c>
      <c r="UL35" s="17">
        <v>7.5</v>
      </c>
      <c r="UM35" s="17">
        <v>1</v>
      </c>
      <c r="UN35" s="17">
        <v>20.399999999999999</v>
      </c>
      <c r="UO35" s="17">
        <v>19.51219</v>
      </c>
      <c r="UP35" s="17">
        <v>19.5122</v>
      </c>
      <c r="UQ35" s="17">
        <v>0.88780000000000003</v>
      </c>
      <c r="UR35" s="17">
        <v>20.399999999999999</v>
      </c>
      <c r="US35" s="17">
        <v>19.51219</v>
      </c>
      <c r="UT35" s="17">
        <v>19.5122</v>
      </c>
      <c r="UU35" s="17">
        <v>0.88780000000000003</v>
      </c>
      <c r="UV35" s="17">
        <v>20</v>
      </c>
      <c r="UW35" s="17">
        <v>19.51219</v>
      </c>
      <c r="UX35" s="17">
        <v>19.5122</v>
      </c>
      <c r="UY35" s="17">
        <v>0.48780000000000001</v>
      </c>
      <c r="UZ35" s="17">
        <v>12</v>
      </c>
      <c r="VA35" s="17">
        <v>11.3</v>
      </c>
      <c r="VB35" s="17">
        <v>7.7919999999999998</v>
      </c>
      <c r="VC35" s="17">
        <v>4.2080000000000002</v>
      </c>
      <c r="VD35" s="17">
        <v>251.1</v>
      </c>
      <c r="VE35" s="17"/>
      <c r="VF35" s="17">
        <v>247.4</v>
      </c>
      <c r="VG35" s="17">
        <v>3.7</v>
      </c>
      <c r="VH35" s="17">
        <v>11.4</v>
      </c>
      <c r="VI35" s="17"/>
      <c r="VJ35" s="17">
        <v>13.032999999999999</v>
      </c>
      <c r="VK35" s="17">
        <v>-1.633</v>
      </c>
      <c r="VL35" s="17">
        <v>133.80000000000001</v>
      </c>
      <c r="VM35" s="17"/>
      <c r="VN35" s="17">
        <v>135.24799999999999</v>
      </c>
      <c r="VO35" s="17">
        <v>-1.448</v>
      </c>
      <c r="VP35" s="17">
        <v>0.6</v>
      </c>
      <c r="VQ35" s="17">
        <v>0.6</v>
      </c>
      <c r="VR35" s="17">
        <v>0.6</v>
      </c>
      <c r="VS35" s="17">
        <v>0</v>
      </c>
      <c r="VT35" s="17">
        <v>112.3</v>
      </c>
      <c r="VU35" s="17">
        <v>115.14</v>
      </c>
      <c r="VV35" s="17">
        <v>108</v>
      </c>
      <c r="VW35" s="17">
        <v>4.3</v>
      </c>
      <c r="VX35" s="17">
        <v>105.6</v>
      </c>
      <c r="VY35" s="17">
        <v>102</v>
      </c>
      <c r="VZ35" s="17">
        <v>102</v>
      </c>
      <c r="WA35" s="17">
        <v>3.6</v>
      </c>
      <c r="WB35" s="17">
        <v>108.8</v>
      </c>
      <c r="WC35" s="17"/>
      <c r="WD35" s="17">
        <v>100.15300000000001</v>
      </c>
      <c r="WE35" s="17">
        <v>8.6470000000000002</v>
      </c>
      <c r="WF35" s="17">
        <v>1.5</v>
      </c>
      <c r="WG35" s="17">
        <v>1.4490000000000001</v>
      </c>
      <c r="WH35" s="17">
        <v>1.4490000000000001</v>
      </c>
      <c r="WI35" s="17">
        <v>5.0999999999999997E-2</v>
      </c>
      <c r="WJ35" s="17">
        <v>2.2000000000000002</v>
      </c>
      <c r="WK35" s="17">
        <v>2.4</v>
      </c>
      <c r="WL35" s="17">
        <v>2.4</v>
      </c>
      <c r="WM35" s="17">
        <v>-0.2</v>
      </c>
      <c r="WN35" s="17">
        <v>2</v>
      </c>
      <c r="WO35" s="17">
        <v>2.4</v>
      </c>
      <c r="WP35" s="17">
        <v>2.4</v>
      </c>
      <c r="WQ35" s="17">
        <v>-0.4</v>
      </c>
      <c r="WR35" s="17">
        <v>1</v>
      </c>
      <c r="WS35" s="17">
        <v>1.4</v>
      </c>
      <c r="WT35" s="17">
        <v>1.4</v>
      </c>
      <c r="WU35" s="17">
        <v>-0.4</v>
      </c>
      <c r="WV35" s="17">
        <v>16.7</v>
      </c>
      <c r="WW35" s="17"/>
      <c r="WX35" s="17">
        <v>14.743</v>
      </c>
      <c r="WY35" s="17">
        <v>1.9570000000000001</v>
      </c>
      <c r="WZ35" s="17"/>
      <c r="XA35" s="17"/>
      <c r="XB35" s="17"/>
      <c r="XC35" s="17">
        <v>0</v>
      </c>
      <c r="XD35" s="17">
        <v>18.399999999999999</v>
      </c>
      <c r="XE35" s="17">
        <v>18.53659</v>
      </c>
      <c r="XF35" s="17">
        <v>18.53659</v>
      </c>
      <c r="XG35" s="17">
        <v>-0.13658999999999999</v>
      </c>
      <c r="XH35" s="17">
        <v>5</v>
      </c>
      <c r="XI35" s="17">
        <v>10.8</v>
      </c>
      <c r="XJ35" s="17">
        <v>10.8</v>
      </c>
      <c r="XK35" s="17">
        <v>-5.8</v>
      </c>
      <c r="XL35" s="17">
        <v>26.9</v>
      </c>
      <c r="XM35" s="17">
        <v>28</v>
      </c>
      <c r="XN35" s="17">
        <v>28</v>
      </c>
      <c r="XO35" s="17">
        <v>-1.1000000000000001</v>
      </c>
      <c r="XP35" s="17">
        <v>33.700000000000003</v>
      </c>
      <c r="XQ35" s="17">
        <v>28</v>
      </c>
      <c r="XR35" s="17">
        <v>28</v>
      </c>
      <c r="XS35" s="17">
        <v>5.7</v>
      </c>
      <c r="XT35" s="17"/>
      <c r="XU35" s="17"/>
      <c r="XV35" s="17"/>
      <c r="XW35" s="17">
        <v>0</v>
      </c>
      <c r="XX35" s="17">
        <v>4.3</v>
      </c>
      <c r="XY35" s="17">
        <v>20</v>
      </c>
      <c r="XZ35" s="17">
        <v>20</v>
      </c>
      <c r="YA35" s="17">
        <v>-15.7</v>
      </c>
      <c r="YB35" s="17">
        <v>8.5</v>
      </c>
      <c r="YC35" s="17">
        <v>8.17</v>
      </c>
      <c r="YD35" s="17">
        <v>8.17</v>
      </c>
      <c r="YE35" s="17">
        <v>0.33</v>
      </c>
      <c r="YF35" s="17"/>
      <c r="YG35" s="17"/>
      <c r="YH35" s="17"/>
      <c r="YI35" s="17">
        <v>0</v>
      </c>
    </row>
    <row r="36" spans="1:659" ht="24" customHeight="1" x14ac:dyDescent="0.3">
      <c r="A36" s="1"/>
      <c r="B36" s="16" t="s">
        <v>85</v>
      </c>
      <c r="C36" s="16" t="s">
        <v>819</v>
      </c>
      <c r="D36" s="17">
        <v>200.9</v>
      </c>
      <c r="E36" s="17">
        <v>204.19512</v>
      </c>
      <c r="F36" s="17">
        <v>204.19512</v>
      </c>
      <c r="G36" s="17">
        <v>-3.2951199999999998</v>
      </c>
      <c r="H36" s="17">
        <v>589.20000000000005</v>
      </c>
      <c r="I36" s="17">
        <v>599.98317999999995</v>
      </c>
      <c r="J36" s="17">
        <v>536.47315000000003</v>
      </c>
      <c r="K36" s="17">
        <v>52.726849999999999</v>
      </c>
      <c r="L36" s="17">
        <v>204.3</v>
      </c>
      <c r="M36" s="17">
        <v>196.13731000000001</v>
      </c>
      <c r="N36" s="17">
        <v>175.37558999999999</v>
      </c>
      <c r="O36" s="17">
        <v>28.924410000000002</v>
      </c>
      <c r="P36" s="17"/>
      <c r="Q36" s="17"/>
      <c r="R36" s="17"/>
      <c r="S36" s="17">
        <v>0</v>
      </c>
      <c r="T36" s="17"/>
      <c r="U36" s="17"/>
      <c r="V36" s="17"/>
      <c r="W36" s="17">
        <v>0</v>
      </c>
      <c r="X36" s="17">
        <v>58.6</v>
      </c>
      <c r="Y36" s="17">
        <v>92.226339999999993</v>
      </c>
      <c r="Z36" s="17">
        <v>92.226339999999993</v>
      </c>
      <c r="AA36" s="17">
        <v>-33.626339999999999</v>
      </c>
      <c r="AB36" s="17">
        <v>143</v>
      </c>
      <c r="AC36" s="17">
        <v>150.01184000000001</v>
      </c>
      <c r="AD36" s="17">
        <v>172.29338999999999</v>
      </c>
      <c r="AE36" s="17">
        <v>-29.293389999999999</v>
      </c>
      <c r="AF36" s="17"/>
      <c r="AG36" s="17"/>
      <c r="AH36" s="17"/>
      <c r="AI36" s="17">
        <v>0</v>
      </c>
      <c r="AJ36" s="17"/>
      <c r="AK36" s="17"/>
      <c r="AL36" s="17"/>
      <c r="AM36" s="17">
        <v>0</v>
      </c>
      <c r="AN36" s="17">
        <v>157.69999999999999</v>
      </c>
      <c r="AO36" s="17">
        <v>174.67875000000001</v>
      </c>
      <c r="AP36" s="17">
        <v>172.55822000000001</v>
      </c>
      <c r="AQ36" s="17">
        <v>-14.858219999999999</v>
      </c>
      <c r="AR36" s="17">
        <v>157.80000000000001</v>
      </c>
      <c r="AS36" s="17">
        <v>174.67875000000001</v>
      </c>
      <c r="AT36" s="17">
        <v>172.55822000000001</v>
      </c>
      <c r="AU36" s="17">
        <v>-14.75822</v>
      </c>
      <c r="AV36" s="17">
        <v>159.30000000000001</v>
      </c>
      <c r="AW36" s="17">
        <v>174.67875000000001</v>
      </c>
      <c r="AX36" s="17">
        <v>172.55822000000001</v>
      </c>
      <c r="AY36" s="17">
        <v>-13.25822</v>
      </c>
      <c r="AZ36" s="17">
        <v>259.7</v>
      </c>
      <c r="BA36" s="17">
        <v>262.80495999999999</v>
      </c>
      <c r="BB36" s="17">
        <v>259.61462</v>
      </c>
      <c r="BC36" s="17">
        <v>8.5379999999999998E-2</v>
      </c>
      <c r="BD36" s="17">
        <v>0</v>
      </c>
      <c r="BE36" s="17"/>
      <c r="BF36" s="17"/>
      <c r="BG36" s="17">
        <v>0</v>
      </c>
      <c r="BH36" s="17"/>
      <c r="BI36" s="17"/>
      <c r="BJ36" s="17"/>
      <c r="BK36" s="17">
        <v>0</v>
      </c>
      <c r="BL36" s="17">
        <v>72.2</v>
      </c>
      <c r="BM36" s="17">
        <v>72.461539999999999</v>
      </c>
      <c r="BN36" s="17"/>
      <c r="BO36" s="17">
        <v>72.2</v>
      </c>
      <c r="BP36" s="17">
        <v>9.8000000000000007</v>
      </c>
      <c r="BQ36" s="17">
        <v>9.3211899999999996</v>
      </c>
      <c r="BR36" s="17">
        <v>3.4695499999999999</v>
      </c>
      <c r="BS36" s="17">
        <v>6.3304499999999999</v>
      </c>
      <c r="BT36" s="17"/>
      <c r="BU36" s="17"/>
      <c r="BV36" s="17"/>
      <c r="BW36" s="17">
        <v>0</v>
      </c>
      <c r="BX36" s="17"/>
      <c r="BY36" s="17"/>
      <c r="BZ36" s="17"/>
      <c r="CA36" s="17">
        <v>0</v>
      </c>
      <c r="CB36" s="17"/>
      <c r="CC36" s="17"/>
      <c r="CD36" s="17"/>
      <c r="CE36" s="17">
        <v>0</v>
      </c>
      <c r="CF36" s="17"/>
      <c r="CG36" s="17"/>
      <c r="CH36" s="17"/>
      <c r="CI36" s="17">
        <v>0</v>
      </c>
      <c r="CJ36" s="17">
        <v>160.69999999999999</v>
      </c>
      <c r="CK36" s="17">
        <v>164.70732000000001</v>
      </c>
      <c r="CL36" s="17">
        <v>164.70732000000001</v>
      </c>
      <c r="CM36" s="17">
        <v>-4.00732</v>
      </c>
      <c r="CN36" s="17">
        <v>7.8</v>
      </c>
      <c r="CO36" s="17">
        <v>9.4910399999999999</v>
      </c>
      <c r="CP36" s="17">
        <v>5.1583800000000002</v>
      </c>
      <c r="CQ36" s="17">
        <v>2.6416200000000001</v>
      </c>
      <c r="CR36" s="17">
        <v>5.5</v>
      </c>
      <c r="CS36" s="17">
        <v>5.2097600000000002</v>
      </c>
      <c r="CT36" s="17">
        <v>2.8315000000000001</v>
      </c>
      <c r="CU36" s="17">
        <v>2.6684999999999999</v>
      </c>
      <c r="CV36" s="17">
        <v>0</v>
      </c>
      <c r="CW36" s="17"/>
      <c r="CX36" s="17"/>
      <c r="CY36" s="17">
        <v>0</v>
      </c>
      <c r="CZ36" s="17">
        <v>6.9</v>
      </c>
      <c r="DA36" s="17">
        <v>6.8787000000000003</v>
      </c>
      <c r="DB36" s="17">
        <v>6.8787000000000003</v>
      </c>
      <c r="DC36" s="17">
        <v>2.1299999999999999E-2</v>
      </c>
      <c r="DD36" s="17">
        <v>14.6</v>
      </c>
      <c r="DE36" s="17">
        <v>14.992190000000001</v>
      </c>
      <c r="DF36" s="17">
        <v>14.9922</v>
      </c>
      <c r="DG36" s="17">
        <v>-0.39219999999999999</v>
      </c>
      <c r="DH36" s="17">
        <v>84.6</v>
      </c>
      <c r="DI36" s="17">
        <v>60</v>
      </c>
      <c r="DJ36" s="17">
        <v>38.093029999999999</v>
      </c>
      <c r="DK36" s="17">
        <v>46.506970000000003</v>
      </c>
      <c r="DL36" s="17"/>
      <c r="DM36" s="17"/>
      <c r="DN36" s="17"/>
      <c r="DO36" s="17">
        <v>0</v>
      </c>
      <c r="DP36" s="17"/>
      <c r="DQ36" s="17"/>
      <c r="DR36" s="17"/>
      <c r="DS36" s="17">
        <v>0</v>
      </c>
      <c r="DT36" s="17"/>
      <c r="DU36" s="17"/>
      <c r="DV36" s="17"/>
      <c r="DW36" s="17">
        <v>0</v>
      </c>
      <c r="DX36" s="17"/>
      <c r="DY36" s="17"/>
      <c r="DZ36" s="17"/>
      <c r="EA36" s="17">
        <v>0</v>
      </c>
      <c r="EB36" s="17">
        <v>110.3</v>
      </c>
      <c r="EC36" s="17">
        <v>112.90537</v>
      </c>
      <c r="ED36" s="17">
        <v>112.90537</v>
      </c>
      <c r="EE36" s="17">
        <v>-2.6053700000000002</v>
      </c>
      <c r="EF36" s="17">
        <v>45.3</v>
      </c>
      <c r="EG36" s="17">
        <v>72.530420000000007</v>
      </c>
      <c r="EH36" s="17">
        <v>20.990290000000002</v>
      </c>
      <c r="EI36" s="17">
        <v>24.309709999999999</v>
      </c>
      <c r="EJ36" s="17"/>
      <c r="EK36" s="17"/>
      <c r="EL36" s="17"/>
      <c r="EM36" s="17">
        <v>0</v>
      </c>
      <c r="EN36" s="17"/>
      <c r="EO36" s="17"/>
      <c r="EP36" s="17"/>
      <c r="EQ36" s="17">
        <v>0</v>
      </c>
      <c r="ER36" s="17"/>
      <c r="ES36" s="17"/>
      <c r="ET36" s="17"/>
      <c r="EU36" s="17">
        <v>0</v>
      </c>
      <c r="EV36" s="17">
        <v>6.4</v>
      </c>
      <c r="EW36" s="17">
        <v>6.39</v>
      </c>
      <c r="EX36" s="17">
        <v>6.39</v>
      </c>
      <c r="EY36" s="17">
        <v>0.01</v>
      </c>
      <c r="EZ36" s="17">
        <v>152.9</v>
      </c>
      <c r="FA36" s="17">
        <v>143.58974000000001</v>
      </c>
      <c r="FB36" s="17">
        <v>287.17948999999999</v>
      </c>
      <c r="FC36" s="17">
        <v>-134.27949000000001</v>
      </c>
      <c r="FD36" s="17">
        <v>31.2</v>
      </c>
      <c r="FE36" s="17">
        <v>35.210650000000001</v>
      </c>
      <c r="FF36" s="17">
        <v>41.022709999999996</v>
      </c>
      <c r="FG36" s="17">
        <v>-9.8227100000000007</v>
      </c>
      <c r="FH36" s="17">
        <v>110</v>
      </c>
      <c r="FI36" s="17">
        <v>45</v>
      </c>
      <c r="FJ36" s="17">
        <v>111.66667</v>
      </c>
      <c r="FK36" s="17">
        <v>-1.6666700000000001</v>
      </c>
      <c r="FL36" s="17">
        <v>17.399999999999999</v>
      </c>
      <c r="FM36" s="17">
        <v>20.113330000000001</v>
      </c>
      <c r="FN36" s="17">
        <v>20.850259999999999</v>
      </c>
      <c r="FO36" s="17">
        <v>-3.4502600000000001</v>
      </c>
      <c r="FP36" s="17">
        <v>17.2</v>
      </c>
      <c r="FQ36" s="17">
        <v>15.70655</v>
      </c>
      <c r="FR36" s="17">
        <v>17.6478</v>
      </c>
      <c r="FS36" s="17">
        <v>-0.44779999999999998</v>
      </c>
      <c r="FT36" s="17">
        <v>18.8</v>
      </c>
      <c r="FU36" s="17">
        <v>18.048780000000001</v>
      </c>
      <c r="FV36" s="17">
        <v>18.048780000000001</v>
      </c>
      <c r="FW36" s="17">
        <v>0.75122</v>
      </c>
      <c r="FX36" s="17">
        <v>82.9</v>
      </c>
      <c r="FY36" s="17">
        <v>88.116100000000003</v>
      </c>
      <c r="FZ36" s="17">
        <v>88.116100000000003</v>
      </c>
      <c r="GA36" s="17">
        <v>-5.2161</v>
      </c>
      <c r="GB36" s="17">
        <v>181.05241000000001</v>
      </c>
      <c r="GC36" s="17">
        <v>185.81700000000001</v>
      </c>
      <c r="GD36" s="17">
        <v>185.81701000000001</v>
      </c>
      <c r="GE36" s="17">
        <v>-4.7645999999999997</v>
      </c>
      <c r="GF36" s="17">
        <v>181.65344999999999</v>
      </c>
      <c r="GG36" s="17">
        <v>185.81700000000001</v>
      </c>
      <c r="GH36" s="17">
        <v>185.81701000000001</v>
      </c>
      <c r="GI36" s="17">
        <v>-4.1635600000000004</v>
      </c>
      <c r="GJ36" s="17">
        <v>184.89939000000001</v>
      </c>
      <c r="GK36" s="17">
        <v>186.37501</v>
      </c>
      <c r="GL36" s="17">
        <v>186.37502000000001</v>
      </c>
      <c r="GM36" s="17">
        <v>-1.47563</v>
      </c>
      <c r="GN36" s="17">
        <v>108.9</v>
      </c>
      <c r="GO36" s="17">
        <v>110.91316999999999</v>
      </c>
      <c r="GP36" s="17">
        <v>110.91316999999999</v>
      </c>
      <c r="GQ36" s="17">
        <v>-2.0131700000000001</v>
      </c>
      <c r="GR36" s="17">
        <v>11.1</v>
      </c>
      <c r="GS36" s="17">
        <v>12</v>
      </c>
      <c r="GT36" s="17"/>
      <c r="GU36" s="17">
        <v>11.1</v>
      </c>
      <c r="GV36" s="17">
        <v>32.9</v>
      </c>
      <c r="GW36" s="17">
        <v>32.786340000000003</v>
      </c>
      <c r="GX36" s="17">
        <v>32.786340000000003</v>
      </c>
      <c r="GY36" s="17">
        <v>0.11366</v>
      </c>
      <c r="GZ36" s="17">
        <v>4.0999999999999996</v>
      </c>
      <c r="HA36" s="17">
        <v>4.6353299999999997</v>
      </c>
      <c r="HB36" s="17">
        <v>4.6353299999999997</v>
      </c>
      <c r="HC36" s="17">
        <v>-0.53532999999999997</v>
      </c>
      <c r="HD36" s="17">
        <v>29.5</v>
      </c>
      <c r="HE36" s="17">
        <v>29.220659999999999</v>
      </c>
      <c r="HF36" s="17">
        <v>29.220659999999999</v>
      </c>
      <c r="HG36" s="17">
        <v>0.27933999999999998</v>
      </c>
      <c r="HH36" s="17">
        <v>69.900000000000006</v>
      </c>
      <c r="HI36" s="17">
        <v>65.145439999999994</v>
      </c>
      <c r="HJ36" s="17">
        <v>76.825640000000007</v>
      </c>
      <c r="HK36" s="17">
        <v>-6.9256399999999996</v>
      </c>
      <c r="HL36" s="17"/>
      <c r="HM36" s="17"/>
      <c r="HN36" s="17"/>
      <c r="HO36" s="17">
        <v>0</v>
      </c>
      <c r="HP36" s="17"/>
      <c r="HQ36" s="17"/>
      <c r="HR36" s="17"/>
      <c r="HS36" s="17">
        <v>0</v>
      </c>
      <c r="HT36" s="17">
        <v>40.299999999999997</v>
      </c>
      <c r="HU36" s="17">
        <v>40.858879999999999</v>
      </c>
      <c r="HV36" s="17">
        <v>56.83081</v>
      </c>
      <c r="HW36" s="17">
        <v>-16.530809999999999</v>
      </c>
      <c r="HX36" s="17"/>
      <c r="HY36" s="17"/>
      <c r="HZ36" s="17"/>
      <c r="IA36" s="17">
        <v>0</v>
      </c>
      <c r="IB36" s="17"/>
      <c r="IC36" s="17"/>
      <c r="ID36" s="17"/>
      <c r="IE36" s="17">
        <v>0</v>
      </c>
      <c r="IF36" s="17">
        <v>46.5</v>
      </c>
      <c r="IG36" s="17">
        <v>45.441949999999999</v>
      </c>
      <c r="IH36" s="17"/>
      <c r="II36" s="17">
        <v>46.5</v>
      </c>
      <c r="IJ36" s="17"/>
      <c r="IK36" s="17"/>
      <c r="IL36" s="17"/>
      <c r="IM36" s="17">
        <v>0</v>
      </c>
      <c r="IN36" s="17"/>
      <c r="IO36" s="17"/>
      <c r="IP36" s="17"/>
      <c r="IQ36" s="17">
        <v>0</v>
      </c>
      <c r="IR36" s="17"/>
      <c r="IS36" s="17"/>
      <c r="IT36" s="17"/>
      <c r="IU36" s="17">
        <v>0</v>
      </c>
      <c r="IV36" s="17">
        <v>86.2</v>
      </c>
      <c r="IW36" s="17">
        <v>85.292959999999994</v>
      </c>
      <c r="IX36" s="17">
        <v>88.066760000000002</v>
      </c>
      <c r="IY36" s="17">
        <v>-1.86676</v>
      </c>
      <c r="IZ36" s="17">
        <v>168.1</v>
      </c>
      <c r="JA36" s="17">
        <v>185.07910000000001</v>
      </c>
      <c r="JB36" s="17">
        <v>185.07910999999999</v>
      </c>
      <c r="JC36" s="17">
        <v>-16.979109999999999</v>
      </c>
      <c r="JD36" s="17">
        <v>165.7</v>
      </c>
      <c r="JE36" s="17">
        <v>185.07910000000001</v>
      </c>
      <c r="JF36" s="17">
        <v>185.07910999999999</v>
      </c>
      <c r="JG36" s="17">
        <v>-19.379110000000001</v>
      </c>
      <c r="JH36" s="17">
        <v>200.8</v>
      </c>
      <c r="JI36" s="17">
        <v>185.07910000000001</v>
      </c>
      <c r="JJ36" s="17">
        <v>185.07910999999999</v>
      </c>
      <c r="JK36" s="17">
        <v>15.720890000000001</v>
      </c>
      <c r="JL36" s="17">
        <v>263.10000000000002</v>
      </c>
      <c r="JM36" s="17">
        <v>278.45235000000002</v>
      </c>
      <c r="JN36" s="17">
        <v>278.45236</v>
      </c>
      <c r="JO36" s="17">
        <v>-15.352359999999999</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v>0.5</v>
      </c>
      <c r="KW36" s="17">
        <v>2.2284299999999999</v>
      </c>
      <c r="KX36" s="17">
        <v>2.2284299999999999</v>
      </c>
      <c r="KY36" s="17">
        <v>-1.7284299999999999</v>
      </c>
      <c r="KZ36" s="17">
        <v>89.9</v>
      </c>
      <c r="LA36" s="17">
        <v>95.959419999999994</v>
      </c>
      <c r="LB36" s="17">
        <v>141.02399</v>
      </c>
      <c r="LC36" s="17">
        <v>-51.123989999999999</v>
      </c>
      <c r="LD36" s="17">
        <v>68.2</v>
      </c>
      <c r="LE36" s="17">
        <v>75.538179999999997</v>
      </c>
      <c r="LF36" s="17">
        <v>68.807490000000001</v>
      </c>
      <c r="LG36" s="17">
        <v>-0.60748999999999997</v>
      </c>
      <c r="LH36" s="17">
        <v>65.8</v>
      </c>
      <c r="LI36" s="17">
        <v>67.461460000000002</v>
      </c>
      <c r="LJ36" s="17">
        <v>67.461460000000002</v>
      </c>
      <c r="LK36" s="17">
        <v>-1.6614599999999999</v>
      </c>
      <c r="LL36" s="17">
        <v>47</v>
      </c>
      <c r="LM36" s="17">
        <v>48.649389999999997</v>
      </c>
      <c r="LN36" s="17">
        <v>48.649389999999997</v>
      </c>
      <c r="LO36" s="17">
        <v>-1.6493899999999999</v>
      </c>
      <c r="LP36" s="17">
        <v>30.1</v>
      </c>
      <c r="LQ36" s="17">
        <v>27.440259999999999</v>
      </c>
      <c r="LR36" s="17">
        <v>30.097560000000001</v>
      </c>
      <c r="LS36" s="17">
        <v>2.4399999999999999E-3</v>
      </c>
      <c r="LT36" s="17"/>
      <c r="LU36" s="17"/>
      <c r="LV36" s="17"/>
      <c r="LW36" s="17">
        <v>0</v>
      </c>
      <c r="LX36" s="17"/>
      <c r="LY36" s="17"/>
      <c r="LZ36" s="17"/>
      <c r="MA36" s="17">
        <v>0</v>
      </c>
      <c r="MB36" s="17"/>
      <c r="MC36" s="17"/>
      <c r="MD36" s="17"/>
      <c r="ME36" s="17">
        <v>0</v>
      </c>
      <c r="MF36" s="17">
        <v>143.80000000000001</v>
      </c>
      <c r="MG36" s="17">
        <v>151.08876000000001</v>
      </c>
      <c r="MH36" s="17">
        <v>151.08876000000001</v>
      </c>
      <c r="MI36" s="17">
        <v>-7.2887599999999999</v>
      </c>
      <c r="MJ36" s="17">
        <v>145.1</v>
      </c>
      <c r="MK36" s="17">
        <v>151.08876000000001</v>
      </c>
      <c r="ML36" s="17">
        <v>151.08876000000001</v>
      </c>
      <c r="MM36" s="17">
        <v>-5.9887600000000001</v>
      </c>
      <c r="MN36" s="17">
        <v>148</v>
      </c>
      <c r="MO36" s="17">
        <v>151.54248000000001</v>
      </c>
      <c r="MP36" s="17">
        <v>151.54248000000001</v>
      </c>
      <c r="MQ36" s="17">
        <v>-3.5424799999999999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198.8</v>
      </c>
      <c r="NM36" s="17">
        <v>207.29667000000001</v>
      </c>
      <c r="NN36" s="17">
        <v>207.29667000000001</v>
      </c>
      <c r="NO36" s="17">
        <v>-8.4966699999999999</v>
      </c>
      <c r="NP36" s="17">
        <v>94.8</v>
      </c>
      <c r="NQ36" s="17">
        <v>103.95959000000001</v>
      </c>
      <c r="NR36" s="17">
        <v>103.95959000000001</v>
      </c>
      <c r="NS36" s="17">
        <v>-9.1595899999999997</v>
      </c>
      <c r="NT36" s="17">
        <v>6.7</v>
      </c>
      <c r="NU36" s="17">
        <v>2.7702</v>
      </c>
      <c r="NV36" s="17">
        <v>7.8258200000000002</v>
      </c>
      <c r="NW36" s="17">
        <v>-1.12582</v>
      </c>
      <c r="NX36" s="17">
        <v>2.8</v>
      </c>
      <c r="NY36" s="17">
        <v>2.9062000000000001</v>
      </c>
      <c r="NZ36" s="17">
        <v>8.2100200000000001</v>
      </c>
      <c r="OA36" s="17">
        <v>-5.4100200000000003</v>
      </c>
      <c r="OB36" s="17">
        <v>11.6</v>
      </c>
      <c r="OC36" s="17">
        <v>12.97561</v>
      </c>
      <c r="OD36" s="17">
        <v>12.97561</v>
      </c>
      <c r="OE36" s="17">
        <v>-1.37561</v>
      </c>
      <c r="OF36" s="17">
        <v>0.3</v>
      </c>
      <c r="OG36" s="17"/>
      <c r="OH36" s="17">
        <v>0.91</v>
      </c>
      <c r="OI36" s="17">
        <v>-0.61</v>
      </c>
      <c r="OJ36" s="17">
        <v>91.8</v>
      </c>
      <c r="OK36" s="17">
        <v>70.17</v>
      </c>
      <c r="OL36" s="17">
        <v>94.24</v>
      </c>
      <c r="OM36" s="17">
        <v>-2.44</v>
      </c>
      <c r="ON36" s="17">
        <v>80.8</v>
      </c>
      <c r="OO36" s="17"/>
      <c r="OP36" s="17">
        <v>69.010999999999996</v>
      </c>
      <c r="OQ36" s="17">
        <v>11.789</v>
      </c>
      <c r="OR36" s="17">
        <v>8.5</v>
      </c>
      <c r="OS36" s="17">
        <v>13.2</v>
      </c>
      <c r="OT36" s="17">
        <v>9.9459999999999997</v>
      </c>
      <c r="OU36" s="17">
        <v>-1.446</v>
      </c>
      <c r="OV36" s="17">
        <v>0.4</v>
      </c>
      <c r="OW36" s="17"/>
      <c r="OX36" s="17">
        <v>0.2</v>
      </c>
      <c r="OY36" s="17">
        <v>0.2</v>
      </c>
      <c r="OZ36" s="17">
        <v>1.9399</v>
      </c>
      <c r="PA36" s="17">
        <v>13.710290000000001</v>
      </c>
      <c r="PB36" s="17">
        <v>13.710290000000001</v>
      </c>
      <c r="PC36" s="17">
        <v>-11.770390000000001</v>
      </c>
      <c r="PD36" s="17">
        <v>9.9</v>
      </c>
      <c r="PE36" s="17">
        <v>9.9830000000000005</v>
      </c>
      <c r="PF36" s="17">
        <v>9.9830000000000005</v>
      </c>
      <c r="PG36" s="17">
        <v>-8.3000000000000004E-2</v>
      </c>
      <c r="PH36" s="17"/>
      <c r="PI36" s="17"/>
      <c r="PJ36" s="17"/>
      <c r="PK36" s="17">
        <v>0</v>
      </c>
      <c r="PL36" s="17">
        <v>218.2</v>
      </c>
      <c r="PM36" s="17"/>
      <c r="PN36" s="17">
        <v>194</v>
      </c>
      <c r="PO36" s="17">
        <v>24.2</v>
      </c>
      <c r="PP36" s="17">
        <v>1.2</v>
      </c>
      <c r="PQ36" s="17">
        <v>1</v>
      </c>
      <c r="PR36" s="17">
        <v>1</v>
      </c>
      <c r="PS36" s="17">
        <v>0.2</v>
      </c>
      <c r="PT36" s="17">
        <v>0</v>
      </c>
      <c r="PU36" s="17">
        <v>2.2000000000000002</v>
      </c>
      <c r="PV36" s="17">
        <v>2.2000000000000002</v>
      </c>
      <c r="PW36" s="17">
        <v>-2.2000000000000002</v>
      </c>
      <c r="PX36" s="17">
        <v>2.5</v>
      </c>
      <c r="PY36" s="17">
        <v>2.5</v>
      </c>
      <c r="PZ36" s="17">
        <v>2.5</v>
      </c>
      <c r="QA36" s="17">
        <v>0</v>
      </c>
      <c r="QB36" s="17">
        <v>20.3</v>
      </c>
      <c r="QC36" s="17">
        <v>13.710290000000001</v>
      </c>
      <c r="QD36" s="17">
        <v>13.710290000000001</v>
      </c>
      <c r="QE36" s="17">
        <v>6.5897100000000002</v>
      </c>
      <c r="QF36" s="17">
        <v>20</v>
      </c>
      <c r="QG36" s="17">
        <v>19.5122</v>
      </c>
      <c r="QH36" s="17">
        <v>19.5122</v>
      </c>
      <c r="QI36" s="17">
        <v>0.48780000000000001</v>
      </c>
      <c r="QJ36" s="17">
        <v>19.100000000000001</v>
      </c>
      <c r="QK36" s="17">
        <v>18.048780000000001</v>
      </c>
      <c r="QL36" s="17">
        <v>18.048780000000001</v>
      </c>
      <c r="QM36" s="17">
        <v>1.05122</v>
      </c>
      <c r="QN36" s="17">
        <v>3.2</v>
      </c>
      <c r="QO36" s="17">
        <v>3.3</v>
      </c>
      <c r="QP36" s="17">
        <v>3.3</v>
      </c>
      <c r="QQ36" s="17">
        <v>-0.1</v>
      </c>
      <c r="QR36" s="17">
        <v>16.899999999999999</v>
      </c>
      <c r="QS36" s="17">
        <v>18.048780000000001</v>
      </c>
      <c r="QT36" s="17">
        <v>18.048780000000001</v>
      </c>
      <c r="QU36" s="17">
        <v>-1.1487799999999999</v>
      </c>
      <c r="QV36" s="17">
        <v>15.8</v>
      </c>
      <c r="QW36" s="17"/>
      <c r="QX36" s="17">
        <v>13.849</v>
      </c>
      <c r="QY36" s="17">
        <v>1.9510000000000001</v>
      </c>
      <c r="QZ36" s="17">
        <v>19.2</v>
      </c>
      <c r="RA36" s="17"/>
      <c r="RB36" s="17">
        <v>16.617999999999999</v>
      </c>
      <c r="RC36" s="17">
        <v>2.5819999999999999</v>
      </c>
      <c r="RD36" s="17">
        <v>27.3</v>
      </c>
      <c r="RE36" s="17">
        <v>19.13</v>
      </c>
      <c r="RF36" s="17">
        <v>16.372</v>
      </c>
      <c r="RG36" s="17">
        <v>10.928000000000001</v>
      </c>
      <c r="RH36" s="17">
        <v>75</v>
      </c>
      <c r="RI36" s="17">
        <v>66.89</v>
      </c>
      <c r="RJ36" s="17">
        <v>63.243000000000002</v>
      </c>
      <c r="RK36" s="17">
        <v>11.757</v>
      </c>
      <c r="RL36" s="17">
        <v>16</v>
      </c>
      <c r="RM36" s="17"/>
      <c r="RN36" s="17">
        <v>14.664</v>
      </c>
      <c r="RO36" s="17">
        <v>1.3360000000000001</v>
      </c>
      <c r="RP36" s="17">
        <v>2.4</v>
      </c>
      <c r="RQ36" s="17">
        <v>2.649</v>
      </c>
      <c r="RR36" s="17">
        <v>2.649</v>
      </c>
      <c r="RS36" s="17">
        <v>-0.249</v>
      </c>
      <c r="RT36" s="17">
        <v>8.8000000000000007</v>
      </c>
      <c r="RU36" s="17">
        <v>9.4970800000000004</v>
      </c>
      <c r="RV36" s="17">
        <v>13.209530000000001</v>
      </c>
      <c r="RW36" s="17">
        <v>-4.4095300000000002</v>
      </c>
      <c r="RX36" s="17">
        <v>2.2000000000000002</v>
      </c>
      <c r="RY36" s="17">
        <v>2</v>
      </c>
      <c r="RZ36" s="17">
        <v>2</v>
      </c>
      <c r="SA36" s="17">
        <v>0.2</v>
      </c>
      <c r="SB36" s="17"/>
      <c r="SC36" s="17">
        <v>0.4</v>
      </c>
      <c r="SD36" s="17">
        <v>0.4</v>
      </c>
      <c r="SE36" s="17">
        <v>-0.4</v>
      </c>
      <c r="SF36" s="17">
        <v>4.7</v>
      </c>
      <c r="SG36" s="17">
        <v>6.3</v>
      </c>
      <c r="SH36" s="17">
        <v>6.3</v>
      </c>
      <c r="SI36" s="17">
        <v>-1.6</v>
      </c>
      <c r="SJ36" s="17">
        <v>6.5</v>
      </c>
      <c r="SK36" s="17">
        <v>6.4</v>
      </c>
      <c r="SL36" s="17">
        <v>6.4</v>
      </c>
      <c r="SM36" s="17">
        <v>0.1</v>
      </c>
      <c r="SN36" s="17">
        <v>8.9</v>
      </c>
      <c r="SO36" s="17">
        <v>9</v>
      </c>
      <c r="SP36" s="17">
        <v>9</v>
      </c>
      <c r="SQ36" s="17">
        <v>-0.1</v>
      </c>
      <c r="SR36" s="17">
        <v>13.1</v>
      </c>
      <c r="SS36" s="17">
        <v>11.707319999999999</v>
      </c>
      <c r="ST36" s="17">
        <v>11.707319999999999</v>
      </c>
      <c r="SU36" s="17">
        <v>1.3926799999999999</v>
      </c>
      <c r="SV36" s="17">
        <v>15.4</v>
      </c>
      <c r="SW36" s="17">
        <v>16.78049</v>
      </c>
      <c r="SX36" s="17">
        <v>16.78049</v>
      </c>
      <c r="SY36" s="17">
        <v>-1.38049</v>
      </c>
      <c r="SZ36" s="17">
        <v>18.5</v>
      </c>
      <c r="TA36" s="17">
        <v>25.611000000000001</v>
      </c>
      <c r="TB36" s="17">
        <v>25.611000000000001</v>
      </c>
      <c r="TC36" s="17">
        <v>-7.1109999999999998</v>
      </c>
      <c r="TD36" s="17">
        <v>51.8</v>
      </c>
      <c r="TE36" s="17">
        <v>39.24</v>
      </c>
      <c r="TF36" s="17">
        <v>63.976999999999997</v>
      </c>
      <c r="TG36" s="17">
        <v>-12.177</v>
      </c>
      <c r="TH36" s="17">
        <v>38.700000000000003</v>
      </c>
      <c r="TI36" s="17"/>
      <c r="TJ36" s="17">
        <v>32.478000000000002</v>
      </c>
      <c r="TK36" s="17">
        <v>6.2220000000000004</v>
      </c>
      <c r="TL36" s="17">
        <v>77.8</v>
      </c>
      <c r="TM36" s="17">
        <v>73.03</v>
      </c>
      <c r="TN36" s="17">
        <v>97.34</v>
      </c>
      <c r="TO36" s="17">
        <v>-19.54</v>
      </c>
      <c r="TP36" s="17">
        <v>78</v>
      </c>
      <c r="TQ36" s="17">
        <v>72.2</v>
      </c>
      <c r="TR36" s="17">
        <v>100.27</v>
      </c>
      <c r="TS36" s="17">
        <v>-22.27</v>
      </c>
      <c r="TT36" s="17">
        <v>15.4</v>
      </c>
      <c r="TU36" s="17">
        <v>10.7</v>
      </c>
      <c r="TV36" s="17">
        <v>4.5990000000000002</v>
      </c>
      <c r="TW36" s="17">
        <v>10.801</v>
      </c>
      <c r="TX36" s="17">
        <v>12.1</v>
      </c>
      <c r="TY36" s="17">
        <v>7.2279999999999998</v>
      </c>
      <c r="TZ36" s="17">
        <v>7.2279999999999998</v>
      </c>
      <c r="UA36" s="17">
        <v>4.8719999999999999</v>
      </c>
      <c r="UB36" s="17">
        <v>12.3</v>
      </c>
      <c r="UC36" s="17">
        <v>13.65854</v>
      </c>
      <c r="UD36" s="17">
        <v>13.65854</v>
      </c>
      <c r="UE36" s="17">
        <v>-1.3585400000000001</v>
      </c>
      <c r="UF36" s="17">
        <v>3.3</v>
      </c>
      <c r="UG36" s="17">
        <v>3.5</v>
      </c>
      <c r="UH36" s="17">
        <v>3.5</v>
      </c>
      <c r="UI36" s="17">
        <v>-0.2</v>
      </c>
      <c r="UJ36" s="17">
        <v>4.9000000000000004</v>
      </c>
      <c r="UK36" s="17">
        <v>7.5</v>
      </c>
      <c r="UL36" s="17">
        <v>7.5</v>
      </c>
      <c r="UM36" s="17">
        <v>-2.6</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12.5</v>
      </c>
      <c r="VA36" s="17">
        <v>11.9</v>
      </c>
      <c r="VB36" s="17">
        <v>9.2490000000000006</v>
      </c>
      <c r="VC36" s="17">
        <v>3.2509999999999999</v>
      </c>
      <c r="VD36" s="17">
        <v>218.9</v>
      </c>
      <c r="VE36" s="17"/>
      <c r="VF36" s="17">
        <v>247.4</v>
      </c>
      <c r="VG36" s="17">
        <v>-28.5</v>
      </c>
      <c r="VH36" s="17">
        <v>9.3000000000000007</v>
      </c>
      <c r="VI36" s="17"/>
      <c r="VJ36" s="17">
        <v>11.731</v>
      </c>
      <c r="VK36" s="17">
        <v>-2.431</v>
      </c>
      <c r="VL36" s="17">
        <v>139.4</v>
      </c>
      <c r="VM36" s="17"/>
      <c r="VN36" s="17">
        <v>134.05199999999999</v>
      </c>
      <c r="VO36" s="17">
        <v>5.3479999999999999</v>
      </c>
      <c r="VP36" s="17">
        <v>0.6</v>
      </c>
      <c r="VQ36" s="17">
        <v>0.6</v>
      </c>
      <c r="VR36" s="17">
        <v>0.6</v>
      </c>
      <c r="VS36" s="17">
        <v>0</v>
      </c>
      <c r="VT36" s="17">
        <v>116.8</v>
      </c>
      <c r="VU36" s="17">
        <v>118.75</v>
      </c>
      <c r="VV36" s="17">
        <v>116</v>
      </c>
      <c r="VW36" s="17">
        <v>0.8</v>
      </c>
      <c r="VX36" s="17">
        <v>116.3</v>
      </c>
      <c r="VY36" s="17">
        <v>116.75</v>
      </c>
      <c r="VZ36" s="17">
        <v>109</v>
      </c>
      <c r="WA36" s="17">
        <v>7.3</v>
      </c>
      <c r="WB36" s="17">
        <v>112.8</v>
      </c>
      <c r="WC36" s="17"/>
      <c r="WD36" s="17">
        <v>97.323999999999998</v>
      </c>
      <c r="WE36" s="17">
        <v>15.476000000000001</v>
      </c>
      <c r="WF36" s="17">
        <v>1.5</v>
      </c>
      <c r="WG36" s="17">
        <v>1.4490000000000001</v>
      </c>
      <c r="WH36" s="17">
        <v>1.4490000000000001</v>
      </c>
      <c r="WI36" s="17">
        <v>5.0999999999999997E-2</v>
      </c>
      <c r="WJ36" s="17">
        <v>2.2000000000000002</v>
      </c>
      <c r="WK36" s="17">
        <v>2.4</v>
      </c>
      <c r="WL36" s="17">
        <v>2.4</v>
      </c>
      <c r="WM36" s="17">
        <v>-0.2</v>
      </c>
      <c r="WN36" s="17">
        <v>1.9</v>
      </c>
      <c r="WO36" s="17">
        <v>2.4</v>
      </c>
      <c r="WP36" s="17">
        <v>2.4</v>
      </c>
      <c r="WQ36" s="17">
        <v>-0.5</v>
      </c>
      <c r="WR36" s="17">
        <v>1</v>
      </c>
      <c r="WS36" s="17">
        <v>1.4</v>
      </c>
      <c r="WT36" s="17">
        <v>1.4</v>
      </c>
      <c r="WU36" s="17">
        <v>-0.4</v>
      </c>
      <c r="WV36" s="17">
        <v>14.1</v>
      </c>
      <c r="WW36" s="17"/>
      <c r="WX36" s="17">
        <v>13.541</v>
      </c>
      <c r="WY36" s="17">
        <v>0.55900000000000005</v>
      </c>
      <c r="WZ36" s="17"/>
      <c r="XA36" s="17"/>
      <c r="XB36" s="17"/>
      <c r="XC36" s="17">
        <v>0</v>
      </c>
      <c r="XD36" s="17">
        <v>18.5</v>
      </c>
      <c r="XE36" s="17">
        <v>18.53659</v>
      </c>
      <c r="XF36" s="17">
        <v>18.53659</v>
      </c>
      <c r="XG36" s="17">
        <v>-3.6589999999999998E-2</v>
      </c>
      <c r="XH36" s="17">
        <v>5.3</v>
      </c>
      <c r="XI36" s="17">
        <v>10.8</v>
      </c>
      <c r="XJ36" s="17">
        <v>10.8</v>
      </c>
      <c r="XK36" s="17">
        <v>-5.5</v>
      </c>
      <c r="XL36" s="17">
        <v>27.3</v>
      </c>
      <c r="XM36" s="17">
        <v>28</v>
      </c>
      <c r="XN36" s="17">
        <v>28</v>
      </c>
      <c r="XO36" s="17">
        <v>-0.7</v>
      </c>
      <c r="XP36" s="17">
        <v>33.799999999999997</v>
      </c>
      <c r="XQ36" s="17">
        <v>28</v>
      </c>
      <c r="XR36" s="17">
        <v>28</v>
      </c>
      <c r="XS36" s="17">
        <v>5.8</v>
      </c>
      <c r="XT36" s="17"/>
      <c r="XU36" s="17"/>
      <c r="XV36" s="17"/>
      <c r="XW36" s="17">
        <v>0</v>
      </c>
      <c r="XX36" s="17">
        <v>4.5999999999999996</v>
      </c>
      <c r="XY36" s="17">
        <v>20</v>
      </c>
      <c r="XZ36" s="17">
        <v>20</v>
      </c>
      <c r="YA36" s="17">
        <v>-15.4</v>
      </c>
      <c r="YB36" s="17">
        <v>7.1</v>
      </c>
      <c r="YC36" s="17">
        <v>8.17</v>
      </c>
      <c r="YD36" s="17">
        <v>8.17</v>
      </c>
      <c r="YE36" s="17">
        <v>-1.07</v>
      </c>
      <c r="YF36" s="17"/>
      <c r="YG36" s="17"/>
      <c r="YH36" s="17"/>
      <c r="YI36" s="17">
        <v>0</v>
      </c>
    </row>
    <row r="37" spans="1:659" ht="24" customHeight="1" x14ac:dyDescent="0.3">
      <c r="A37" s="1"/>
      <c r="B37" s="16" t="s">
        <v>85</v>
      </c>
      <c r="C37" s="16" t="s">
        <v>820</v>
      </c>
      <c r="D37" s="17">
        <v>203.9</v>
      </c>
      <c r="E37" s="17">
        <v>204.19512</v>
      </c>
      <c r="F37" s="17">
        <v>204.19512</v>
      </c>
      <c r="G37" s="17">
        <v>-0.29511999999999999</v>
      </c>
      <c r="H37" s="17">
        <v>594.9</v>
      </c>
      <c r="I37" s="17">
        <v>599.98317999999995</v>
      </c>
      <c r="J37" s="17">
        <v>564.85943999999995</v>
      </c>
      <c r="K37" s="17">
        <v>30.040559999999999</v>
      </c>
      <c r="L37" s="17">
        <v>206.9</v>
      </c>
      <c r="M37" s="17">
        <v>196.13731000000001</v>
      </c>
      <c r="N37" s="17">
        <v>184.65520000000001</v>
      </c>
      <c r="O37" s="17">
        <v>22.244800000000001</v>
      </c>
      <c r="P37" s="17"/>
      <c r="Q37" s="17"/>
      <c r="R37" s="17"/>
      <c r="S37" s="17">
        <v>0</v>
      </c>
      <c r="T37" s="17"/>
      <c r="U37" s="17"/>
      <c r="V37" s="17"/>
      <c r="W37" s="17">
        <v>0</v>
      </c>
      <c r="X37" s="17">
        <v>61</v>
      </c>
      <c r="Y37" s="17">
        <v>92.226339999999993</v>
      </c>
      <c r="Z37" s="17">
        <v>92.226339999999993</v>
      </c>
      <c r="AA37" s="17">
        <v>-31.22634</v>
      </c>
      <c r="AB37" s="17">
        <v>145.1</v>
      </c>
      <c r="AC37" s="17">
        <v>150.01184000000001</v>
      </c>
      <c r="AD37" s="17">
        <v>172.29338999999999</v>
      </c>
      <c r="AE37" s="17">
        <v>-27.193390000000001</v>
      </c>
      <c r="AF37" s="17"/>
      <c r="AG37" s="17"/>
      <c r="AH37" s="17"/>
      <c r="AI37" s="17">
        <v>0</v>
      </c>
      <c r="AJ37" s="17"/>
      <c r="AK37" s="17"/>
      <c r="AL37" s="17"/>
      <c r="AM37" s="17">
        <v>0</v>
      </c>
      <c r="AN37" s="17">
        <v>179.1</v>
      </c>
      <c r="AO37" s="17">
        <v>196.22801999999999</v>
      </c>
      <c r="AP37" s="17">
        <v>159.73022</v>
      </c>
      <c r="AQ37" s="17">
        <v>19.369779999999999</v>
      </c>
      <c r="AR37" s="17">
        <v>204.2</v>
      </c>
      <c r="AS37" s="17">
        <v>196.22801999999999</v>
      </c>
      <c r="AT37" s="17">
        <v>159.73022</v>
      </c>
      <c r="AU37" s="17">
        <v>44.46978</v>
      </c>
      <c r="AV37" s="17">
        <v>202.3</v>
      </c>
      <c r="AW37" s="17">
        <v>196.22801999999999</v>
      </c>
      <c r="AX37" s="17">
        <v>159.73022</v>
      </c>
      <c r="AY37" s="17">
        <v>42.569780000000002</v>
      </c>
      <c r="AZ37" s="17">
        <v>283.2</v>
      </c>
      <c r="BA37" s="17">
        <v>295.22593999999998</v>
      </c>
      <c r="BB37" s="17">
        <v>240.31483</v>
      </c>
      <c r="BC37" s="17">
        <v>42.885170000000002</v>
      </c>
      <c r="BD37" s="17">
        <v>0</v>
      </c>
      <c r="BE37" s="17"/>
      <c r="BF37" s="17"/>
      <c r="BG37" s="17">
        <v>0</v>
      </c>
      <c r="BH37" s="17"/>
      <c r="BI37" s="17"/>
      <c r="BJ37" s="17"/>
      <c r="BK37" s="17">
        <v>0</v>
      </c>
      <c r="BL37" s="17">
        <v>72.5</v>
      </c>
      <c r="BM37" s="17"/>
      <c r="BN37" s="17"/>
      <c r="BO37" s="17">
        <v>72.5</v>
      </c>
      <c r="BP37" s="17">
        <v>9.9</v>
      </c>
      <c r="BQ37" s="17">
        <v>9.3211899999999996</v>
      </c>
      <c r="BR37" s="17">
        <v>3.4695499999999999</v>
      </c>
      <c r="BS37" s="17">
        <v>6.4304500000000004</v>
      </c>
      <c r="BT37" s="17"/>
      <c r="BU37" s="17"/>
      <c r="BV37" s="17"/>
      <c r="BW37" s="17">
        <v>0</v>
      </c>
      <c r="BX37" s="17"/>
      <c r="BY37" s="17"/>
      <c r="BZ37" s="17"/>
      <c r="CA37" s="17">
        <v>0</v>
      </c>
      <c r="CB37" s="17"/>
      <c r="CC37" s="17"/>
      <c r="CD37" s="17"/>
      <c r="CE37" s="17">
        <v>0</v>
      </c>
      <c r="CF37" s="17"/>
      <c r="CG37" s="17"/>
      <c r="CH37" s="17"/>
      <c r="CI37" s="17">
        <v>0</v>
      </c>
      <c r="CJ37" s="17">
        <v>159</v>
      </c>
      <c r="CK37" s="17">
        <v>164.70732000000001</v>
      </c>
      <c r="CL37" s="17">
        <v>164.70732000000001</v>
      </c>
      <c r="CM37" s="17">
        <v>-5.7073200000000002</v>
      </c>
      <c r="CN37" s="17">
        <v>7.8</v>
      </c>
      <c r="CO37" s="17">
        <v>9.4910399999999999</v>
      </c>
      <c r="CP37" s="17">
        <v>5.1583800000000002</v>
      </c>
      <c r="CQ37" s="17">
        <v>2.6416200000000001</v>
      </c>
      <c r="CR37" s="17">
        <v>5.7</v>
      </c>
      <c r="CS37" s="17">
        <v>5.2097600000000002</v>
      </c>
      <c r="CT37" s="17">
        <v>2.8315000000000001</v>
      </c>
      <c r="CU37" s="17">
        <v>2.8685</v>
      </c>
      <c r="CV37" s="17">
        <v>0</v>
      </c>
      <c r="CW37" s="17"/>
      <c r="CX37" s="17"/>
      <c r="CY37" s="17">
        <v>0</v>
      </c>
      <c r="CZ37" s="17">
        <v>6.9</v>
      </c>
      <c r="DA37" s="17">
        <v>6.8787000000000003</v>
      </c>
      <c r="DB37" s="17">
        <v>6.8787000000000003</v>
      </c>
      <c r="DC37" s="17">
        <v>2.1299999999999999E-2</v>
      </c>
      <c r="DD37" s="17">
        <v>14.6</v>
      </c>
      <c r="DE37" s="17">
        <v>14.992190000000001</v>
      </c>
      <c r="DF37" s="17">
        <v>14.9922</v>
      </c>
      <c r="DG37" s="17">
        <v>-0.39219999999999999</v>
      </c>
      <c r="DH37" s="17">
        <v>88.5</v>
      </c>
      <c r="DI37" s="17">
        <v>60</v>
      </c>
      <c r="DJ37" s="17">
        <v>54.203049999999998</v>
      </c>
      <c r="DK37" s="17">
        <v>34.296950000000002</v>
      </c>
      <c r="DL37" s="17"/>
      <c r="DM37" s="17"/>
      <c r="DN37" s="17"/>
      <c r="DO37" s="17">
        <v>0</v>
      </c>
      <c r="DP37" s="17"/>
      <c r="DQ37" s="17"/>
      <c r="DR37" s="17"/>
      <c r="DS37" s="17">
        <v>0</v>
      </c>
      <c r="DT37" s="17"/>
      <c r="DU37" s="17"/>
      <c r="DV37" s="17"/>
      <c r="DW37" s="17">
        <v>0</v>
      </c>
      <c r="DX37" s="17"/>
      <c r="DY37" s="17"/>
      <c r="DZ37" s="17"/>
      <c r="EA37" s="17">
        <v>0</v>
      </c>
      <c r="EB37" s="17">
        <v>110.8</v>
      </c>
      <c r="EC37" s="17">
        <v>112.90537</v>
      </c>
      <c r="ED37" s="17">
        <v>112.90537</v>
      </c>
      <c r="EE37" s="17">
        <v>-2.1053700000000002</v>
      </c>
      <c r="EF37" s="17">
        <v>46.4</v>
      </c>
      <c r="EG37" s="17">
        <v>72.530339999999995</v>
      </c>
      <c r="EH37" s="17">
        <v>110.75517000000001</v>
      </c>
      <c r="EI37" s="17">
        <v>-64.355170000000001</v>
      </c>
      <c r="EJ37" s="17"/>
      <c r="EK37" s="17"/>
      <c r="EL37" s="17"/>
      <c r="EM37" s="17">
        <v>0</v>
      </c>
      <c r="EN37" s="17"/>
      <c r="EO37" s="17"/>
      <c r="EP37" s="17"/>
      <c r="EQ37" s="17">
        <v>0</v>
      </c>
      <c r="ER37" s="17"/>
      <c r="ES37" s="17"/>
      <c r="ET37" s="17"/>
      <c r="EU37" s="17">
        <v>0</v>
      </c>
      <c r="EV37" s="17">
        <v>6.5</v>
      </c>
      <c r="EW37" s="17">
        <v>6.39</v>
      </c>
      <c r="EX37" s="17">
        <v>6.39</v>
      </c>
      <c r="EY37" s="17">
        <v>0.11</v>
      </c>
      <c r="EZ37" s="17">
        <v>152.6</v>
      </c>
      <c r="FA37" s="17">
        <v>143.58974000000001</v>
      </c>
      <c r="FB37" s="17">
        <v>224.40456</v>
      </c>
      <c r="FC37" s="17">
        <v>-71.804559999999995</v>
      </c>
      <c r="FD37" s="17">
        <v>32</v>
      </c>
      <c r="FE37" s="17">
        <v>35.210650000000001</v>
      </c>
      <c r="FF37" s="17">
        <v>41.022709999999996</v>
      </c>
      <c r="FG37" s="17">
        <v>-9.02271</v>
      </c>
      <c r="FH37" s="17">
        <v>30.9</v>
      </c>
      <c r="FI37" s="17">
        <v>30.76923</v>
      </c>
      <c r="FJ37" s="17">
        <v>97.435900000000004</v>
      </c>
      <c r="FK37" s="17">
        <v>-66.535899999999998</v>
      </c>
      <c r="FL37" s="17">
        <v>16.600000000000001</v>
      </c>
      <c r="FM37" s="17">
        <v>20.113330000000001</v>
      </c>
      <c r="FN37" s="17">
        <v>20.850259999999999</v>
      </c>
      <c r="FO37" s="17">
        <v>-4.2502599999999999</v>
      </c>
      <c r="FP37" s="17">
        <v>17.3</v>
      </c>
      <c r="FQ37" s="17">
        <v>15.70655</v>
      </c>
      <c r="FR37" s="17">
        <v>17.6478</v>
      </c>
      <c r="FS37" s="17">
        <v>-0.3478</v>
      </c>
      <c r="FT37" s="17">
        <v>18.8</v>
      </c>
      <c r="FU37" s="17">
        <v>18.048780000000001</v>
      </c>
      <c r="FV37" s="17">
        <v>18.048780000000001</v>
      </c>
      <c r="FW37" s="17">
        <v>0.75122</v>
      </c>
      <c r="FX37" s="17">
        <v>85.2</v>
      </c>
      <c r="FY37" s="17">
        <v>88.116100000000003</v>
      </c>
      <c r="FZ37" s="17">
        <v>88.116100000000003</v>
      </c>
      <c r="GA37" s="17">
        <v>-2.9161000000000001</v>
      </c>
      <c r="GB37" s="17">
        <v>185.91650000000001</v>
      </c>
      <c r="GC37" s="17">
        <v>185.81700000000001</v>
      </c>
      <c r="GD37" s="17">
        <v>185.81701000000001</v>
      </c>
      <c r="GE37" s="17">
        <v>9.9489999999999995E-2</v>
      </c>
      <c r="GF37" s="17">
        <v>186.15231</v>
      </c>
      <c r="GG37" s="17">
        <v>185.81700000000001</v>
      </c>
      <c r="GH37" s="17">
        <v>185.81701000000001</v>
      </c>
      <c r="GI37" s="17">
        <v>0.33529999999999999</v>
      </c>
      <c r="GJ37" s="17">
        <v>186.70675</v>
      </c>
      <c r="GK37" s="17">
        <v>186.37501</v>
      </c>
      <c r="GL37" s="17">
        <v>186.37502000000001</v>
      </c>
      <c r="GM37" s="17">
        <v>0.33173000000000002</v>
      </c>
      <c r="GN37" s="17">
        <v>107.6</v>
      </c>
      <c r="GO37" s="17">
        <v>110.91316999999999</v>
      </c>
      <c r="GP37" s="17">
        <v>110.91316999999999</v>
      </c>
      <c r="GQ37" s="17">
        <v>-3.3131699999999999</v>
      </c>
      <c r="GR37" s="17">
        <v>16</v>
      </c>
      <c r="GS37" s="17">
        <v>12</v>
      </c>
      <c r="GT37" s="17">
        <v>18</v>
      </c>
      <c r="GU37" s="17">
        <v>-2</v>
      </c>
      <c r="GV37" s="17">
        <v>31.5</v>
      </c>
      <c r="GW37" s="17">
        <v>32.786340000000003</v>
      </c>
      <c r="GX37" s="17">
        <v>32.786340000000003</v>
      </c>
      <c r="GY37" s="17">
        <v>-1.28634</v>
      </c>
      <c r="GZ37" s="17">
        <v>4.0999999999999996</v>
      </c>
      <c r="HA37" s="17">
        <v>4.6353299999999997</v>
      </c>
      <c r="HB37" s="17">
        <v>4.6353299999999997</v>
      </c>
      <c r="HC37" s="17">
        <v>-0.53532999999999997</v>
      </c>
      <c r="HD37" s="17">
        <v>30</v>
      </c>
      <c r="HE37" s="17">
        <v>29.220659999999999</v>
      </c>
      <c r="HF37" s="17">
        <v>29.220659999999999</v>
      </c>
      <c r="HG37" s="17">
        <v>0.77934000000000003</v>
      </c>
      <c r="HH37" s="17">
        <v>61.4</v>
      </c>
      <c r="HI37" s="17">
        <v>41.025640000000003</v>
      </c>
      <c r="HJ37" s="17">
        <v>135.55108999999999</v>
      </c>
      <c r="HK37" s="17">
        <v>-74.151089999999996</v>
      </c>
      <c r="HL37" s="17"/>
      <c r="HM37" s="17"/>
      <c r="HN37" s="17"/>
      <c r="HO37" s="17">
        <v>0</v>
      </c>
      <c r="HP37" s="17"/>
      <c r="HQ37" s="17"/>
      <c r="HR37" s="17"/>
      <c r="HS37" s="17">
        <v>0</v>
      </c>
      <c r="HT37" s="17">
        <v>41.6</v>
      </c>
      <c r="HU37" s="17">
        <v>85.482489999999999</v>
      </c>
      <c r="HV37" s="17">
        <v>67.105549999999994</v>
      </c>
      <c r="HW37" s="17">
        <v>-25.505549999999999</v>
      </c>
      <c r="HX37" s="17"/>
      <c r="HY37" s="17"/>
      <c r="HZ37" s="17"/>
      <c r="IA37" s="17">
        <v>0</v>
      </c>
      <c r="IB37" s="17"/>
      <c r="IC37" s="17"/>
      <c r="ID37" s="17"/>
      <c r="IE37" s="17">
        <v>0</v>
      </c>
      <c r="IF37" s="17">
        <v>46.9</v>
      </c>
      <c r="IG37" s="17">
        <v>45.441949999999999</v>
      </c>
      <c r="IH37" s="17"/>
      <c r="II37" s="17">
        <v>46.9</v>
      </c>
      <c r="IJ37" s="17"/>
      <c r="IK37" s="17"/>
      <c r="IL37" s="17"/>
      <c r="IM37" s="17">
        <v>0</v>
      </c>
      <c r="IN37" s="17"/>
      <c r="IO37" s="17"/>
      <c r="IP37" s="17"/>
      <c r="IQ37" s="17">
        <v>0</v>
      </c>
      <c r="IR37" s="17"/>
      <c r="IS37" s="17"/>
      <c r="IT37" s="17"/>
      <c r="IU37" s="17">
        <v>0</v>
      </c>
      <c r="IV37" s="17">
        <v>87.3</v>
      </c>
      <c r="IW37" s="17">
        <v>85.292959999999994</v>
      </c>
      <c r="IX37" s="17">
        <v>113.11848000000001</v>
      </c>
      <c r="IY37" s="17">
        <v>-25.818480000000001</v>
      </c>
      <c r="IZ37" s="17">
        <v>170.6</v>
      </c>
      <c r="JA37" s="17">
        <v>185.03034</v>
      </c>
      <c r="JB37" s="17">
        <v>185.03034</v>
      </c>
      <c r="JC37" s="17">
        <v>-14.430339999999999</v>
      </c>
      <c r="JD37" s="17">
        <v>168.2</v>
      </c>
      <c r="JE37" s="17">
        <v>185.03034</v>
      </c>
      <c r="JF37" s="17">
        <v>185.03034</v>
      </c>
      <c r="JG37" s="17">
        <v>-16.83034</v>
      </c>
      <c r="JH37" s="17">
        <v>202.1</v>
      </c>
      <c r="JI37" s="17">
        <v>185.03034</v>
      </c>
      <c r="JJ37" s="17">
        <v>185.03034</v>
      </c>
      <c r="JK37" s="17">
        <v>17.069659999999999</v>
      </c>
      <c r="JL37" s="17">
        <v>264.2</v>
      </c>
      <c r="JM37" s="17">
        <v>278.37896999999998</v>
      </c>
      <c r="JN37" s="17">
        <v>278.37898000000001</v>
      </c>
      <c r="JO37" s="17">
        <v>-14.178979999999999</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v>1.3</v>
      </c>
      <c r="KW37" s="17">
        <v>2.2284299999999999</v>
      </c>
      <c r="KX37" s="17">
        <v>2.2284299999999999</v>
      </c>
      <c r="KY37" s="17">
        <v>-0.92842999999999998</v>
      </c>
      <c r="KZ37" s="17">
        <v>172</v>
      </c>
      <c r="LA37" s="17">
        <v>180.60713999999999</v>
      </c>
      <c r="LB37" s="17">
        <v>156.75614999999999</v>
      </c>
      <c r="LC37" s="17">
        <v>15.24385</v>
      </c>
      <c r="LD37" s="17">
        <v>75.3</v>
      </c>
      <c r="LE37" s="17">
        <v>76.263310000000004</v>
      </c>
      <c r="LF37" s="17">
        <v>66.796499999999995</v>
      </c>
      <c r="LG37" s="17">
        <v>8.5035000000000007</v>
      </c>
      <c r="LH37" s="17">
        <v>66.8</v>
      </c>
      <c r="LI37" s="17">
        <v>67.461460000000002</v>
      </c>
      <c r="LJ37" s="17">
        <v>67.461460000000002</v>
      </c>
      <c r="LK37" s="17">
        <v>-0.66146000000000005</v>
      </c>
      <c r="LL37" s="17">
        <v>47.1</v>
      </c>
      <c r="LM37" s="17">
        <v>48.649389999999997</v>
      </c>
      <c r="LN37" s="17">
        <v>48.649389999999997</v>
      </c>
      <c r="LO37" s="17">
        <v>-1.54939</v>
      </c>
      <c r="LP37" s="17">
        <v>30.4</v>
      </c>
      <c r="LQ37" s="17">
        <v>27.440259999999999</v>
      </c>
      <c r="LR37" s="17">
        <v>30.097560000000001</v>
      </c>
      <c r="LS37" s="17">
        <v>0.30243999999999999</v>
      </c>
      <c r="LT37" s="17"/>
      <c r="LU37" s="17"/>
      <c r="LV37" s="17"/>
      <c r="LW37" s="17">
        <v>0</v>
      </c>
      <c r="LX37" s="17"/>
      <c r="LY37" s="17"/>
      <c r="LZ37" s="17"/>
      <c r="MA37" s="17">
        <v>0</v>
      </c>
      <c r="MB37" s="17"/>
      <c r="MC37" s="17"/>
      <c r="MD37" s="17"/>
      <c r="ME37" s="17">
        <v>0</v>
      </c>
      <c r="MF37" s="17">
        <v>143.1</v>
      </c>
      <c r="MG37" s="17">
        <v>151.08876000000001</v>
      </c>
      <c r="MH37" s="17">
        <v>151.08876000000001</v>
      </c>
      <c r="MI37" s="17">
        <v>-7.9887600000000001</v>
      </c>
      <c r="MJ37" s="17">
        <v>144.9</v>
      </c>
      <c r="MK37" s="17">
        <v>151.08876000000001</v>
      </c>
      <c r="ML37" s="17">
        <v>151.08876000000001</v>
      </c>
      <c r="MM37" s="17">
        <v>-6.1887600000000003</v>
      </c>
      <c r="MN37" s="17">
        <v>148.19999999999999</v>
      </c>
      <c r="MO37" s="17">
        <v>151.54248000000001</v>
      </c>
      <c r="MP37" s="17">
        <v>151.54248000000001</v>
      </c>
      <c r="MQ37" s="17">
        <v>-3.3424800000000001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209.4</v>
      </c>
      <c r="NM37" s="17">
        <v>207.29667000000001</v>
      </c>
      <c r="NN37" s="17">
        <v>207.29667000000001</v>
      </c>
      <c r="NO37" s="17">
        <v>2.1033300000000001</v>
      </c>
      <c r="NP37" s="17">
        <v>99.5</v>
      </c>
      <c r="NQ37" s="17">
        <v>103.95959000000001</v>
      </c>
      <c r="NR37" s="17">
        <v>103.95959000000001</v>
      </c>
      <c r="NS37" s="17">
        <v>-4.4595900000000004</v>
      </c>
      <c r="NT37" s="17">
        <v>6.9</v>
      </c>
      <c r="NU37" s="17">
        <v>2.7702</v>
      </c>
      <c r="NV37" s="17">
        <v>7.8258200000000002</v>
      </c>
      <c r="NW37" s="17">
        <v>-0.92581999999999998</v>
      </c>
      <c r="NX37" s="17">
        <v>2.8</v>
      </c>
      <c r="NY37" s="17">
        <v>2.9062000000000001</v>
      </c>
      <c r="NZ37" s="17">
        <v>8.2100200000000001</v>
      </c>
      <c r="OA37" s="17">
        <v>-5.4100200000000003</v>
      </c>
      <c r="OB37" s="17">
        <v>11.4</v>
      </c>
      <c r="OC37" s="17">
        <v>12.97561</v>
      </c>
      <c r="OD37" s="17">
        <v>12.97561</v>
      </c>
      <c r="OE37" s="17">
        <v>-1.57561</v>
      </c>
      <c r="OF37" s="17">
        <v>0.2</v>
      </c>
      <c r="OG37" s="17"/>
      <c r="OH37" s="17">
        <v>0.88</v>
      </c>
      <c r="OI37" s="17">
        <v>-0.68</v>
      </c>
      <c r="OJ37" s="17">
        <v>105.1</v>
      </c>
      <c r="OK37" s="17">
        <v>72.87</v>
      </c>
      <c r="OL37" s="17">
        <v>93.83</v>
      </c>
      <c r="OM37" s="17">
        <v>11.27</v>
      </c>
      <c r="ON37" s="17">
        <v>80.7</v>
      </c>
      <c r="OO37" s="17"/>
      <c r="OP37" s="17">
        <v>65.894999999999996</v>
      </c>
      <c r="OQ37" s="17">
        <v>14.805</v>
      </c>
      <c r="OR37" s="17">
        <v>8.1999999999999993</v>
      </c>
      <c r="OS37" s="17">
        <v>13.2</v>
      </c>
      <c r="OT37" s="17">
        <v>10.663</v>
      </c>
      <c r="OU37" s="17">
        <v>-2.4630000000000001</v>
      </c>
      <c r="OV37" s="17">
        <v>0.4</v>
      </c>
      <c r="OW37" s="17"/>
      <c r="OX37" s="17">
        <v>0.1</v>
      </c>
      <c r="OY37" s="17">
        <v>0.3</v>
      </c>
      <c r="OZ37" s="17">
        <v>2.1995399999999998</v>
      </c>
      <c r="PA37" s="17">
        <v>13.710290000000001</v>
      </c>
      <c r="PB37" s="17">
        <v>13.710290000000001</v>
      </c>
      <c r="PC37" s="17">
        <v>-11.51075</v>
      </c>
      <c r="PD37" s="17">
        <v>9.9</v>
      </c>
      <c r="PE37" s="17">
        <v>9.9830000000000005</v>
      </c>
      <c r="PF37" s="17">
        <v>9.9830000000000005</v>
      </c>
      <c r="PG37" s="17">
        <v>-8.3000000000000004E-2</v>
      </c>
      <c r="PH37" s="17"/>
      <c r="PI37" s="17"/>
      <c r="PJ37" s="17"/>
      <c r="PK37" s="17">
        <v>0</v>
      </c>
      <c r="PL37" s="17">
        <v>151.5</v>
      </c>
      <c r="PM37" s="17"/>
      <c r="PN37" s="17">
        <v>185</v>
      </c>
      <c r="PO37" s="17">
        <v>-33.5</v>
      </c>
      <c r="PP37" s="17">
        <v>1.2</v>
      </c>
      <c r="PQ37" s="17">
        <v>1</v>
      </c>
      <c r="PR37" s="17">
        <v>1</v>
      </c>
      <c r="PS37" s="17">
        <v>0.2</v>
      </c>
      <c r="PT37" s="17">
        <v>0</v>
      </c>
      <c r="PU37" s="17">
        <v>2.2000000000000002</v>
      </c>
      <c r="PV37" s="17">
        <v>2.2000000000000002</v>
      </c>
      <c r="PW37" s="17">
        <v>-2.2000000000000002</v>
      </c>
      <c r="PX37" s="17">
        <v>2.6</v>
      </c>
      <c r="PY37" s="17">
        <v>2.5</v>
      </c>
      <c r="PZ37" s="17">
        <v>2.5</v>
      </c>
      <c r="QA37" s="17">
        <v>0.1</v>
      </c>
      <c r="QB37" s="17">
        <v>20.5</v>
      </c>
      <c r="QC37" s="17">
        <v>13.710290000000001</v>
      </c>
      <c r="QD37" s="17">
        <v>13.710290000000001</v>
      </c>
      <c r="QE37" s="17">
        <v>6.7897100000000004</v>
      </c>
      <c r="QF37" s="17">
        <v>20</v>
      </c>
      <c r="QG37" s="17">
        <v>19.5122</v>
      </c>
      <c r="QH37" s="17">
        <v>19.5122</v>
      </c>
      <c r="QI37" s="17">
        <v>0.48780000000000001</v>
      </c>
      <c r="QJ37" s="17">
        <v>19.100000000000001</v>
      </c>
      <c r="QK37" s="17">
        <v>18.048780000000001</v>
      </c>
      <c r="QL37" s="17">
        <v>18.048780000000001</v>
      </c>
      <c r="QM37" s="17">
        <v>1.05122</v>
      </c>
      <c r="QN37" s="17">
        <v>3.2</v>
      </c>
      <c r="QO37" s="17">
        <v>3.3</v>
      </c>
      <c r="QP37" s="17">
        <v>3.3</v>
      </c>
      <c r="QQ37" s="17">
        <v>-0.1</v>
      </c>
      <c r="QR37" s="17">
        <v>16.899999999999999</v>
      </c>
      <c r="QS37" s="17">
        <v>18.048780000000001</v>
      </c>
      <c r="QT37" s="17">
        <v>18.048780000000001</v>
      </c>
      <c r="QU37" s="17">
        <v>-1.1487799999999999</v>
      </c>
      <c r="QV37" s="17">
        <v>14.2</v>
      </c>
      <c r="QW37" s="17"/>
      <c r="QX37" s="17">
        <v>13.278</v>
      </c>
      <c r="QY37" s="17">
        <v>0.92200000000000004</v>
      </c>
      <c r="QZ37" s="17">
        <v>18.3</v>
      </c>
      <c r="RA37" s="17"/>
      <c r="RB37" s="17">
        <v>15.86</v>
      </c>
      <c r="RC37" s="17">
        <v>2.44</v>
      </c>
      <c r="RD37" s="17">
        <v>26.5</v>
      </c>
      <c r="RE37" s="17">
        <v>19.59</v>
      </c>
      <c r="RF37" s="17">
        <v>16.056000000000001</v>
      </c>
      <c r="RG37" s="17">
        <v>10.444000000000001</v>
      </c>
      <c r="RH37" s="17">
        <v>80.5</v>
      </c>
      <c r="RI37" s="17">
        <v>67.7</v>
      </c>
      <c r="RJ37" s="17">
        <v>62.42</v>
      </c>
      <c r="RK37" s="17">
        <v>18.079999999999998</v>
      </c>
      <c r="RL37" s="17">
        <v>8.9</v>
      </c>
      <c r="RM37" s="17"/>
      <c r="RN37" s="17">
        <v>14.241</v>
      </c>
      <c r="RO37" s="17">
        <v>-5.3410000000000002</v>
      </c>
      <c r="RP37" s="17">
        <v>2.4</v>
      </c>
      <c r="RQ37" s="17">
        <v>2.649</v>
      </c>
      <c r="RR37" s="17">
        <v>2.649</v>
      </c>
      <c r="RS37" s="17">
        <v>-0.249</v>
      </c>
      <c r="RT37" s="17">
        <v>8.8000000000000007</v>
      </c>
      <c r="RU37" s="17">
        <v>19.869219999999999</v>
      </c>
      <c r="RV37" s="17">
        <v>15.59775</v>
      </c>
      <c r="RW37" s="17">
        <v>-6.7977499999999997</v>
      </c>
      <c r="RX37" s="17">
        <v>2.2999999999999998</v>
      </c>
      <c r="RY37" s="17">
        <v>2</v>
      </c>
      <c r="RZ37" s="17">
        <v>2</v>
      </c>
      <c r="SA37" s="17">
        <v>0.3</v>
      </c>
      <c r="SB37" s="17"/>
      <c r="SC37" s="17">
        <v>0.4</v>
      </c>
      <c r="SD37" s="17">
        <v>0.4</v>
      </c>
      <c r="SE37" s="17">
        <v>-0.4</v>
      </c>
      <c r="SF37" s="17">
        <v>4.7</v>
      </c>
      <c r="SG37" s="17">
        <v>6.3</v>
      </c>
      <c r="SH37" s="17">
        <v>6.3</v>
      </c>
      <c r="SI37" s="17">
        <v>-1.6</v>
      </c>
      <c r="SJ37" s="17">
        <v>6.3</v>
      </c>
      <c r="SK37" s="17">
        <v>6.4</v>
      </c>
      <c r="SL37" s="17">
        <v>6.4</v>
      </c>
      <c r="SM37" s="17">
        <v>-0.1</v>
      </c>
      <c r="SN37" s="17">
        <v>9</v>
      </c>
      <c r="SO37" s="17">
        <v>9</v>
      </c>
      <c r="SP37" s="17">
        <v>9</v>
      </c>
      <c r="SQ37" s="17">
        <v>0</v>
      </c>
      <c r="SR37" s="17">
        <v>12.2</v>
      </c>
      <c r="SS37" s="17">
        <v>11.707319999999999</v>
      </c>
      <c r="ST37" s="17">
        <v>11.707319999999999</v>
      </c>
      <c r="SU37" s="17">
        <v>0.49268000000000001</v>
      </c>
      <c r="SV37" s="17">
        <v>15.4</v>
      </c>
      <c r="SW37" s="17">
        <v>16.78049</v>
      </c>
      <c r="SX37" s="17">
        <v>16.78049</v>
      </c>
      <c r="SY37" s="17">
        <v>-1.38049</v>
      </c>
      <c r="SZ37" s="17">
        <v>18.5</v>
      </c>
      <c r="TA37" s="17">
        <v>25.632999999999999</v>
      </c>
      <c r="TB37" s="17">
        <v>25.632999999999999</v>
      </c>
      <c r="TC37" s="17">
        <v>-7.133</v>
      </c>
      <c r="TD37" s="17">
        <v>55.2</v>
      </c>
      <c r="TE37" s="17">
        <v>46.68</v>
      </c>
      <c r="TF37" s="17">
        <v>66.128</v>
      </c>
      <c r="TG37" s="17">
        <v>-10.928000000000001</v>
      </c>
      <c r="TH37" s="17">
        <v>37.299999999999997</v>
      </c>
      <c r="TI37" s="17"/>
      <c r="TJ37" s="17">
        <v>31.634</v>
      </c>
      <c r="TK37" s="17">
        <v>5.6660000000000004</v>
      </c>
      <c r="TL37" s="17">
        <v>79.400000000000006</v>
      </c>
      <c r="TM37" s="17">
        <v>70.760000000000005</v>
      </c>
      <c r="TN37" s="17">
        <v>97.34</v>
      </c>
      <c r="TO37" s="17">
        <v>-17.940000000000001</v>
      </c>
      <c r="TP37" s="17">
        <v>82</v>
      </c>
      <c r="TQ37" s="17">
        <v>71.209999999999994</v>
      </c>
      <c r="TR37" s="17">
        <v>100.27</v>
      </c>
      <c r="TS37" s="17">
        <v>-18.27</v>
      </c>
      <c r="TT37" s="17">
        <v>19.899999999999999</v>
      </c>
      <c r="TU37" s="17">
        <v>10</v>
      </c>
      <c r="TV37" s="17">
        <v>4.3959999999999999</v>
      </c>
      <c r="TW37" s="17">
        <v>15.504</v>
      </c>
      <c r="TX37" s="17">
        <v>14.6</v>
      </c>
      <c r="TY37" s="17">
        <v>6.8239999999999998</v>
      </c>
      <c r="TZ37" s="17">
        <v>6.8239999999999998</v>
      </c>
      <c r="UA37" s="17">
        <v>7.7759999999999998</v>
      </c>
      <c r="UB37" s="17">
        <v>12.2</v>
      </c>
      <c r="UC37" s="17">
        <v>13.65854</v>
      </c>
      <c r="UD37" s="17">
        <v>13.65854</v>
      </c>
      <c r="UE37" s="17">
        <v>-1.4585399999999999</v>
      </c>
      <c r="UF37" s="17">
        <v>3.3</v>
      </c>
      <c r="UG37" s="17">
        <v>3.5</v>
      </c>
      <c r="UH37" s="17">
        <v>3.5</v>
      </c>
      <c r="UI37" s="17">
        <v>-0.2</v>
      </c>
      <c r="UJ37" s="17">
        <v>5</v>
      </c>
      <c r="UK37" s="17">
        <v>7.5</v>
      </c>
      <c r="UL37" s="17">
        <v>7.5</v>
      </c>
      <c r="UM37" s="17">
        <v>-2.5</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13.3</v>
      </c>
      <c r="VA37" s="17">
        <v>12.1</v>
      </c>
      <c r="VB37" s="17">
        <v>10.164999999999999</v>
      </c>
      <c r="VC37" s="17">
        <v>3.1349999999999998</v>
      </c>
      <c r="VD37" s="17">
        <v>198.7</v>
      </c>
      <c r="VE37" s="17"/>
      <c r="VF37" s="17">
        <v>247.4</v>
      </c>
      <c r="VG37" s="17">
        <v>-48.7</v>
      </c>
      <c r="VH37" s="17">
        <v>13.6</v>
      </c>
      <c r="VI37" s="17"/>
      <c r="VJ37" s="17">
        <v>10.252000000000001</v>
      </c>
      <c r="VK37" s="17">
        <v>3.3479999999999999</v>
      </c>
      <c r="VL37" s="17">
        <v>140.80000000000001</v>
      </c>
      <c r="VM37" s="17"/>
      <c r="VN37" s="17">
        <v>132.66300000000001</v>
      </c>
      <c r="VO37" s="17">
        <v>8.1370000000000005</v>
      </c>
      <c r="VP37" s="17">
        <v>0.6</v>
      </c>
      <c r="VQ37" s="17">
        <v>0.6</v>
      </c>
      <c r="VR37" s="17">
        <v>0.6</v>
      </c>
      <c r="VS37" s="17">
        <v>0</v>
      </c>
      <c r="VT37" s="17">
        <v>116.5</v>
      </c>
      <c r="VU37" s="17">
        <v>123.03</v>
      </c>
      <c r="VV37" s="17">
        <v>121</v>
      </c>
      <c r="VW37" s="17">
        <v>-4.5</v>
      </c>
      <c r="VX37" s="17">
        <v>132.30000000000001</v>
      </c>
      <c r="VY37" s="17">
        <v>124.39</v>
      </c>
      <c r="VZ37" s="17">
        <v>114</v>
      </c>
      <c r="WA37" s="17">
        <v>18.3</v>
      </c>
      <c r="WB37" s="17">
        <v>113.1</v>
      </c>
      <c r="WC37" s="17"/>
      <c r="WD37" s="17">
        <v>93.951999999999998</v>
      </c>
      <c r="WE37" s="17">
        <v>19.148</v>
      </c>
      <c r="WF37" s="17">
        <v>1.5</v>
      </c>
      <c r="WG37" s="17">
        <v>1.4490000000000001</v>
      </c>
      <c r="WH37" s="17">
        <v>1.4490000000000001</v>
      </c>
      <c r="WI37" s="17">
        <v>5.0999999999999997E-2</v>
      </c>
      <c r="WJ37" s="17">
        <v>2.2000000000000002</v>
      </c>
      <c r="WK37" s="17">
        <v>2.4</v>
      </c>
      <c r="WL37" s="17">
        <v>2.4</v>
      </c>
      <c r="WM37" s="17">
        <v>-0.2</v>
      </c>
      <c r="WN37" s="17">
        <v>2</v>
      </c>
      <c r="WO37" s="17">
        <v>2.4</v>
      </c>
      <c r="WP37" s="17">
        <v>2.4</v>
      </c>
      <c r="WQ37" s="17">
        <v>-0.4</v>
      </c>
      <c r="WR37" s="17">
        <v>1</v>
      </c>
      <c r="WS37" s="17">
        <v>1.4</v>
      </c>
      <c r="WT37" s="17">
        <v>1.4</v>
      </c>
      <c r="WU37" s="17">
        <v>-0.4</v>
      </c>
      <c r="WV37" s="17">
        <v>11</v>
      </c>
      <c r="WW37" s="17"/>
      <c r="WX37" s="17">
        <v>11.997</v>
      </c>
      <c r="WY37" s="17">
        <v>-0.997</v>
      </c>
      <c r="WZ37" s="17"/>
      <c r="XA37" s="17"/>
      <c r="XB37" s="17"/>
      <c r="XC37" s="17">
        <v>0</v>
      </c>
      <c r="XD37" s="17">
        <v>18.5</v>
      </c>
      <c r="XE37" s="17">
        <v>18.53659</v>
      </c>
      <c r="XF37" s="17">
        <v>18.53659</v>
      </c>
      <c r="XG37" s="17">
        <v>-3.6589999999999998E-2</v>
      </c>
      <c r="XH37" s="17">
        <v>5.3</v>
      </c>
      <c r="XI37" s="17">
        <v>10.8</v>
      </c>
      <c r="XJ37" s="17">
        <v>10.8</v>
      </c>
      <c r="XK37" s="17">
        <v>-5.5</v>
      </c>
      <c r="XL37" s="17">
        <v>27.3</v>
      </c>
      <c r="XM37" s="17">
        <v>28</v>
      </c>
      <c r="XN37" s="17">
        <v>28</v>
      </c>
      <c r="XO37" s="17">
        <v>-0.7</v>
      </c>
      <c r="XP37" s="17">
        <v>34.4</v>
      </c>
      <c r="XQ37" s="17">
        <v>28</v>
      </c>
      <c r="XR37" s="17">
        <v>28</v>
      </c>
      <c r="XS37" s="17">
        <v>6.4</v>
      </c>
      <c r="XT37" s="17"/>
      <c r="XU37" s="17"/>
      <c r="XV37" s="17"/>
      <c r="XW37" s="17">
        <v>0</v>
      </c>
      <c r="XX37" s="17">
        <v>4.5999999999999996</v>
      </c>
      <c r="XY37" s="17">
        <v>20</v>
      </c>
      <c r="XZ37" s="17">
        <v>20</v>
      </c>
      <c r="YA37" s="17">
        <v>-15.4</v>
      </c>
      <c r="YB37" s="17">
        <v>7.1</v>
      </c>
      <c r="YC37" s="17">
        <v>8.17</v>
      </c>
      <c r="YD37" s="17">
        <v>8.17</v>
      </c>
      <c r="YE37" s="17">
        <v>-1.07</v>
      </c>
      <c r="YF37" s="17"/>
      <c r="YG37" s="17"/>
      <c r="YH37" s="17"/>
      <c r="YI37" s="17">
        <v>0</v>
      </c>
    </row>
    <row r="38" spans="1:659" ht="24" customHeight="1" x14ac:dyDescent="0.3">
      <c r="A38" s="1"/>
      <c r="B38" s="16" t="s">
        <v>85</v>
      </c>
      <c r="C38" s="16" t="s">
        <v>821</v>
      </c>
      <c r="D38" s="17">
        <v>207.2</v>
      </c>
      <c r="E38" s="17">
        <v>204.19512</v>
      </c>
      <c r="F38" s="17">
        <v>204.19512</v>
      </c>
      <c r="G38" s="17">
        <v>3.00488</v>
      </c>
      <c r="H38" s="17">
        <v>599.5</v>
      </c>
      <c r="I38" s="17">
        <v>599.98317999999995</v>
      </c>
      <c r="J38" s="17">
        <v>568.30372</v>
      </c>
      <c r="K38" s="17">
        <v>31.196280000000002</v>
      </c>
      <c r="L38" s="17">
        <v>205.7</v>
      </c>
      <c r="M38" s="17">
        <v>196.13731000000001</v>
      </c>
      <c r="N38" s="17">
        <v>185.78115</v>
      </c>
      <c r="O38" s="17">
        <v>19.918849999999999</v>
      </c>
      <c r="P38" s="17"/>
      <c r="Q38" s="17"/>
      <c r="R38" s="17"/>
      <c r="S38" s="17">
        <v>0</v>
      </c>
      <c r="T38" s="17"/>
      <c r="U38" s="17"/>
      <c r="V38" s="17"/>
      <c r="W38" s="17">
        <v>0</v>
      </c>
      <c r="X38" s="17">
        <v>61.2</v>
      </c>
      <c r="Y38" s="17">
        <v>92.226339999999993</v>
      </c>
      <c r="Z38" s="17">
        <v>92.226339999999993</v>
      </c>
      <c r="AA38" s="17">
        <v>-31.026340000000001</v>
      </c>
      <c r="AB38" s="17">
        <v>146.19999999999999</v>
      </c>
      <c r="AC38" s="17">
        <v>150.01184000000001</v>
      </c>
      <c r="AD38" s="17">
        <v>172.29338999999999</v>
      </c>
      <c r="AE38" s="17">
        <v>-26.093389999999999</v>
      </c>
      <c r="AF38" s="17"/>
      <c r="AG38" s="17"/>
      <c r="AH38" s="17"/>
      <c r="AI38" s="17">
        <v>0</v>
      </c>
      <c r="AJ38" s="17"/>
      <c r="AK38" s="17"/>
      <c r="AL38" s="17"/>
      <c r="AM38" s="17">
        <v>0</v>
      </c>
      <c r="AN38" s="17">
        <v>145.1</v>
      </c>
      <c r="AO38" s="17">
        <v>196.22801999999999</v>
      </c>
      <c r="AP38" s="17">
        <v>164.946</v>
      </c>
      <c r="AQ38" s="17">
        <v>-19.846</v>
      </c>
      <c r="AR38" s="17">
        <v>146.6</v>
      </c>
      <c r="AS38" s="17">
        <v>196.22801999999999</v>
      </c>
      <c r="AT38" s="17">
        <v>164.946</v>
      </c>
      <c r="AU38" s="17">
        <v>-18.346</v>
      </c>
      <c r="AV38" s="17">
        <v>145.5</v>
      </c>
      <c r="AW38" s="17">
        <v>196.22801999999999</v>
      </c>
      <c r="AX38" s="17">
        <v>164.946</v>
      </c>
      <c r="AY38" s="17">
        <v>-19.446000000000002</v>
      </c>
      <c r="AZ38" s="17">
        <v>240.9</v>
      </c>
      <c r="BA38" s="17">
        <v>295.22593999999998</v>
      </c>
      <c r="BB38" s="17">
        <v>248.16200000000001</v>
      </c>
      <c r="BC38" s="17">
        <v>-7.2619999999999996</v>
      </c>
      <c r="BD38" s="17">
        <v>0</v>
      </c>
      <c r="BE38" s="17"/>
      <c r="BF38" s="17"/>
      <c r="BG38" s="17">
        <v>0</v>
      </c>
      <c r="BH38" s="17"/>
      <c r="BI38" s="17"/>
      <c r="BJ38" s="17"/>
      <c r="BK38" s="17">
        <v>0</v>
      </c>
      <c r="BL38" s="17">
        <v>71</v>
      </c>
      <c r="BM38" s="17"/>
      <c r="BN38" s="17"/>
      <c r="BO38" s="17">
        <v>71</v>
      </c>
      <c r="BP38" s="17">
        <v>10</v>
      </c>
      <c r="BQ38" s="17">
        <v>9.3211899999999996</v>
      </c>
      <c r="BR38" s="17">
        <v>3.4695499999999999</v>
      </c>
      <c r="BS38" s="17">
        <v>6.5304500000000001</v>
      </c>
      <c r="BT38" s="17"/>
      <c r="BU38" s="17"/>
      <c r="BV38" s="17"/>
      <c r="BW38" s="17">
        <v>0</v>
      </c>
      <c r="BX38" s="17"/>
      <c r="BY38" s="17"/>
      <c r="BZ38" s="17"/>
      <c r="CA38" s="17">
        <v>0</v>
      </c>
      <c r="CB38" s="17"/>
      <c r="CC38" s="17"/>
      <c r="CD38" s="17"/>
      <c r="CE38" s="17">
        <v>0</v>
      </c>
      <c r="CF38" s="17"/>
      <c r="CG38" s="17"/>
      <c r="CH38" s="17"/>
      <c r="CI38" s="17">
        <v>0</v>
      </c>
      <c r="CJ38" s="17">
        <v>171.2</v>
      </c>
      <c r="CK38" s="17">
        <v>164.70732000000001</v>
      </c>
      <c r="CL38" s="17">
        <v>164.70732000000001</v>
      </c>
      <c r="CM38" s="17">
        <v>6.49268</v>
      </c>
      <c r="CN38" s="17">
        <v>7.7</v>
      </c>
      <c r="CO38" s="17">
        <v>9.4910399999999999</v>
      </c>
      <c r="CP38" s="17">
        <v>5.1583800000000002</v>
      </c>
      <c r="CQ38" s="17">
        <v>2.54162</v>
      </c>
      <c r="CR38" s="17">
        <v>5.6</v>
      </c>
      <c r="CS38" s="17">
        <v>5.2097600000000002</v>
      </c>
      <c r="CT38" s="17">
        <v>2.8315000000000001</v>
      </c>
      <c r="CU38" s="17">
        <v>2.7685</v>
      </c>
      <c r="CV38" s="17">
        <v>0</v>
      </c>
      <c r="CW38" s="17"/>
      <c r="CX38" s="17"/>
      <c r="CY38" s="17">
        <v>0</v>
      </c>
      <c r="CZ38" s="17">
        <v>6.9</v>
      </c>
      <c r="DA38" s="17">
        <v>6.8787000000000003</v>
      </c>
      <c r="DB38" s="17">
        <v>6.8787000000000003</v>
      </c>
      <c r="DC38" s="17">
        <v>2.1299999999999999E-2</v>
      </c>
      <c r="DD38" s="17">
        <v>14.3</v>
      </c>
      <c r="DE38" s="17">
        <v>14.992190000000001</v>
      </c>
      <c r="DF38" s="17">
        <v>14.9922</v>
      </c>
      <c r="DG38" s="17">
        <v>-0.69220000000000004</v>
      </c>
      <c r="DH38" s="17">
        <v>88.1</v>
      </c>
      <c r="DI38" s="17">
        <v>60</v>
      </c>
      <c r="DJ38" s="17">
        <v>66.772959999999998</v>
      </c>
      <c r="DK38" s="17">
        <v>21.32704</v>
      </c>
      <c r="DL38" s="17"/>
      <c r="DM38" s="17"/>
      <c r="DN38" s="17"/>
      <c r="DO38" s="17">
        <v>0</v>
      </c>
      <c r="DP38" s="17"/>
      <c r="DQ38" s="17"/>
      <c r="DR38" s="17"/>
      <c r="DS38" s="17">
        <v>0</v>
      </c>
      <c r="DT38" s="17"/>
      <c r="DU38" s="17"/>
      <c r="DV38" s="17"/>
      <c r="DW38" s="17">
        <v>0</v>
      </c>
      <c r="DX38" s="17"/>
      <c r="DY38" s="17"/>
      <c r="DZ38" s="17"/>
      <c r="EA38" s="17">
        <v>0</v>
      </c>
      <c r="EB38" s="17">
        <v>111</v>
      </c>
      <c r="EC38" s="17">
        <v>112.90537</v>
      </c>
      <c r="ED38" s="17">
        <v>112.90537</v>
      </c>
      <c r="EE38" s="17">
        <v>-1.90537</v>
      </c>
      <c r="EF38" s="17">
        <v>44.7</v>
      </c>
      <c r="EG38" s="17">
        <v>89.084140000000005</v>
      </c>
      <c r="EH38" s="17">
        <v>110.75517000000001</v>
      </c>
      <c r="EI38" s="17">
        <v>-66.055170000000004</v>
      </c>
      <c r="EJ38" s="17"/>
      <c r="EK38" s="17"/>
      <c r="EL38" s="17"/>
      <c r="EM38" s="17">
        <v>0</v>
      </c>
      <c r="EN38" s="17"/>
      <c r="EO38" s="17"/>
      <c r="EP38" s="17"/>
      <c r="EQ38" s="17">
        <v>0</v>
      </c>
      <c r="ER38" s="17"/>
      <c r="ES38" s="17"/>
      <c r="ET38" s="17"/>
      <c r="EU38" s="17">
        <v>0</v>
      </c>
      <c r="EV38" s="17">
        <v>6.5</v>
      </c>
      <c r="EW38" s="17">
        <v>6.39</v>
      </c>
      <c r="EX38" s="17">
        <v>6.39</v>
      </c>
      <c r="EY38" s="17">
        <v>0.11</v>
      </c>
      <c r="EZ38" s="17">
        <v>152.5</v>
      </c>
      <c r="FA38" s="17"/>
      <c r="FB38" s="17">
        <v>221.46341000000001</v>
      </c>
      <c r="FC38" s="17">
        <v>-68.963409999999996</v>
      </c>
      <c r="FD38" s="17">
        <v>30.3</v>
      </c>
      <c r="FE38" s="17">
        <v>35.210650000000001</v>
      </c>
      <c r="FF38" s="17">
        <v>41.022709999999996</v>
      </c>
      <c r="FG38" s="17">
        <v>-10.722709999999999</v>
      </c>
      <c r="FH38" s="17">
        <v>54.5</v>
      </c>
      <c r="FI38" s="17">
        <v>53.658529999999999</v>
      </c>
      <c r="FJ38" s="17">
        <v>97.435900000000004</v>
      </c>
      <c r="FK38" s="17">
        <v>-42.935899999999997</v>
      </c>
      <c r="FL38" s="17">
        <v>17.2</v>
      </c>
      <c r="FM38" s="17">
        <v>20.113330000000001</v>
      </c>
      <c r="FN38" s="17">
        <v>20.850259999999999</v>
      </c>
      <c r="FO38" s="17">
        <v>-3.6502599999999998</v>
      </c>
      <c r="FP38" s="17">
        <v>17.100000000000001</v>
      </c>
      <c r="FQ38" s="17">
        <v>15.70655</v>
      </c>
      <c r="FR38" s="17">
        <v>17.6478</v>
      </c>
      <c r="FS38" s="17">
        <v>-0.54779999999999995</v>
      </c>
      <c r="FT38" s="17">
        <v>18.8</v>
      </c>
      <c r="FU38" s="17">
        <v>18.048780000000001</v>
      </c>
      <c r="FV38" s="17">
        <v>18.048780000000001</v>
      </c>
      <c r="FW38" s="17">
        <v>0.75122</v>
      </c>
      <c r="FX38" s="17">
        <v>89.6</v>
      </c>
      <c r="FY38" s="17">
        <v>88.116100000000003</v>
      </c>
      <c r="FZ38" s="17">
        <v>88.116100000000003</v>
      </c>
      <c r="GA38" s="17">
        <v>1.4839</v>
      </c>
      <c r="GB38" s="17">
        <v>185.88793999999999</v>
      </c>
      <c r="GC38" s="17">
        <v>185.81701000000001</v>
      </c>
      <c r="GD38" s="17">
        <v>185.81701000000001</v>
      </c>
      <c r="GE38" s="17">
        <v>7.0930000000000007E-2</v>
      </c>
      <c r="GF38" s="17">
        <v>186.93319</v>
      </c>
      <c r="GG38" s="17">
        <v>185.81701000000001</v>
      </c>
      <c r="GH38" s="17">
        <v>185.81701000000001</v>
      </c>
      <c r="GI38" s="17">
        <v>1.1161799999999999</v>
      </c>
      <c r="GJ38" s="17">
        <v>185.06163000000001</v>
      </c>
      <c r="GK38" s="17">
        <v>186.37502000000001</v>
      </c>
      <c r="GL38" s="17">
        <v>186.37502000000001</v>
      </c>
      <c r="GM38" s="17">
        <v>-1.3133900000000001</v>
      </c>
      <c r="GN38" s="17">
        <v>108.6</v>
      </c>
      <c r="GO38" s="17">
        <v>110.91316999999999</v>
      </c>
      <c r="GP38" s="17">
        <v>110.91316999999999</v>
      </c>
      <c r="GQ38" s="17">
        <v>-2.3131699999999999</v>
      </c>
      <c r="GR38" s="17">
        <v>12.7</v>
      </c>
      <c r="GS38" s="17">
        <v>12.00004</v>
      </c>
      <c r="GT38" s="17">
        <v>18</v>
      </c>
      <c r="GU38" s="17">
        <v>-5.3</v>
      </c>
      <c r="GV38" s="17">
        <v>31.5</v>
      </c>
      <c r="GW38" s="17">
        <v>32.786340000000003</v>
      </c>
      <c r="GX38" s="17">
        <v>32.786340000000003</v>
      </c>
      <c r="GY38" s="17">
        <v>-1.28634</v>
      </c>
      <c r="GZ38" s="17">
        <v>4.0999999999999996</v>
      </c>
      <c r="HA38" s="17">
        <v>4.6353299999999997</v>
      </c>
      <c r="HB38" s="17">
        <v>4.6353299999999997</v>
      </c>
      <c r="HC38" s="17">
        <v>-0.53532999999999997</v>
      </c>
      <c r="HD38" s="17">
        <v>30</v>
      </c>
      <c r="HE38" s="17">
        <v>29.220659999999999</v>
      </c>
      <c r="HF38" s="17">
        <v>29.220659999999999</v>
      </c>
      <c r="HG38" s="17">
        <v>0.77934000000000003</v>
      </c>
      <c r="HH38" s="17">
        <v>67.3</v>
      </c>
      <c r="HI38" s="17">
        <v>64.039640000000006</v>
      </c>
      <c r="HJ38" s="17">
        <v>134.99307999999999</v>
      </c>
      <c r="HK38" s="17">
        <v>-67.693079999999995</v>
      </c>
      <c r="HL38" s="17"/>
      <c r="HM38" s="17"/>
      <c r="HN38" s="17"/>
      <c r="HO38" s="17">
        <v>0</v>
      </c>
      <c r="HP38" s="17"/>
      <c r="HQ38" s="17"/>
      <c r="HR38" s="17"/>
      <c r="HS38" s="17">
        <v>0</v>
      </c>
      <c r="HT38" s="17">
        <v>41.8</v>
      </c>
      <c r="HU38" s="17">
        <v>85.482579999999999</v>
      </c>
      <c r="HV38" s="17">
        <v>66.53725</v>
      </c>
      <c r="HW38" s="17">
        <v>-24.73725</v>
      </c>
      <c r="HX38" s="17"/>
      <c r="HY38" s="17"/>
      <c r="HZ38" s="17"/>
      <c r="IA38" s="17">
        <v>0</v>
      </c>
      <c r="IB38" s="17"/>
      <c r="IC38" s="17"/>
      <c r="ID38" s="17"/>
      <c r="IE38" s="17">
        <v>0</v>
      </c>
      <c r="IF38" s="17">
        <v>46.6</v>
      </c>
      <c r="IG38" s="17">
        <v>45.441949999999999</v>
      </c>
      <c r="IH38" s="17"/>
      <c r="II38" s="17">
        <v>46.6</v>
      </c>
      <c r="IJ38" s="17"/>
      <c r="IK38" s="17"/>
      <c r="IL38" s="17"/>
      <c r="IM38" s="17">
        <v>0</v>
      </c>
      <c r="IN38" s="17"/>
      <c r="IO38" s="17"/>
      <c r="IP38" s="17"/>
      <c r="IQ38" s="17">
        <v>0</v>
      </c>
      <c r="IR38" s="17"/>
      <c r="IS38" s="17"/>
      <c r="IT38" s="17"/>
      <c r="IU38" s="17">
        <v>0</v>
      </c>
      <c r="IV38" s="17">
        <v>87.6</v>
      </c>
      <c r="IW38" s="17">
        <v>133.3561</v>
      </c>
      <c r="IX38" s="17">
        <v>114.82254</v>
      </c>
      <c r="IY38" s="17">
        <v>-27.222539999999999</v>
      </c>
      <c r="IZ38" s="17">
        <v>170.1</v>
      </c>
      <c r="JA38" s="17">
        <v>185.16574</v>
      </c>
      <c r="JB38" s="17">
        <v>185.16574</v>
      </c>
      <c r="JC38" s="17">
        <v>-15.06574</v>
      </c>
      <c r="JD38" s="17">
        <v>166.8</v>
      </c>
      <c r="JE38" s="17">
        <v>185.16574</v>
      </c>
      <c r="JF38" s="17">
        <v>185.16574</v>
      </c>
      <c r="JG38" s="17">
        <v>-18.365739999999999</v>
      </c>
      <c r="JH38" s="17">
        <v>207.9</v>
      </c>
      <c r="JI38" s="17">
        <v>185.16574</v>
      </c>
      <c r="JJ38" s="17">
        <v>185.16574</v>
      </c>
      <c r="JK38" s="17">
        <v>22.734259999999999</v>
      </c>
      <c r="JL38" s="17">
        <v>264.89999999999998</v>
      </c>
      <c r="JM38" s="17">
        <v>278.58269000000001</v>
      </c>
      <c r="JN38" s="17">
        <v>278.58269000000001</v>
      </c>
      <c r="JO38" s="17">
        <v>-13.682689999999999</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v>1.3</v>
      </c>
      <c r="KW38" s="17">
        <v>2.2284299999999999</v>
      </c>
      <c r="KX38" s="17">
        <v>2.2284299999999999</v>
      </c>
      <c r="KY38" s="17">
        <v>-0.92842999999999998</v>
      </c>
      <c r="KZ38" s="17">
        <v>210.8</v>
      </c>
      <c r="LA38" s="17">
        <v>246.74474000000001</v>
      </c>
      <c r="LB38" s="17">
        <v>153.97477000000001</v>
      </c>
      <c r="LC38" s="17">
        <v>56.825229999999998</v>
      </c>
      <c r="LD38" s="17">
        <v>75.900000000000006</v>
      </c>
      <c r="LE38" s="17">
        <v>79.164230000000003</v>
      </c>
      <c r="LF38" s="17">
        <v>75.545199999999994</v>
      </c>
      <c r="LG38" s="17">
        <v>0.3548</v>
      </c>
      <c r="LH38" s="17">
        <v>65.099999999999994</v>
      </c>
      <c r="LI38" s="17">
        <v>67.461460000000002</v>
      </c>
      <c r="LJ38" s="17">
        <v>67.461460000000002</v>
      </c>
      <c r="LK38" s="17">
        <v>-2.3614600000000001</v>
      </c>
      <c r="LL38" s="17">
        <v>47.3</v>
      </c>
      <c r="LM38" s="17">
        <v>48.649389999999997</v>
      </c>
      <c r="LN38" s="17">
        <v>48.649389999999997</v>
      </c>
      <c r="LO38" s="17">
        <v>-1.3493900000000001</v>
      </c>
      <c r="LP38" s="17">
        <v>30.6</v>
      </c>
      <c r="LQ38" s="17">
        <v>29.32368</v>
      </c>
      <c r="LR38" s="17">
        <v>30.097560000000001</v>
      </c>
      <c r="LS38" s="17">
        <v>0.50244</v>
      </c>
      <c r="LT38" s="17"/>
      <c r="LU38" s="17"/>
      <c r="LV38" s="17"/>
      <c r="LW38" s="17">
        <v>0</v>
      </c>
      <c r="LX38" s="17"/>
      <c r="LY38" s="17"/>
      <c r="LZ38" s="17"/>
      <c r="MA38" s="17">
        <v>0</v>
      </c>
      <c r="MB38" s="17"/>
      <c r="MC38" s="17"/>
      <c r="MD38" s="17"/>
      <c r="ME38" s="17">
        <v>0</v>
      </c>
      <c r="MF38" s="17">
        <v>143.5</v>
      </c>
      <c r="MG38" s="17">
        <v>151.08876000000001</v>
      </c>
      <c r="MH38" s="17">
        <v>151.08876000000001</v>
      </c>
      <c r="MI38" s="17">
        <v>-7.5887599999999997</v>
      </c>
      <c r="MJ38" s="17">
        <v>144.6</v>
      </c>
      <c r="MK38" s="17">
        <v>151.08876000000001</v>
      </c>
      <c r="ML38" s="17">
        <v>151.08876000000001</v>
      </c>
      <c r="MM38" s="17">
        <v>-6.4887600000000001</v>
      </c>
      <c r="MN38" s="17">
        <v>147.9</v>
      </c>
      <c r="MO38" s="17">
        <v>151.54248000000001</v>
      </c>
      <c r="MP38" s="17">
        <v>151.54248000000001</v>
      </c>
      <c r="MQ38" s="17">
        <v>-3.6424799999999999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210.5</v>
      </c>
      <c r="NM38" s="17">
        <v>207.29667000000001</v>
      </c>
      <c r="NN38" s="17">
        <v>207.29667000000001</v>
      </c>
      <c r="NO38" s="17">
        <v>3.2033299999999998</v>
      </c>
      <c r="NP38" s="17">
        <v>99.1</v>
      </c>
      <c r="NQ38" s="17">
        <v>103.95959000000001</v>
      </c>
      <c r="NR38" s="17">
        <v>103.95959000000001</v>
      </c>
      <c r="NS38" s="17">
        <v>-4.8595899999999999</v>
      </c>
      <c r="NT38" s="17">
        <v>6.9</v>
      </c>
      <c r="NU38" s="17">
        <v>2.7702</v>
      </c>
      <c r="NV38" s="17">
        <v>7.8258200000000002</v>
      </c>
      <c r="NW38" s="17">
        <v>-0.92581999999999998</v>
      </c>
      <c r="NX38" s="17">
        <v>2.8</v>
      </c>
      <c r="NY38" s="17">
        <v>2.9062000000000001</v>
      </c>
      <c r="NZ38" s="17">
        <v>8.2100200000000001</v>
      </c>
      <c r="OA38" s="17">
        <v>-5.4100200000000003</v>
      </c>
      <c r="OB38" s="17">
        <v>11.4</v>
      </c>
      <c r="OC38" s="17">
        <v>12.78049</v>
      </c>
      <c r="OD38" s="17">
        <v>12.78049</v>
      </c>
      <c r="OE38" s="17">
        <v>-1.38049</v>
      </c>
      <c r="OF38" s="17">
        <v>0.2</v>
      </c>
      <c r="OG38" s="17"/>
      <c r="OH38" s="17">
        <v>0.83</v>
      </c>
      <c r="OI38" s="17">
        <v>-0.63</v>
      </c>
      <c r="OJ38" s="17">
        <v>96.2</v>
      </c>
      <c r="OK38" s="17">
        <v>75.34</v>
      </c>
      <c r="OL38" s="17">
        <v>91.84</v>
      </c>
      <c r="OM38" s="17">
        <v>4.3600000000000003</v>
      </c>
      <c r="ON38" s="17">
        <v>80.8</v>
      </c>
      <c r="OO38" s="17"/>
      <c r="OP38" s="17">
        <v>63.712000000000003</v>
      </c>
      <c r="OQ38" s="17">
        <v>17.088000000000001</v>
      </c>
      <c r="OR38" s="17">
        <v>8.1999999999999993</v>
      </c>
      <c r="OS38" s="17">
        <v>13.3</v>
      </c>
      <c r="OT38" s="17">
        <v>11.244999999999999</v>
      </c>
      <c r="OU38" s="17">
        <v>-3.0449999999999999</v>
      </c>
      <c r="OV38" s="17">
        <v>0.2</v>
      </c>
      <c r="OW38" s="17"/>
      <c r="OX38" s="17">
        <v>0.1</v>
      </c>
      <c r="OY38" s="17">
        <v>0.1</v>
      </c>
      <c r="OZ38" s="17">
        <v>2.4462000000000002</v>
      </c>
      <c r="PA38" s="17">
        <v>13.710290000000001</v>
      </c>
      <c r="PB38" s="17">
        <v>13.710290000000001</v>
      </c>
      <c r="PC38" s="17">
        <v>-11.264089999999999</v>
      </c>
      <c r="PD38" s="17">
        <v>9.9</v>
      </c>
      <c r="PE38" s="17">
        <v>9.9830000000000005</v>
      </c>
      <c r="PF38" s="17">
        <v>9.9830000000000005</v>
      </c>
      <c r="PG38" s="17">
        <v>-8.3000000000000004E-2</v>
      </c>
      <c r="PH38" s="17"/>
      <c r="PI38" s="17"/>
      <c r="PJ38" s="17"/>
      <c r="PK38" s="17">
        <v>0</v>
      </c>
      <c r="PL38" s="17">
        <v>214.9</v>
      </c>
      <c r="PM38" s="17"/>
      <c r="PN38" s="17">
        <v>176</v>
      </c>
      <c r="PO38" s="17">
        <v>38.9</v>
      </c>
      <c r="PP38" s="17">
        <v>1.2</v>
      </c>
      <c r="PQ38" s="17">
        <v>1</v>
      </c>
      <c r="PR38" s="17">
        <v>1</v>
      </c>
      <c r="PS38" s="17">
        <v>0.2</v>
      </c>
      <c r="PT38" s="17">
        <v>0</v>
      </c>
      <c r="PU38" s="17">
        <v>2.2000000000000002</v>
      </c>
      <c r="PV38" s="17">
        <v>2.2000000000000002</v>
      </c>
      <c r="PW38" s="17">
        <v>-2.2000000000000002</v>
      </c>
      <c r="PX38" s="17">
        <v>2.6</v>
      </c>
      <c r="PY38" s="17">
        <v>2.5</v>
      </c>
      <c r="PZ38" s="17">
        <v>2.5</v>
      </c>
      <c r="QA38" s="17">
        <v>0.1</v>
      </c>
      <c r="QB38" s="17">
        <v>20.7</v>
      </c>
      <c r="QC38" s="17">
        <v>13.710290000000001</v>
      </c>
      <c r="QD38" s="17">
        <v>13.710290000000001</v>
      </c>
      <c r="QE38" s="17">
        <v>6.9897099999999996</v>
      </c>
      <c r="QF38" s="17">
        <v>20</v>
      </c>
      <c r="QG38" s="17">
        <v>19.5122</v>
      </c>
      <c r="QH38" s="17">
        <v>19.5122</v>
      </c>
      <c r="QI38" s="17">
        <v>0.48780000000000001</v>
      </c>
      <c r="QJ38" s="17">
        <v>19.100000000000001</v>
      </c>
      <c r="QK38" s="17">
        <v>18.048780000000001</v>
      </c>
      <c r="QL38" s="17">
        <v>18.048780000000001</v>
      </c>
      <c r="QM38" s="17">
        <v>1.05122</v>
      </c>
      <c r="QN38" s="17">
        <v>3.2</v>
      </c>
      <c r="QO38" s="17">
        <v>3.3</v>
      </c>
      <c r="QP38" s="17">
        <v>3.3</v>
      </c>
      <c r="QQ38" s="17">
        <v>-0.1</v>
      </c>
      <c r="QR38" s="17">
        <v>16.899999999999999</v>
      </c>
      <c r="QS38" s="17">
        <v>18.048780000000001</v>
      </c>
      <c r="QT38" s="17">
        <v>18.048780000000001</v>
      </c>
      <c r="QU38" s="17">
        <v>-1.1487799999999999</v>
      </c>
      <c r="QV38" s="17">
        <v>15.1</v>
      </c>
      <c r="QW38" s="17"/>
      <c r="QX38" s="17">
        <v>12.907</v>
      </c>
      <c r="QY38" s="17">
        <v>2.1930000000000001</v>
      </c>
      <c r="QZ38" s="17">
        <v>18.100000000000001</v>
      </c>
      <c r="RA38" s="17"/>
      <c r="RB38" s="17">
        <v>15.563000000000001</v>
      </c>
      <c r="RC38" s="17">
        <v>2.5369999999999999</v>
      </c>
      <c r="RD38" s="17">
        <v>26.9</v>
      </c>
      <c r="RE38" s="17">
        <v>20.010000000000002</v>
      </c>
      <c r="RF38" s="17">
        <v>15.590999999999999</v>
      </c>
      <c r="RG38" s="17">
        <v>11.308999999999999</v>
      </c>
      <c r="RH38" s="17">
        <v>76.099999999999994</v>
      </c>
      <c r="RI38" s="17">
        <v>68.430000000000007</v>
      </c>
      <c r="RJ38" s="17">
        <v>60.719000000000001</v>
      </c>
      <c r="RK38" s="17">
        <v>15.381</v>
      </c>
      <c r="RL38" s="17">
        <v>15.2</v>
      </c>
      <c r="RM38" s="17"/>
      <c r="RN38" s="17">
        <v>11.618</v>
      </c>
      <c r="RO38" s="17">
        <v>3.5819999999999999</v>
      </c>
      <c r="RP38" s="17">
        <v>2.1</v>
      </c>
      <c r="RQ38" s="17">
        <v>2.649</v>
      </c>
      <c r="RR38" s="17">
        <v>2.649</v>
      </c>
      <c r="RS38" s="17">
        <v>-0.54900000000000004</v>
      </c>
      <c r="RT38" s="17">
        <v>8.6999999999999993</v>
      </c>
      <c r="RU38" s="17">
        <v>19.869240000000001</v>
      </c>
      <c r="RV38" s="17">
        <v>15.46566</v>
      </c>
      <c r="RW38" s="17">
        <v>-6.7656599999999996</v>
      </c>
      <c r="RX38" s="17">
        <v>2.2999999999999998</v>
      </c>
      <c r="RY38" s="17">
        <v>2</v>
      </c>
      <c r="RZ38" s="17">
        <v>2</v>
      </c>
      <c r="SA38" s="17">
        <v>0.3</v>
      </c>
      <c r="SB38" s="17"/>
      <c r="SC38" s="17">
        <v>0.4</v>
      </c>
      <c r="SD38" s="17">
        <v>0.4</v>
      </c>
      <c r="SE38" s="17">
        <v>-0.4</v>
      </c>
      <c r="SF38" s="17">
        <v>4.7</v>
      </c>
      <c r="SG38" s="17">
        <v>6.3</v>
      </c>
      <c r="SH38" s="17">
        <v>6.3</v>
      </c>
      <c r="SI38" s="17">
        <v>-1.6</v>
      </c>
      <c r="SJ38" s="17">
        <v>6.1</v>
      </c>
      <c r="SK38" s="17">
        <v>6.4</v>
      </c>
      <c r="SL38" s="17">
        <v>6.4</v>
      </c>
      <c r="SM38" s="17">
        <v>-0.3</v>
      </c>
      <c r="SN38" s="17">
        <v>9</v>
      </c>
      <c r="SO38" s="17">
        <v>9</v>
      </c>
      <c r="SP38" s="17">
        <v>9</v>
      </c>
      <c r="SQ38" s="17">
        <v>0</v>
      </c>
      <c r="SR38" s="17">
        <v>12.3</v>
      </c>
      <c r="SS38" s="17">
        <v>11.707319999999999</v>
      </c>
      <c r="ST38" s="17">
        <v>11.707319999999999</v>
      </c>
      <c r="SU38" s="17">
        <v>0.59267999999999998</v>
      </c>
      <c r="SV38" s="17">
        <v>15.2</v>
      </c>
      <c r="SW38" s="17">
        <v>16.78049</v>
      </c>
      <c r="SX38" s="17">
        <v>16.78049</v>
      </c>
      <c r="SY38" s="17">
        <v>-1.58049</v>
      </c>
      <c r="SZ38" s="17">
        <v>17.399999999999999</v>
      </c>
      <c r="TA38" s="17">
        <v>25.64</v>
      </c>
      <c r="TB38" s="17">
        <v>25.64</v>
      </c>
      <c r="TC38" s="17">
        <v>-8.24</v>
      </c>
      <c r="TD38" s="17">
        <v>58.1</v>
      </c>
      <c r="TE38" s="17">
        <v>53.52</v>
      </c>
      <c r="TF38" s="17">
        <v>69.197999999999993</v>
      </c>
      <c r="TG38" s="17">
        <v>-11.098000000000001</v>
      </c>
      <c r="TH38" s="17">
        <v>39.200000000000003</v>
      </c>
      <c r="TI38" s="17"/>
      <c r="TJ38" s="17">
        <v>29.847999999999999</v>
      </c>
      <c r="TK38" s="17">
        <v>9.3520000000000003</v>
      </c>
      <c r="TL38" s="17">
        <v>86.6</v>
      </c>
      <c r="TM38" s="17">
        <v>68.02</v>
      </c>
      <c r="TN38" s="17">
        <v>97.34</v>
      </c>
      <c r="TO38" s="17">
        <v>-10.74</v>
      </c>
      <c r="TP38" s="17">
        <v>85.6</v>
      </c>
      <c r="TQ38" s="17">
        <v>69.97</v>
      </c>
      <c r="TR38" s="17">
        <v>100.27</v>
      </c>
      <c r="TS38" s="17">
        <v>-14.67</v>
      </c>
      <c r="TT38" s="17">
        <v>18.3</v>
      </c>
      <c r="TU38" s="17">
        <v>9.4</v>
      </c>
      <c r="TV38" s="17">
        <v>4.1520000000000001</v>
      </c>
      <c r="TW38" s="17">
        <v>14.148</v>
      </c>
      <c r="TX38" s="17">
        <v>13.1</v>
      </c>
      <c r="TY38" s="17">
        <v>6.327</v>
      </c>
      <c r="TZ38" s="17">
        <v>6.327</v>
      </c>
      <c r="UA38" s="17">
        <v>6.7729999999999997</v>
      </c>
      <c r="UB38" s="17">
        <v>12.2</v>
      </c>
      <c r="UC38" s="17">
        <v>13.65854</v>
      </c>
      <c r="UD38" s="17">
        <v>13.65854</v>
      </c>
      <c r="UE38" s="17">
        <v>-1.4585399999999999</v>
      </c>
      <c r="UF38" s="17">
        <v>3.3</v>
      </c>
      <c r="UG38" s="17">
        <v>3.5</v>
      </c>
      <c r="UH38" s="17">
        <v>3.5</v>
      </c>
      <c r="UI38" s="17">
        <v>-0.2</v>
      </c>
      <c r="UJ38" s="17">
        <v>5</v>
      </c>
      <c r="UK38" s="17">
        <v>7.5</v>
      </c>
      <c r="UL38" s="17">
        <v>7.5</v>
      </c>
      <c r="UM38" s="17">
        <v>-2.5</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12.8</v>
      </c>
      <c r="VA38" s="17">
        <v>12.2</v>
      </c>
      <c r="VB38" s="17">
        <v>10.901999999999999</v>
      </c>
      <c r="VC38" s="17">
        <v>1.8979999999999999</v>
      </c>
      <c r="VD38" s="17">
        <v>233.5</v>
      </c>
      <c r="VE38" s="17"/>
      <c r="VF38" s="17">
        <v>247.4</v>
      </c>
      <c r="VG38" s="17">
        <v>-13.9</v>
      </c>
      <c r="VH38" s="17">
        <v>11.6</v>
      </c>
      <c r="VI38" s="17"/>
      <c r="VJ38" s="17">
        <v>8.4359999999999999</v>
      </c>
      <c r="VK38" s="17">
        <v>3.1640000000000001</v>
      </c>
      <c r="VL38" s="17">
        <v>136.6</v>
      </c>
      <c r="VM38" s="17"/>
      <c r="VN38" s="17">
        <v>128.69800000000001</v>
      </c>
      <c r="VO38" s="17">
        <v>7.9020000000000001</v>
      </c>
      <c r="VP38" s="17">
        <v>0.6</v>
      </c>
      <c r="VQ38" s="17">
        <v>0.6</v>
      </c>
      <c r="VR38" s="17">
        <v>0.6</v>
      </c>
      <c r="VS38" s="17">
        <v>0</v>
      </c>
      <c r="VT38" s="17">
        <v>119.9</v>
      </c>
      <c r="VU38" s="17">
        <v>126.95</v>
      </c>
      <c r="VV38" s="17">
        <v>123</v>
      </c>
      <c r="VW38" s="17">
        <v>-3.1</v>
      </c>
      <c r="VX38" s="17">
        <v>135.1</v>
      </c>
      <c r="VY38" s="17">
        <v>131.38</v>
      </c>
      <c r="VZ38" s="17">
        <v>118</v>
      </c>
      <c r="WA38" s="17">
        <v>17.100000000000001</v>
      </c>
      <c r="WB38" s="17">
        <v>107.3</v>
      </c>
      <c r="WC38" s="17"/>
      <c r="WD38" s="17">
        <v>90.271000000000001</v>
      </c>
      <c r="WE38" s="17">
        <v>17.029</v>
      </c>
      <c r="WF38" s="17">
        <v>1.5</v>
      </c>
      <c r="WG38" s="17">
        <v>1.4490000000000001</v>
      </c>
      <c r="WH38" s="17">
        <v>1.4490000000000001</v>
      </c>
      <c r="WI38" s="17">
        <v>5.0999999999999997E-2</v>
      </c>
      <c r="WJ38" s="17">
        <v>2.2000000000000002</v>
      </c>
      <c r="WK38" s="17">
        <v>2.4</v>
      </c>
      <c r="WL38" s="17">
        <v>2.4</v>
      </c>
      <c r="WM38" s="17">
        <v>-0.2</v>
      </c>
      <c r="WN38" s="17">
        <v>2</v>
      </c>
      <c r="WO38" s="17">
        <v>2.4</v>
      </c>
      <c r="WP38" s="17">
        <v>2.4</v>
      </c>
      <c r="WQ38" s="17">
        <v>-0.4</v>
      </c>
      <c r="WR38" s="17">
        <v>1</v>
      </c>
      <c r="WS38" s="17">
        <v>1.4</v>
      </c>
      <c r="WT38" s="17">
        <v>1.4</v>
      </c>
      <c r="WU38" s="17">
        <v>-0.4</v>
      </c>
      <c r="WV38" s="17">
        <v>12.2</v>
      </c>
      <c r="WW38" s="17"/>
      <c r="WX38" s="17">
        <v>10.404</v>
      </c>
      <c r="WY38" s="17">
        <v>1.796</v>
      </c>
      <c r="WZ38" s="17"/>
      <c r="XA38" s="17"/>
      <c r="XB38" s="17"/>
      <c r="XC38" s="17">
        <v>0</v>
      </c>
      <c r="XD38" s="17">
        <v>18.5</v>
      </c>
      <c r="XE38" s="17">
        <v>18.53659</v>
      </c>
      <c r="XF38" s="17">
        <v>18.53659</v>
      </c>
      <c r="XG38" s="17">
        <v>-3.6589999999999998E-2</v>
      </c>
      <c r="XH38" s="17">
        <v>9.4</v>
      </c>
      <c r="XI38" s="17">
        <v>10.8</v>
      </c>
      <c r="XJ38" s="17">
        <v>10.8</v>
      </c>
      <c r="XK38" s="17">
        <v>-1.4</v>
      </c>
      <c r="XL38" s="17">
        <v>27.3</v>
      </c>
      <c r="XM38" s="17">
        <v>28</v>
      </c>
      <c r="XN38" s="17">
        <v>28</v>
      </c>
      <c r="XO38" s="17">
        <v>-0.7</v>
      </c>
      <c r="XP38" s="17">
        <v>34.200000000000003</v>
      </c>
      <c r="XQ38" s="17">
        <v>28</v>
      </c>
      <c r="XR38" s="17">
        <v>28</v>
      </c>
      <c r="XS38" s="17">
        <v>6.2</v>
      </c>
      <c r="XT38" s="17"/>
      <c r="XU38" s="17"/>
      <c r="XV38" s="17"/>
      <c r="XW38" s="17">
        <v>0</v>
      </c>
      <c r="XX38" s="17">
        <v>4.4000000000000004</v>
      </c>
      <c r="XY38" s="17">
        <v>20</v>
      </c>
      <c r="XZ38" s="17">
        <v>20</v>
      </c>
      <c r="YA38" s="17">
        <v>-15.6</v>
      </c>
      <c r="YB38" s="17">
        <v>8.8000000000000007</v>
      </c>
      <c r="YC38" s="17">
        <v>8.17</v>
      </c>
      <c r="YD38" s="17">
        <v>8.17</v>
      </c>
      <c r="YE38" s="17">
        <v>0.63</v>
      </c>
      <c r="YF38" s="17"/>
      <c r="YG38" s="17"/>
      <c r="YH38" s="17"/>
      <c r="YI38" s="17">
        <v>0</v>
      </c>
    </row>
    <row r="39" spans="1:659" ht="24" customHeight="1" x14ac:dyDescent="0.3">
      <c r="A39" s="1"/>
      <c r="B39" s="16" t="s">
        <v>85</v>
      </c>
      <c r="C39" s="16" t="s">
        <v>822</v>
      </c>
      <c r="D39" s="17">
        <v>202.9</v>
      </c>
      <c r="E39" s="17">
        <v>204.19512</v>
      </c>
      <c r="F39" s="17">
        <v>204.19512</v>
      </c>
      <c r="G39" s="17">
        <v>-1.29512</v>
      </c>
      <c r="H39" s="17">
        <v>593.70000000000005</v>
      </c>
      <c r="I39" s="17">
        <v>599.98317999999995</v>
      </c>
      <c r="J39" s="17">
        <v>568.23761000000002</v>
      </c>
      <c r="K39" s="17">
        <v>25.462389999999999</v>
      </c>
      <c r="L39" s="17">
        <v>202.8</v>
      </c>
      <c r="M39" s="17">
        <v>196.13731000000001</v>
      </c>
      <c r="N39" s="17">
        <v>185.75953999999999</v>
      </c>
      <c r="O39" s="17">
        <v>17.040459999999999</v>
      </c>
      <c r="P39" s="17"/>
      <c r="Q39" s="17"/>
      <c r="R39" s="17"/>
      <c r="S39" s="17">
        <v>0</v>
      </c>
      <c r="T39" s="17"/>
      <c r="U39" s="17"/>
      <c r="V39" s="17"/>
      <c r="W39" s="17">
        <v>0</v>
      </c>
      <c r="X39" s="17">
        <v>59.8</v>
      </c>
      <c r="Y39" s="17">
        <v>92.226339999999993</v>
      </c>
      <c r="Z39" s="17">
        <v>92.226339999999993</v>
      </c>
      <c r="AA39" s="17">
        <v>-32.426340000000003</v>
      </c>
      <c r="AB39" s="17">
        <v>158.1</v>
      </c>
      <c r="AC39" s="17">
        <v>150.01184000000001</v>
      </c>
      <c r="AD39" s="17">
        <v>172.29338999999999</v>
      </c>
      <c r="AE39" s="17">
        <v>-14.193390000000001</v>
      </c>
      <c r="AF39" s="17"/>
      <c r="AG39" s="17"/>
      <c r="AH39" s="17"/>
      <c r="AI39" s="17">
        <v>0</v>
      </c>
      <c r="AJ39" s="17"/>
      <c r="AK39" s="17"/>
      <c r="AL39" s="17"/>
      <c r="AM39" s="17">
        <v>0</v>
      </c>
      <c r="AN39" s="17">
        <v>119.9</v>
      </c>
      <c r="AO39" s="17">
        <v>196.22801999999999</v>
      </c>
      <c r="AP39" s="17">
        <v>183.91727</v>
      </c>
      <c r="AQ39" s="17">
        <v>-64.017269999999996</v>
      </c>
      <c r="AR39" s="17">
        <v>119.9</v>
      </c>
      <c r="AS39" s="17">
        <v>196.22801999999999</v>
      </c>
      <c r="AT39" s="17">
        <v>183.91727</v>
      </c>
      <c r="AU39" s="17">
        <v>-64.017269999999996</v>
      </c>
      <c r="AV39" s="17">
        <v>119.9</v>
      </c>
      <c r="AW39" s="17">
        <v>196.22801999999999</v>
      </c>
      <c r="AX39" s="17">
        <v>183.91727</v>
      </c>
      <c r="AY39" s="17">
        <v>-64.017269999999996</v>
      </c>
      <c r="AZ39" s="17">
        <v>233.3</v>
      </c>
      <c r="BA39" s="17">
        <v>295.22593999999998</v>
      </c>
      <c r="BB39" s="17">
        <v>276.70436000000001</v>
      </c>
      <c r="BC39" s="17">
        <v>-43.404359999999997</v>
      </c>
      <c r="BD39" s="17">
        <v>0</v>
      </c>
      <c r="BE39" s="17"/>
      <c r="BF39" s="17"/>
      <c r="BG39" s="17">
        <v>0</v>
      </c>
      <c r="BH39" s="17"/>
      <c r="BI39" s="17"/>
      <c r="BJ39" s="17"/>
      <c r="BK39" s="17">
        <v>0</v>
      </c>
      <c r="BL39" s="17">
        <v>67.900000000000006</v>
      </c>
      <c r="BM39" s="17"/>
      <c r="BN39" s="17"/>
      <c r="BO39" s="17">
        <v>67.900000000000006</v>
      </c>
      <c r="BP39" s="17">
        <v>9.9</v>
      </c>
      <c r="BQ39" s="17">
        <v>9.3211899999999996</v>
      </c>
      <c r="BR39" s="17">
        <v>3.4695499999999999</v>
      </c>
      <c r="BS39" s="17">
        <v>6.4304500000000004</v>
      </c>
      <c r="BT39" s="17"/>
      <c r="BU39" s="17"/>
      <c r="BV39" s="17"/>
      <c r="BW39" s="17">
        <v>0</v>
      </c>
      <c r="BX39" s="17"/>
      <c r="BY39" s="17"/>
      <c r="BZ39" s="17"/>
      <c r="CA39" s="17">
        <v>0</v>
      </c>
      <c r="CB39" s="17"/>
      <c r="CC39" s="17"/>
      <c r="CD39" s="17"/>
      <c r="CE39" s="17">
        <v>0</v>
      </c>
      <c r="CF39" s="17"/>
      <c r="CG39" s="17"/>
      <c r="CH39" s="17"/>
      <c r="CI39" s="17">
        <v>0</v>
      </c>
      <c r="CJ39" s="17">
        <v>167.8</v>
      </c>
      <c r="CK39" s="17">
        <v>164.70732000000001</v>
      </c>
      <c r="CL39" s="17">
        <v>164.70732000000001</v>
      </c>
      <c r="CM39" s="17">
        <v>3.0926800000000001</v>
      </c>
      <c r="CN39" s="17">
        <v>9.3000000000000007</v>
      </c>
      <c r="CO39" s="17">
        <v>9.4910399999999999</v>
      </c>
      <c r="CP39" s="17">
        <v>5.1583800000000002</v>
      </c>
      <c r="CQ39" s="17">
        <v>4.1416199999999996</v>
      </c>
      <c r="CR39" s="17">
        <v>5.2</v>
      </c>
      <c r="CS39" s="17">
        <v>5.2097600000000002</v>
      </c>
      <c r="CT39" s="17">
        <v>2.8315000000000001</v>
      </c>
      <c r="CU39" s="17">
        <v>2.3685</v>
      </c>
      <c r="CV39" s="17">
        <v>0</v>
      </c>
      <c r="CW39" s="17"/>
      <c r="CX39" s="17"/>
      <c r="CY39" s="17">
        <v>0</v>
      </c>
      <c r="CZ39" s="17">
        <v>7</v>
      </c>
      <c r="DA39" s="17">
        <v>6.8787000000000003</v>
      </c>
      <c r="DB39" s="17">
        <v>6.8787000000000003</v>
      </c>
      <c r="DC39" s="17">
        <v>0.12130000000000001</v>
      </c>
      <c r="DD39" s="17">
        <v>14.3</v>
      </c>
      <c r="DE39" s="17">
        <v>14.992190000000001</v>
      </c>
      <c r="DF39" s="17">
        <v>14.9922</v>
      </c>
      <c r="DG39" s="17">
        <v>-0.69220000000000004</v>
      </c>
      <c r="DH39" s="17">
        <v>85.8</v>
      </c>
      <c r="DI39" s="17">
        <v>60</v>
      </c>
      <c r="DJ39" s="17">
        <v>80.410430000000005</v>
      </c>
      <c r="DK39" s="17">
        <v>5.38957</v>
      </c>
      <c r="DL39" s="17"/>
      <c r="DM39" s="17"/>
      <c r="DN39" s="17"/>
      <c r="DO39" s="17">
        <v>0</v>
      </c>
      <c r="DP39" s="17"/>
      <c r="DQ39" s="17"/>
      <c r="DR39" s="17"/>
      <c r="DS39" s="17">
        <v>0</v>
      </c>
      <c r="DT39" s="17"/>
      <c r="DU39" s="17"/>
      <c r="DV39" s="17"/>
      <c r="DW39" s="17">
        <v>0</v>
      </c>
      <c r="DX39" s="17"/>
      <c r="DY39" s="17"/>
      <c r="DZ39" s="17"/>
      <c r="EA39" s="17">
        <v>0</v>
      </c>
      <c r="EB39" s="17">
        <v>109.6</v>
      </c>
      <c r="EC39" s="17">
        <v>112.90537</v>
      </c>
      <c r="ED39" s="17">
        <v>112.90537</v>
      </c>
      <c r="EE39" s="17">
        <v>-3.3053699999999999</v>
      </c>
      <c r="EF39" s="17">
        <v>44</v>
      </c>
      <c r="EG39" s="17">
        <v>59.855220000000003</v>
      </c>
      <c r="EH39" s="17">
        <v>31.53959</v>
      </c>
      <c r="EI39" s="17">
        <v>12.46041</v>
      </c>
      <c r="EJ39" s="17"/>
      <c r="EK39" s="17"/>
      <c r="EL39" s="17"/>
      <c r="EM39" s="17">
        <v>0</v>
      </c>
      <c r="EN39" s="17"/>
      <c r="EO39" s="17"/>
      <c r="EP39" s="17"/>
      <c r="EQ39" s="17">
        <v>0</v>
      </c>
      <c r="ER39" s="17"/>
      <c r="ES39" s="17"/>
      <c r="ET39" s="17"/>
      <c r="EU39" s="17">
        <v>0</v>
      </c>
      <c r="EV39" s="17">
        <v>6.5</v>
      </c>
      <c r="EW39" s="17">
        <v>6.39</v>
      </c>
      <c r="EX39" s="17">
        <v>6.39</v>
      </c>
      <c r="EY39" s="17">
        <v>0.11</v>
      </c>
      <c r="EZ39" s="17">
        <v>153.1</v>
      </c>
      <c r="FA39" s="17">
        <v>156.00667000000001</v>
      </c>
      <c r="FB39" s="17">
        <v>222.05455000000001</v>
      </c>
      <c r="FC39" s="17">
        <v>-68.954549999999998</v>
      </c>
      <c r="FD39" s="17">
        <v>31.8</v>
      </c>
      <c r="FE39" s="17">
        <v>35.210650000000001</v>
      </c>
      <c r="FF39" s="17">
        <v>41.022709999999996</v>
      </c>
      <c r="FG39" s="17">
        <v>-9.2227099999999993</v>
      </c>
      <c r="FH39" s="17">
        <v>113.9</v>
      </c>
      <c r="FI39" s="17">
        <v>64.238330000000005</v>
      </c>
      <c r="FJ39" s="17">
        <v>111.66667</v>
      </c>
      <c r="FK39" s="17">
        <v>2.23333</v>
      </c>
      <c r="FL39" s="17">
        <v>15.9</v>
      </c>
      <c r="FM39" s="17">
        <v>20.113330000000001</v>
      </c>
      <c r="FN39" s="17">
        <v>20.850259999999999</v>
      </c>
      <c r="FO39" s="17">
        <v>-4.9502600000000001</v>
      </c>
      <c r="FP39" s="17">
        <v>16.899999999999999</v>
      </c>
      <c r="FQ39" s="17">
        <v>15.70655</v>
      </c>
      <c r="FR39" s="17">
        <v>17.6478</v>
      </c>
      <c r="FS39" s="17">
        <v>-0.74780000000000002</v>
      </c>
      <c r="FT39" s="17">
        <v>18.8</v>
      </c>
      <c r="FU39" s="17">
        <v>18.048780000000001</v>
      </c>
      <c r="FV39" s="17">
        <v>18.048780000000001</v>
      </c>
      <c r="FW39" s="17">
        <v>0.75122</v>
      </c>
      <c r="FX39" s="17">
        <v>90.7</v>
      </c>
      <c r="FY39" s="17">
        <v>88.116100000000003</v>
      </c>
      <c r="FZ39" s="17">
        <v>88.116100000000003</v>
      </c>
      <c r="GA39" s="17">
        <v>2.5838999999999999</v>
      </c>
      <c r="GB39" s="17">
        <v>169.84639000000001</v>
      </c>
      <c r="GC39" s="17">
        <v>185.81701000000001</v>
      </c>
      <c r="GD39" s="17">
        <v>185.81701000000001</v>
      </c>
      <c r="GE39" s="17">
        <v>-15.97062</v>
      </c>
      <c r="GF39" s="17">
        <v>170.40503000000001</v>
      </c>
      <c r="GG39" s="17">
        <v>185.81701000000001</v>
      </c>
      <c r="GH39" s="17">
        <v>185.81701000000001</v>
      </c>
      <c r="GI39" s="17">
        <v>-15.41198</v>
      </c>
      <c r="GJ39" s="17">
        <v>181.50273000000001</v>
      </c>
      <c r="GK39" s="17">
        <v>186.37502000000001</v>
      </c>
      <c r="GL39" s="17">
        <v>186.37502000000001</v>
      </c>
      <c r="GM39" s="17">
        <v>-4.8722899999999996</v>
      </c>
      <c r="GN39" s="17">
        <v>106.7</v>
      </c>
      <c r="GO39" s="17">
        <v>110.91316999999999</v>
      </c>
      <c r="GP39" s="17">
        <v>110.91316999999999</v>
      </c>
      <c r="GQ39" s="17">
        <v>-4.2131699999999999</v>
      </c>
      <c r="GR39" s="17">
        <v>11.6</v>
      </c>
      <c r="GS39" s="17">
        <v>12.00001</v>
      </c>
      <c r="GT39" s="17">
        <v>18</v>
      </c>
      <c r="GU39" s="17">
        <v>-6.4</v>
      </c>
      <c r="GV39" s="17">
        <v>30.9</v>
      </c>
      <c r="GW39" s="17">
        <v>32.786340000000003</v>
      </c>
      <c r="GX39" s="17">
        <v>32.786340000000003</v>
      </c>
      <c r="GY39" s="17">
        <v>-1.8863399999999999</v>
      </c>
      <c r="GZ39" s="17">
        <v>4.0999999999999996</v>
      </c>
      <c r="HA39" s="17">
        <v>4.6353299999999997</v>
      </c>
      <c r="HB39" s="17">
        <v>4.6353299999999997</v>
      </c>
      <c r="HC39" s="17">
        <v>-0.53532999999999997</v>
      </c>
      <c r="HD39" s="17">
        <v>29.2</v>
      </c>
      <c r="HE39" s="17">
        <v>29.220659999999999</v>
      </c>
      <c r="HF39" s="17">
        <v>29.220659999999999</v>
      </c>
      <c r="HG39" s="17">
        <v>-2.0660000000000001E-2</v>
      </c>
      <c r="HH39" s="17">
        <v>117.3</v>
      </c>
      <c r="HI39" s="17">
        <v>121.99695</v>
      </c>
      <c r="HJ39" s="17">
        <v>129.84146000000001</v>
      </c>
      <c r="HK39" s="17">
        <v>-12.541460000000001</v>
      </c>
      <c r="HL39" s="17"/>
      <c r="HM39" s="17"/>
      <c r="HN39" s="17"/>
      <c r="HO39" s="17">
        <v>0</v>
      </c>
      <c r="HP39" s="17"/>
      <c r="HQ39" s="17"/>
      <c r="HR39" s="17"/>
      <c r="HS39" s="17">
        <v>0</v>
      </c>
      <c r="HT39" s="17">
        <v>39.9</v>
      </c>
      <c r="HU39" s="17">
        <v>85.482579999999999</v>
      </c>
      <c r="HV39" s="17">
        <v>66.217269999999999</v>
      </c>
      <c r="HW39" s="17">
        <v>-26.317270000000001</v>
      </c>
      <c r="HX39" s="17"/>
      <c r="HY39" s="17"/>
      <c r="HZ39" s="17"/>
      <c r="IA39" s="17">
        <v>0</v>
      </c>
      <c r="IB39" s="17"/>
      <c r="IC39" s="17"/>
      <c r="ID39" s="17"/>
      <c r="IE39" s="17">
        <v>0</v>
      </c>
      <c r="IF39" s="17">
        <v>46.6</v>
      </c>
      <c r="IG39" s="17">
        <v>45.441949999999999</v>
      </c>
      <c r="IH39" s="17"/>
      <c r="II39" s="17">
        <v>46.6</v>
      </c>
      <c r="IJ39" s="17"/>
      <c r="IK39" s="17"/>
      <c r="IL39" s="17"/>
      <c r="IM39" s="17">
        <v>0</v>
      </c>
      <c r="IN39" s="17"/>
      <c r="IO39" s="17"/>
      <c r="IP39" s="17"/>
      <c r="IQ39" s="17">
        <v>0</v>
      </c>
      <c r="IR39" s="17"/>
      <c r="IS39" s="17"/>
      <c r="IT39" s="17"/>
      <c r="IU39" s="17">
        <v>0</v>
      </c>
      <c r="IV39" s="17">
        <v>86.7</v>
      </c>
      <c r="IW39" s="17">
        <v>85.292969999999997</v>
      </c>
      <c r="IX39" s="17">
        <v>108.58537</v>
      </c>
      <c r="IY39" s="17">
        <v>-21.885370000000002</v>
      </c>
      <c r="IZ39" s="17">
        <v>169.7</v>
      </c>
      <c r="JA39" s="17">
        <v>185.29459</v>
      </c>
      <c r="JB39" s="17">
        <v>185.29459</v>
      </c>
      <c r="JC39" s="17">
        <v>-15.59459</v>
      </c>
      <c r="JD39" s="17">
        <v>167.9</v>
      </c>
      <c r="JE39" s="17">
        <v>185.29459</v>
      </c>
      <c r="JF39" s="17">
        <v>185.29459</v>
      </c>
      <c r="JG39" s="17">
        <v>-17.394590000000001</v>
      </c>
      <c r="JH39" s="17">
        <v>202.6</v>
      </c>
      <c r="JI39" s="17">
        <v>185.29459</v>
      </c>
      <c r="JJ39" s="17">
        <v>185.29459</v>
      </c>
      <c r="JK39" s="17">
        <v>17.305409999999998</v>
      </c>
      <c r="JL39" s="17">
        <v>263.39999999999998</v>
      </c>
      <c r="JM39" s="17">
        <v>278.77654000000001</v>
      </c>
      <c r="JN39" s="17">
        <v>278.77654000000001</v>
      </c>
      <c r="JO39" s="17">
        <v>-15.37654</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v>1.5</v>
      </c>
      <c r="KW39" s="17">
        <v>2.2284299999999999</v>
      </c>
      <c r="KX39" s="17">
        <v>2.2284299999999999</v>
      </c>
      <c r="KY39" s="17">
        <v>-0.72843000000000002</v>
      </c>
      <c r="KZ39" s="17">
        <v>133.4</v>
      </c>
      <c r="LA39" s="17">
        <v>137.40513000000001</v>
      </c>
      <c r="LB39" s="17">
        <v>95.916380000000004</v>
      </c>
      <c r="LC39" s="17">
        <v>37.483620000000002</v>
      </c>
      <c r="LD39" s="17">
        <v>67.400000000000006</v>
      </c>
      <c r="LE39" s="17">
        <v>68.786299999999997</v>
      </c>
      <c r="LF39" s="17">
        <v>92.444500000000005</v>
      </c>
      <c r="LG39" s="17">
        <v>-25.044499999999999</v>
      </c>
      <c r="LH39" s="17">
        <v>64</v>
      </c>
      <c r="LI39" s="17">
        <v>67.461460000000002</v>
      </c>
      <c r="LJ39" s="17">
        <v>67.461460000000002</v>
      </c>
      <c r="LK39" s="17">
        <v>-3.4614600000000002</v>
      </c>
      <c r="LL39" s="17">
        <v>47.2</v>
      </c>
      <c r="LM39" s="17">
        <v>48.649389999999997</v>
      </c>
      <c r="LN39" s="17">
        <v>48.649389999999997</v>
      </c>
      <c r="LO39" s="17">
        <v>-1.44939</v>
      </c>
      <c r="LP39" s="17">
        <v>29.9</v>
      </c>
      <c r="LQ39" s="17">
        <v>30.097560000000001</v>
      </c>
      <c r="LR39" s="17">
        <v>30.097560000000001</v>
      </c>
      <c r="LS39" s="17">
        <v>-0.19756000000000001</v>
      </c>
      <c r="LT39" s="17"/>
      <c r="LU39" s="17"/>
      <c r="LV39" s="17"/>
      <c r="LW39" s="17">
        <v>0</v>
      </c>
      <c r="LX39" s="17"/>
      <c r="LY39" s="17"/>
      <c r="LZ39" s="17"/>
      <c r="MA39" s="17">
        <v>0</v>
      </c>
      <c r="MB39" s="17"/>
      <c r="MC39" s="17"/>
      <c r="MD39" s="17"/>
      <c r="ME39" s="17">
        <v>0</v>
      </c>
      <c r="MF39" s="17">
        <v>143.80000000000001</v>
      </c>
      <c r="MG39" s="17">
        <v>151.08876000000001</v>
      </c>
      <c r="MH39" s="17">
        <v>151.08876000000001</v>
      </c>
      <c r="MI39" s="17">
        <v>-7.2887599999999999</v>
      </c>
      <c r="MJ39" s="17">
        <v>145.1</v>
      </c>
      <c r="MK39" s="17">
        <v>151.08876000000001</v>
      </c>
      <c r="ML39" s="17">
        <v>151.08876000000001</v>
      </c>
      <c r="MM39" s="17">
        <v>-5.9887600000000001</v>
      </c>
      <c r="MN39" s="17">
        <v>148.30000000000001</v>
      </c>
      <c r="MO39" s="17">
        <v>151.54248000000001</v>
      </c>
      <c r="MP39" s="17">
        <v>151.54248000000001</v>
      </c>
      <c r="MQ39" s="17">
        <v>-3.24248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210.4</v>
      </c>
      <c r="NM39" s="17">
        <v>207.29667000000001</v>
      </c>
      <c r="NN39" s="17">
        <v>207.29667000000001</v>
      </c>
      <c r="NO39" s="17">
        <v>3.1033300000000001</v>
      </c>
      <c r="NP39" s="17">
        <v>99.8</v>
      </c>
      <c r="NQ39" s="17">
        <v>103.95959000000001</v>
      </c>
      <c r="NR39" s="17">
        <v>103.95959000000001</v>
      </c>
      <c r="NS39" s="17">
        <v>-4.1595899999999997</v>
      </c>
      <c r="NT39" s="17">
        <v>6.8</v>
      </c>
      <c r="NU39" s="17">
        <v>2.7702</v>
      </c>
      <c r="NV39" s="17">
        <v>7.8258200000000002</v>
      </c>
      <c r="NW39" s="17">
        <v>-1.02582</v>
      </c>
      <c r="NX39" s="17">
        <v>2.8</v>
      </c>
      <c r="NY39" s="17">
        <v>2.9062000000000001</v>
      </c>
      <c r="NZ39" s="17">
        <v>8.2100200000000001</v>
      </c>
      <c r="OA39" s="17">
        <v>-5.4100200000000003</v>
      </c>
      <c r="OB39" s="17">
        <v>11.4</v>
      </c>
      <c r="OC39" s="17">
        <v>12.78049</v>
      </c>
      <c r="OD39" s="17">
        <v>12.78049</v>
      </c>
      <c r="OE39" s="17">
        <v>-1.38049</v>
      </c>
      <c r="OF39" s="17">
        <v>0.2</v>
      </c>
      <c r="OG39" s="17"/>
      <c r="OH39" s="17">
        <v>0.7</v>
      </c>
      <c r="OI39" s="17">
        <v>-0.5</v>
      </c>
      <c r="OJ39" s="17">
        <v>93.7</v>
      </c>
      <c r="OK39" s="17">
        <v>77.16</v>
      </c>
      <c r="OL39" s="17">
        <v>89.86</v>
      </c>
      <c r="OM39" s="17">
        <v>3.84</v>
      </c>
      <c r="ON39" s="17">
        <v>80.7</v>
      </c>
      <c r="OO39" s="17"/>
      <c r="OP39" s="17">
        <v>58.87</v>
      </c>
      <c r="OQ39" s="17">
        <v>21.83</v>
      </c>
      <c r="OR39" s="17">
        <v>7.8</v>
      </c>
      <c r="OS39" s="17">
        <v>13.4</v>
      </c>
      <c r="OT39" s="17">
        <v>11.728</v>
      </c>
      <c r="OU39" s="17">
        <v>-3.9279999999999999</v>
      </c>
      <c r="OV39" s="17">
        <v>0.1</v>
      </c>
      <c r="OW39" s="17"/>
      <c r="OX39" s="17">
        <v>0.1</v>
      </c>
      <c r="OY39" s="17">
        <v>0</v>
      </c>
      <c r="OZ39" s="17">
        <v>2.1365599999999998</v>
      </c>
      <c r="PA39" s="17">
        <v>13.710290000000001</v>
      </c>
      <c r="PB39" s="17">
        <v>13.710290000000001</v>
      </c>
      <c r="PC39" s="17">
        <v>-11.573729999999999</v>
      </c>
      <c r="PD39" s="17">
        <v>9.9</v>
      </c>
      <c r="PE39" s="17">
        <v>9.9830000000000005</v>
      </c>
      <c r="PF39" s="17">
        <v>9.9830000000000005</v>
      </c>
      <c r="PG39" s="17">
        <v>-8.3000000000000004E-2</v>
      </c>
      <c r="PH39" s="17"/>
      <c r="PI39" s="17"/>
      <c r="PJ39" s="17"/>
      <c r="PK39" s="17">
        <v>0</v>
      </c>
      <c r="PL39" s="17">
        <v>207.1</v>
      </c>
      <c r="PM39" s="17"/>
      <c r="PN39" s="17">
        <v>143</v>
      </c>
      <c r="PO39" s="17">
        <v>64.099999999999994</v>
      </c>
      <c r="PP39" s="17">
        <v>1.2</v>
      </c>
      <c r="PQ39" s="17">
        <v>1</v>
      </c>
      <c r="PR39" s="17">
        <v>1</v>
      </c>
      <c r="PS39" s="17">
        <v>0.2</v>
      </c>
      <c r="PT39" s="17">
        <v>0</v>
      </c>
      <c r="PU39" s="17">
        <v>2.2000000000000002</v>
      </c>
      <c r="PV39" s="17">
        <v>2.2000000000000002</v>
      </c>
      <c r="PW39" s="17">
        <v>-2.2000000000000002</v>
      </c>
      <c r="PX39" s="17">
        <v>2.6</v>
      </c>
      <c r="PY39" s="17">
        <v>2.5</v>
      </c>
      <c r="PZ39" s="17">
        <v>2.5</v>
      </c>
      <c r="QA39" s="17">
        <v>0.1</v>
      </c>
      <c r="QB39" s="17">
        <v>20</v>
      </c>
      <c r="QC39" s="17">
        <v>13.710290000000001</v>
      </c>
      <c r="QD39" s="17">
        <v>13.710290000000001</v>
      </c>
      <c r="QE39" s="17">
        <v>6.2897100000000004</v>
      </c>
      <c r="QF39" s="17">
        <v>20</v>
      </c>
      <c r="QG39" s="17">
        <v>19.5122</v>
      </c>
      <c r="QH39" s="17">
        <v>19.5122</v>
      </c>
      <c r="QI39" s="17">
        <v>0.48780000000000001</v>
      </c>
      <c r="QJ39" s="17">
        <v>19</v>
      </c>
      <c r="QK39" s="17">
        <v>18.048780000000001</v>
      </c>
      <c r="QL39" s="17">
        <v>18.048780000000001</v>
      </c>
      <c r="QM39" s="17">
        <v>0.95121999999999995</v>
      </c>
      <c r="QN39" s="17">
        <v>3.1</v>
      </c>
      <c r="QO39" s="17">
        <v>3.3</v>
      </c>
      <c r="QP39" s="17">
        <v>3.3</v>
      </c>
      <c r="QQ39" s="17">
        <v>-0.2</v>
      </c>
      <c r="QR39" s="17">
        <v>16.899999999999999</v>
      </c>
      <c r="QS39" s="17">
        <v>18.048780000000001</v>
      </c>
      <c r="QT39" s="17">
        <v>18.048780000000001</v>
      </c>
      <c r="QU39" s="17">
        <v>-1.1487799999999999</v>
      </c>
      <c r="QV39" s="17">
        <v>12.9</v>
      </c>
      <c r="QW39" s="17"/>
      <c r="QX39" s="17">
        <v>12.013</v>
      </c>
      <c r="QY39" s="17">
        <v>0.88700000000000001</v>
      </c>
      <c r="QZ39" s="17">
        <v>16.2</v>
      </c>
      <c r="RA39" s="17"/>
      <c r="RB39" s="17">
        <v>15.108000000000001</v>
      </c>
      <c r="RC39" s="17">
        <v>1.0920000000000001</v>
      </c>
      <c r="RD39" s="17">
        <v>27.1</v>
      </c>
      <c r="RE39" s="17">
        <v>20.309999999999999</v>
      </c>
      <c r="RF39" s="17">
        <v>15.188000000000001</v>
      </c>
      <c r="RG39" s="17">
        <v>11.912000000000001</v>
      </c>
      <c r="RH39" s="17">
        <v>79.400000000000006</v>
      </c>
      <c r="RI39" s="17">
        <v>68.94</v>
      </c>
      <c r="RJ39" s="17">
        <v>59.067999999999998</v>
      </c>
      <c r="RK39" s="17">
        <v>20.332000000000001</v>
      </c>
      <c r="RL39" s="17">
        <v>14.2</v>
      </c>
      <c r="RM39" s="17"/>
      <c r="RN39" s="17">
        <v>10.186</v>
      </c>
      <c r="RO39" s="17">
        <v>4.0140000000000002</v>
      </c>
      <c r="RP39" s="17">
        <v>2.5</v>
      </c>
      <c r="RQ39" s="17">
        <v>2.649</v>
      </c>
      <c r="RR39" s="17">
        <v>2.649</v>
      </c>
      <c r="RS39" s="17">
        <v>-0.14899999999999999</v>
      </c>
      <c r="RT39" s="17">
        <v>8.6</v>
      </c>
      <c r="RU39" s="17">
        <v>19.869240000000001</v>
      </c>
      <c r="RV39" s="17">
        <v>15.39128</v>
      </c>
      <c r="RW39" s="17">
        <v>-6.7912800000000004</v>
      </c>
      <c r="RX39" s="17">
        <v>2.4</v>
      </c>
      <c r="RY39" s="17">
        <v>2</v>
      </c>
      <c r="RZ39" s="17">
        <v>2</v>
      </c>
      <c r="SA39" s="17">
        <v>0.4</v>
      </c>
      <c r="SB39" s="17"/>
      <c r="SC39" s="17">
        <v>0.4</v>
      </c>
      <c r="SD39" s="17">
        <v>0.4</v>
      </c>
      <c r="SE39" s="17">
        <v>-0.4</v>
      </c>
      <c r="SF39" s="17">
        <v>4.8</v>
      </c>
      <c r="SG39" s="17">
        <v>6.3</v>
      </c>
      <c r="SH39" s="17">
        <v>6.3</v>
      </c>
      <c r="SI39" s="17">
        <v>-1.5</v>
      </c>
      <c r="SJ39" s="17">
        <v>6.1</v>
      </c>
      <c r="SK39" s="17">
        <v>6.4</v>
      </c>
      <c r="SL39" s="17">
        <v>6.4</v>
      </c>
      <c r="SM39" s="17">
        <v>-0.3</v>
      </c>
      <c r="SN39" s="17">
        <v>8.4</v>
      </c>
      <c r="SO39" s="17">
        <v>9</v>
      </c>
      <c r="SP39" s="17">
        <v>9</v>
      </c>
      <c r="SQ39" s="17">
        <v>-0.6</v>
      </c>
      <c r="SR39" s="17">
        <v>11.7</v>
      </c>
      <c r="SS39" s="17">
        <v>11.707319999999999</v>
      </c>
      <c r="ST39" s="17">
        <v>11.707319999999999</v>
      </c>
      <c r="SU39" s="17">
        <v>-7.3200000000000001E-3</v>
      </c>
      <c r="SV39" s="17">
        <v>14.9</v>
      </c>
      <c r="SW39" s="17">
        <v>16.78049</v>
      </c>
      <c r="SX39" s="17">
        <v>16.78049</v>
      </c>
      <c r="SY39" s="17">
        <v>-1.88049</v>
      </c>
      <c r="SZ39" s="17">
        <v>17.100000000000001</v>
      </c>
      <c r="TA39" s="17">
        <v>25.353999999999999</v>
      </c>
      <c r="TB39" s="17">
        <v>25.353999999999999</v>
      </c>
      <c r="TC39" s="17">
        <v>-8.2539999999999996</v>
      </c>
      <c r="TD39" s="17">
        <v>63.7</v>
      </c>
      <c r="TE39" s="17">
        <v>58.52</v>
      </c>
      <c r="TF39" s="17">
        <v>71.275999999999996</v>
      </c>
      <c r="TG39" s="17">
        <v>-7.5759999999999996</v>
      </c>
      <c r="TH39" s="17">
        <v>36.9</v>
      </c>
      <c r="TI39" s="17"/>
      <c r="TJ39" s="17">
        <v>27.995000000000001</v>
      </c>
      <c r="TK39" s="17">
        <v>8.9049999999999994</v>
      </c>
      <c r="TL39" s="17">
        <v>89.4</v>
      </c>
      <c r="TM39" s="17">
        <v>65.239999999999995</v>
      </c>
      <c r="TN39" s="17">
        <v>97.34</v>
      </c>
      <c r="TO39" s="17">
        <v>-7.94</v>
      </c>
      <c r="TP39" s="17">
        <v>86.9</v>
      </c>
      <c r="TQ39" s="17">
        <v>68.7</v>
      </c>
      <c r="TR39" s="17">
        <v>100.27</v>
      </c>
      <c r="TS39" s="17">
        <v>-13.37</v>
      </c>
      <c r="TT39" s="17">
        <v>16.8</v>
      </c>
      <c r="TU39" s="17">
        <v>8.8000000000000007</v>
      </c>
      <c r="TV39" s="17">
        <v>3.8580000000000001</v>
      </c>
      <c r="TW39" s="17">
        <v>12.942</v>
      </c>
      <c r="TX39" s="17">
        <v>14.8</v>
      </c>
      <c r="TY39" s="17">
        <v>6.01</v>
      </c>
      <c r="TZ39" s="17">
        <v>6.01</v>
      </c>
      <c r="UA39" s="17">
        <v>8.7899999999999991</v>
      </c>
      <c r="UB39" s="17">
        <v>12.1</v>
      </c>
      <c r="UC39" s="17">
        <v>13.65854</v>
      </c>
      <c r="UD39" s="17">
        <v>13.65854</v>
      </c>
      <c r="UE39" s="17">
        <v>-1.55854</v>
      </c>
      <c r="UF39" s="17">
        <v>3.3</v>
      </c>
      <c r="UG39" s="17">
        <v>3.5</v>
      </c>
      <c r="UH39" s="17">
        <v>3.5</v>
      </c>
      <c r="UI39" s="17">
        <v>-0.2</v>
      </c>
      <c r="UJ39" s="17">
        <v>5</v>
      </c>
      <c r="UK39" s="17">
        <v>7.5</v>
      </c>
      <c r="UL39" s="17">
        <v>7.5</v>
      </c>
      <c r="UM39" s="17">
        <v>-2.5</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12.9</v>
      </c>
      <c r="VA39" s="17">
        <v>12.4</v>
      </c>
      <c r="VB39" s="17">
        <v>11.425000000000001</v>
      </c>
      <c r="VC39" s="17">
        <v>1.4750000000000001</v>
      </c>
      <c r="VD39" s="17">
        <v>233.5</v>
      </c>
      <c r="VE39" s="17"/>
      <c r="VF39" s="17">
        <v>234.12</v>
      </c>
      <c r="VG39" s="17">
        <v>-0.62</v>
      </c>
      <c r="VH39" s="17">
        <v>11</v>
      </c>
      <c r="VI39" s="17"/>
      <c r="VJ39" s="17">
        <v>6.3929999999999998</v>
      </c>
      <c r="VK39" s="17">
        <v>4.6070000000000002</v>
      </c>
      <c r="VL39" s="17">
        <v>121.3</v>
      </c>
      <c r="VM39" s="17"/>
      <c r="VN39" s="17">
        <v>122.505</v>
      </c>
      <c r="VO39" s="17">
        <v>-1.2050000000000001</v>
      </c>
      <c r="VP39" s="17">
        <v>0.6</v>
      </c>
      <c r="VQ39" s="17">
        <v>0.6</v>
      </c>
      <c r="VR39" s="17">
        <v>0.6</v>
      </c>
      <c r="VS39" s="17">
        <v>0</v>
      </c>
      <c r="VT39" s="17">
        <v>123.1</v>
      </c>
      <c r="VU39" s="17">
        <v>129.77000000000001</v>
      </c>
      <c r="VV39" s="17">
        <v>124</v>
      </c>
      <c r="VW39" s="17">
        <v>-0.9</v>
      </c>
      <c r="VX39" s="17">
        <v>135.6</v>
      </c>
      <c r="VY39" s="17">
        <v>136.4</v>
      </c>
      <c r="VZ39" s="17">
        <v>121</v>
      </c>
      <c r="WA39" s="17">
        <v>14.6</v>
      </c>
      <c r="WB39" s="17">
        <v>101.2</v>
      </c>
      <c r="WC39" s="17"/>
      <c r="WD39" s="17">
        <v>85.346000000000004</v>
      </c>
      <c r="WE39" s="17">
        <v>15.853999999999999</v>
      </c>
      <c r="WF39" s="17">
        <v>1.5</v>
      </c>
      <c r="WG39" s="17">
        <v>1.4490000000000001</v>
      </c>
      <c r="WH39" s="17">
        <v>1.4490000000000001</v>
      </c>
      <c r="WI39" s="17">
        <v>5.0999999999999997E-2</v>
      </c>
      <c r="WJ39" s="17">
        <v>2.2000000000000002</v>
      </c>
      <c r="WK39" s="17">
        <v>2.4</v>
      </c>
      <c r="WL39" s="17">
        <v>2.4</v>
      </c>
      <c r="WM39" s="17">
        <v>-0.2</v>
      </c>
      <c r="WN39" s="17">
        <v>2</v>
      </c>
      <c r="WO39" s="17">
        <v>2.4</v>
      </c>
      <c r="WP39" s="17">
        <v>2.4</v>
      </c>
      <c r="WQ39" s="17">
        <v>-0.4</v>
      </c>
      <c r="WR39" s="17">
        <v>1</v>
      </c>
      <c r="WS39" s="17">
        <v>1.4</v>
      </c>
      <c r="WT39" s="17">
        <v>1.4</v>
      </c>
      <c r="WU39" s="17">
        <v>-0.4</v>
      </c>
      <c r="WV39" s="17">
        <v>10.1</v>
      </c>
      <c r="WW39" s="17"/>
      <c r="WX39" s="17">
        <v>8.5640000000000001</v>
      </c>
      <c r="WY39" s="17">
        <v>1.536</v>
      </c>
      <c r="WZ39" s="17"/>
      <c r="XA39" s="17"/>
      <c r="XB39" s="17"/>
      <c r="XC39" s="17">
        <v>0</v>
      </c>
      <c r="XD39" s="17">
        <v>18.3</v>
      </c>
      <c r="XE39" s="17">
        <v>18.53659</v>
      </c>
      <c r="XF39" s="17">
        <v>18.53659</v>
      </c>
      <c r="XG39" s="17">
        <v>-0.23658999999999999</v>
      </c>
      <c r="XH39" s="17">
        <v>9.9</v>
      </c>
      <c r="XI39" s="17">
        <v>10.8</v>
      </c>
      <c r="XJ39" s="17">
        <v>10.8</v>
      </c>
      <c r="XK39" s="17">
        <v>-0.9</v>
      </c>
      <c r="XL39" s="17">
        <v>27.9</v>
      </c>
      <c r="XM39" s="17">
        <v>28</v>
      </c>
      <c r="XN39" s="17">
        <v>28</v>
      </c>
      <c r="XO39" s="17">
        <v>-0.1</v>
      </c>
      <c r="XP39" s="17">
        <v>34.9</v>
      </c>
      <c r="XQ39" s="17">
        <v>28</v>
      </c>
      <c r="XR39" s="17">
        <v>28</v>
      </c>
      <c r="XS39" s="17">
        <v>6.9</v>
      </c>
      <c r="XT39" s="17"/>
      <c r="XU39" s="17"/>
      <c r="XV39" s="17"/>
      <c r="XW39" s="17">
        <v>0</v>
      </c>
      <c r="XX39" s="17">
        <v>4</v>
      </c>
      <c r="XY39" s="17">
        <v>20</v>
      </c>
      <c r="XZ39" s="17">
        <v>20</v>
      </c>
      <c r="YA39" s="17">
        <v>-16</v>
      </c>
      <c r="YB39" s="17">
        <v>6.7</v>
      </c>
      <c r="YC39" s="17">
        <v>8.17</v>
      </c>
      <c r="YD39" s="17">
        <v>8.17</v>
      </c>
      <c r="YE39" s="17">
        <v>-1.47</v>
      </c>
      <c r="YF39" s="17"/>
      <c r="YG39" s="17"/>
      <c r="YH39" s="17"/>
      <c r="YI39" s="17">
        <v>0</v>
      </c>
    </row>
    <row r="40" spans="1:659" ht="24" customHeight="1" x14ac:dyDescent="0.3">
      <c r="A40" s="1"/>
      <c r="B40" s="18" t="s">
        <v>85</v>
      </c>
      <c r="C40" s="18" t="s">
        <v>823</v>
      </c>
      <c r="D40" s="19">
        <v>205.9</v>
      </c>
      <c r="E40" s="19">
        <v>204.19512</v>
      </c>
      <c r="F40" s="19">
        <v>204.19512</v>
      </c>
      <c r="G40" s="19">
        <v>1.70488</v>
      </c>
      <c r="H40" s="19">
        <v>599.6</v>
      </c>
      <c r="I40" s="19">
        <v>599.98317999999995</v>
      </c>
      <c r="J40" s="19">
        <v>567.95005000000003</v>
      </c>
      <c r="K40" s="19">
        <v>31.64995</v>
      </c>
      <c r="L40" s="19">
        <v>208</v>
      </c>
      <c r="M40" s="19">
        <v>196.13731000000001</v>
      </c>
      <c r="N40" s="19">
        <v>185.66552999999999</v>
      </c>
      <c r="O40" s="19">
        <v>22.33447</v>
      </c>
      <c r="P40" s="19"/>
      <c r="Q40" s="19"/>
      <c r="R40" s="19"/>
      <c r="S40" s="19">
        <v>0</v>
      </c>
      <c r="T40" s="19"/>
      <c r="U40" s="19"/>
      <c r="V40" s="19"/>
      <c r="W40" s="19">
        <v>0</v>
      </c>
      <c r="X40" s="19">
        <v>61.1</v>
      </c>
      <c r="Y40" s="19">
        <v>92.226339999999993</v>
      </c>
      <c r="Z40" s="19">
        <v>92.226339999999993</v>
      </c>
      <c r="AA40" s="19">
        <v>-31.126339999999999</v>
      </c>
      <c r="AB40" s="19">
        <v>159.9</v>
      </c>
      <c r="AC40" s="19">
        <v>150.01184000000001</v>
      </c>
      <c r="AD40" s="19">
        <v>172.29338999999999</v>
      </c>
      <c r="AE40" s="19">
        <v>-12.39339</v>
      </c>
      <c r="AF40" s="19"/>
      <c r="AG40" s="19"/>
      <c r="AH40" s="19"/>
      <c r="AI40" s="19">
        <v>0</v>
      </c>
      <c r="AJ40" s="19"/>
      <c r="AK40" s="19"/>
      <c r="AL40" s="19"/>
      <c r="AM40" s="19">
        <v>0</v>
      </c>
      <c r="AN40" s="19">
        <v>161.4</v>
      </c>
      <c r="AO40" s="19">
        <v>196.22801999999999</v>
      </c>
      <c r="AP40" s="19">
        <v>196.0275</v>
      </c>
      <c r="AQ40" s="19">
        <v>-34.627499999999998</v>
      </c>
      <c r="AR40" s="19">
        <v>161.1</v>
      </c>
      <c r="AS40" s="19">
        <v>196.22801999999999</v>
      </c>
      <c r="AT40" s="19">
        <v>196.0275</v>
      </c>
      <c r="AU40" s="19">
        <v>-34.927500000000002</v>
      </c>
      <c r="AV40" s="19">
        <v>161.30000000000001</v>
      </c>
      <c r="AW40" s="19">
        <v>196.22801999999999</v>
      </c>
      <c r="AX40" s="19">
        <v>196.0275</v>
      </c>
      <c r="AY40" s="19">
        <v>-34.727499999999999</v>
      </c>
      <c r="AZ40" s="19">
        <v>258.8</v>
      </c>
      <c r="BA40" s="19">
        <v>295.22593999999998</v>
      </c>
      <c r="BB40" s="19">
        <v>294.92426</v>
      </c>
      <c r="BC40" s="19">
        <v>-36.12426</v>
      </c>
      <c r="BD40" s="19">
        <v>0</v>
      </c>
      <c r="BE40" s="19"/>
      <c r="BF40" s="19"/>
      <c r="BG40" s="19">
        <v>0</v>
      </c>
      <c r="BH40" s="19"/>
      <c r="BI40" s="19"/>
      <c r="BJ40" s="19"/>
      <c r="BK40" s="19">
        <v>0</v>
      </c>
      <c r="BL40" s="19">
        <v>70.5</v>
      </c>
      <c r="BM40" s="19">
        <v>112.77831999999999</v>
      </c>
      <c r="BN40" s="19">
        <v>72.461539999999999</v>
      </c>
      <c r="BO40" s="19">
        <v>-1.9615400000000001</v>
      </c>
      <c r="BP40" s="19">
        <v>10</v>
      </c>
      <c r="BQ40" s="19">
        <v>9.3211899999999996</v>
      </c>
      <c r="BR40" s="19">
        <v>3.4695499999999999</v>
      </c>
      <c r="BS40" s="19">
        <v>6.5304500000000001</v>
      </c>
      <c r="BT40" s="19"/>
      <c r="BU40" s="19"/>
      <c r="BV40" s="19"/>
      <c r="BW40" s="19">
        <v>0</v>
      </c>
      <c r="BX40" s="19"/>
      <c r="BY40" s="19"/>
      <c r="BZ40" s="19"/>
      <c r="CA40" s="19">
        <v>0</v>
      </c>
      <c r="CB40" s="19"/>
      <c r="CC40" s="19"/>
      <c r="CD40" s="19"/>
      <c r="CE40" s="19">
        <v>0</v>
      </c>
      <c r="CF40" s="19"/>
      <c r="CG40" s="19"/>
      <c r="CH40" s="19"/>
      <c r="CI40" s="19">
        <v>0</v>
      </c>
      <c r="CJ40" s="19">
        <v>171</v>
      </c>
      <c r="CK40" s="19">
        <v>164.70732000000001</v>
      </c>
      <c r="CL40" s="19">
        <v>164.70732000000001</v>
      </c>
      <c r="CM40" s="19">
        <v>6.2926799999999998</v>
      </c>
      <c r="CN40" s="19">
        <v>9.9</v>
      </c>
      <c r="CO40" s="19">
        <v>9.4910399999999999</v>
      </c>
      <c r="CP40" s="19">
        <v>5.1583800000000002</v>
      </c>
      <c r="CQ40" s="19">
        <v>4.7416200000000002</v>
      </c>
      <c r="CR40" s="19">
        <v>5.5</v>
      </c>
      <c r="CS40" s="19">
        <v>5.2097600000000002</v>
      </c>
      <c r="CT40" s="19">
        <v>2.8315000000000001</v>
      </c>
      <c r="CU40" s="19">
        <v>2.6684999999999999</v>
      </c>
      <c r="CV40" s="19">
        <v>0</v>
      </c>
      <c r="CW40" s="19"/>
      <c r="CX40" s="19"/>
      <c r="CY40" s="19">
        <v>0</v>
      </c>
      <c r="CZ40" s="19">
        <v>6.9</v>
      </c>
      <c r="DA40" s="19">
        <v>6.8787000000000003</v>
      </c>
      <c r="DB40" s="19">
        <v>6.8787000000000003</v>
      </c>
      <c r="DC40" s="19">
        <v>2.1299999999999999E-2</v>
      </c>
      <c r="DD40" s="19">
        <v>14.4</v>
      </c>
      <c r="DE40" s="19">
        <v>14.992190000000001</v>
      </c>
      <c r="DF40" s="19">
        <v>14.9922</v>
      </c>
      <c r="DG40" s="19">
        <v>-0.59219999999999995</v>
      </c>
      <c r="DH40" s="19">
        <v>87.9</v>
      </c>
      <c r="DI40" s="19">
        <v>60</v>
      </c>
      <c r="DJ40" s="19">
        <v>82.10754</v>
      </c>
      <c r="DK40" s="19">
        <v>5.7924600000000002</v>
      </c>
      <c r="DL40" s="19"/>
      <c r="DM40" s="19"/>
      <c r="DN40" s="19"/>
      <c r="DO40" s="19">
        <v>0</v>
      </c>
      <c r="DP40" s="19"/>
      <c r="DQ40" s="19"/>
      <c r="DR40" s="19"/>
      <c r="DS40" s="19">
        <v>0</v>
      </c>
      <c r="DT40" s="19"/>
      <c r="DU40" s="19"/>
      <c r="DV40" s="19"/>
      <c r="DW40" s="19">
        <v>0</v>
      </c>
      <c r="DX40" s="19"/>
      <c r="DY40" s="19"/>
      <c r="DZ40" s="19"/>
      <c r="EA40" s="19">
        <v>0</v>
      </c>
      <c r="EB40" s="19">
        <v>110.8</v>
      </c>
      <c r="EC40" s="19">
        <v>112.90537</v>
      </c>
      <c r="ED40" s="19">
        <v>112.90537</v>
      </c>
      <c r="EE40" s="19">
        <v>-2.1053700000000002</v>
      </c>
      <c r="EF40" s="19">
        <v>45.5</v>
      </c>
      <c r="EG40" s="19">
        <v>68.651979999999995</v>
      </c>
      <c r="EH40" s="19">
        <v>40.513950000000001</v>
      </c>
      <c r="EI40" s="19">
        <v>4.9860499999999996</v>
      </c>
      <c r="EJ40" s="19"/>
      <c r="EK40" s="19"/>
      <c r="EL40" s="19"/>
      <c r="EM40" s="19">
        <v>0</v>
      </c>
      <c r="EN40" s="19"/>
      <c r="EO40" s="19"/>
      <c r="EP40" s="19"/>
      <c r="EQ40" s="19">
        <v>0</v>
      </c>
      <c r="ER40" s="19"/>
      <c r="ES40" s="19"/>
      <c r="ET40" s="19"/>
      <c r="EU40" s="19">
        <v>0</v>
      </c>
      <c r="EV40" s="19">
        <v>6.5</v>
      </c>
      <c r="EW40" s="19">
        <v>6.39</v>
      </c>
      <c r="EX40" s="19">
        <v>6.39</v>
      </c>
      <c r="EY40" s="19">
        <v>0.11</v>
      </c>
      <c r="EZ40" s="19">
        <v>152.69999999999999</v>
      </c>
      <c r="FA40" s="19">
        <v>155.42998</v>
      </c>
      <c r="FB40" s="19">
        <v>227.55453</v>
      </c>
      <c r="FC40" s="19">
        <v>-74.854529999999997</v>
      </c>
      <c r="FD40" s="19">
        <v>29.5</v>
      </c>
      <c r="FE40" s="19">
        <v>35.210650000000001</v>
      </c>
      <c r="FF40" s="19">
        <v>41.022709999999996</v>
      </c>
      <c r="FG40" s="19">
        <v>-11.52271</v>
      </c>
      <c r="FH40" s="19">
        <v>134.1</v>
      </c>
      <c r="FI40" s="19">
        <v>128.93832</v>
      </c>
      <c r="FJ40" s="19">
        <v>111.66667</v>
      </c>
      <c r="FK40" s="19">
        <v>22.433330000000002</v>
      </c>
      <c r="FL40" s="19">
        <v>17.100000000000001</v>
      </c>
      <c r="FM40" s="19">
        <v>20.113330000000001</v>
      </c>
      <c r="FN40" s="19">
        <v>20.850259999999999</v>
      </c>
      <c r="FO40" s="19">
        <v>-3.7502599999999999</v>
      </c>
      <c r="FP40" s="19">
        <v>17.100000000000001</v>
      </c>
      <c r="FQ40" s="19">
        <v>15.70655</v>
      </c>
      <c r="FR40" s="19">
        <v>17.6478</v>
      </c>
      <c r="FS40" s="19">
        <v>-0.54779999999999995</v>
      </c>
      <c r="FT40" s="19">
        <v>18.8</v>
      </c>
      <c r="FU40" s="19">
        <v>18.048780000000001</v>
      </c>
      <c r="FV40" s="19">
        <v>18.048780000000001</v>
      </c>
      <c r="FW40" s="19">
        <v>0.75122</v>
      </c>
      <c r="FX40" s="19">
        <v>91.8</v>
      </c>
      <c r="FY40" s="19">
        <v>88.116100000000003</v>
      </c>
      <c r="FZ40" s="19">
        <v>88.116100000000003</v>
      </c>
      <c r="GA40" s="19">
        <v>3.6839</v>
      </c>
      <c r="GB40" s="19">
        <v>145.18973</v>
      </c>
      <c r="GC40" s="19">
        <v>185.81701000000001</v>
      </c>
      <c r="GD40" s="19">
        <v>185.81701000000001</v>
      </c>
      <c r="GE40" s="19">
        <v>-40.627279999999999</v>
      </c>
      <c r="GF40" s="19">
        <v>145.71161000000001</v>
      </c>
      <c r="GG40" s="19">
        <v>185.81701000000001</v>
      </c>
      <c r="GH40" s="19">
        <v>185.81701000000001</v>
      </c>
      <c r="GI40" s="19">
        <v>-40.105400000000003</v>
      </c>
      <c r="GJ40" s="19">
        <v>162.0412</v>
      </c>
      <c r="GK40" s="19">
        <v>186.37502000000001</v>
      </c>
      <c r="GL40" s="19">
        <v>186.37502000000001</v>
      </c>
      <c r="GM40" s="19">
        <v>-24.333819999999999</v>
      </c>
      <c r="GN40" s="19">
        <v>109</v>
      </c>
      <c r="GO40" s="19">
        <v>110.91316999999999</v>
      </c>
      <c r="GP40" s="19">
        <v>110.91316999999999</v>
      </c>
      <c r="GQ40" s="19">
        <v>-1.91317</v>
      </c>
      <c r="GR40" s="19">
        <v>25.1</v>
      </c>
      <c r="GS40" s="19">
        <v>12.00001</v>
      </c>
      <c r="GT40" s="19">
        <v>16.40795</v>
      </c>
      <c r="GU40" s="19">
        <v>8.6920500000000001</v>
      </c>
      <c r="GV40" s="19">
        <v>31.6</v>
      </c>
      <c r="GW40" s="19">
        <v>32.786340000000003</v>
      </c>
      <c r="GX40" s="19">
        <v>32.786340000000003</v>
      </c>
      <c r="GY40" s="19">
        <v>-1.18634</v>
      </c>
      <c r="GZ40" s="19">
        <v>4.0999999999999996</v>
      </c>
      <c r="HA40" s="19">
        <v>4.6353299999999997</v>
      </c>
      <c r="HB40" s="19">
        <v>4.6353299999999997</v>
      </c>
      <c r="HC40" s="19">
        <v>-0.53532999999999997</v>
      </c>
      <c r="HD40" s="19">
        <v>31</v>
      </c>
      <c r="HE40" s="19">
        <v>29.220659999999999</v>
      </c>
      <c r="HF40" s="19">
        <v>29.220659999999999</v>
      </c>
      <c r="HG40" s="19">
        <v>1.7793399999999999</v>
      </c>
      <c r="HH40" s="19">
        <v>152.1</v>
      </c>
      <c r="HI40" s="19">
        <v>127.80471</v>
      </c>
      <c r="HJ40" s="19">
        <v>111.93210000000001</v>
      </c>
      <c r="HK40" s="19">
        <v>40.167900000000003</v>
      </c>
      <c r="HL40" s="19"/>
      <c r="HM40" s="19"/>
      <c r="HN40" s="19"/>
      <c r="HO40" s="19">
        <v>0</v>
      </c>
      <c r="HP40" s="19"/>
      <c r="HQ40" s="19"/>
      <c r="HR40" s="19"/>
      <c r="HS40" s="19">
        <v>0</v>
      </c>
      <c r="HT40" s="19">
        <v>42.1</v>
      </c>
      <c r="HU40" s="19">
        <v>85.482579999999999</v>
      </c>
      <c r="HV40" s="19">
        <v>79.78519</v>
      </c>
      <c r="HW40" s="19">
        <v>-37.685189999999999</v>
      </c>
      <c r="HX40" s="19"/>
      <c r="HY40" s="19"/>
      <c r="HZ40" s="19"/>
      <c r="IA40" s="19">
        <v>0</v>
      </c>
      <c r="IB40" s="19"/>
      <c r="IC40" s="19"/>
      <c r="ID40" s="19"/>
      <c r="IE40" s="19">
        <v>0</v>
      </c>
      <c r="IF40" s="19">
        <v>46.7</v>
      </c>
      <c r="IG40" s="19">
        <v>45.441949999999999</v>
      </c>
      <c r="IH40" s="19"/>
      <c r="II40" s="19">
        <v>46.7</v>
      </c>
      <c r="IJ40" s="19"/>
      <c r="IK40" s="19"/>
      <c r="IL40" s="19"/>
      <c r="IM40" s="19">
        <v>0</v>
      </c>
      <c r="IN40" s="19"/>
      <c r="IO40" s="19"/>
      <c r="IP40" s="19"/>
      <c r="IQ40" s="19">
        <v>0</v>
      </c>
      <c r="IR40" s="19"/>
      <c r="IS40" s="19"/>
      <c r="IT40" s="19"/>
      <c r="IU40" s="19">
        <v>0</v>
      </c>
      <c r="IV40" s="19">
        <v>87.5</v>
      </c>
      <c r="IW40" s="19">
        <v>85.292969999999997</v>
      </c>
      <c r="IX40" s="19">
        <v>117.82262</v>
      </c>
      <c r="IY40" s="19">
        <v>-30.322620000000001</v>
      </c>
      <c r="IZ40" s="19">
        <v>169.1</v>
      </c>
      <c r="JA40" s="19">
        <v>185.35008999999999</v>
      </c>
      <c r="JB40" s="19">
        <v>185.35008999999999</v>
      </c>
      <c r="JC40" s="19">
        <v>-16.25009</v>
      </c>
      <c r="JD40" s="19">
        <v>166.5</v>
      </c>
      <c r="JE40" s="19">
        <v>185.35008999999999</v>
      </c>
      <c r="JF40" s="19">
        <v>185.35008999999999</v>
      </c>
      <c r="JG40" s="19">
        <v>-18.850090000000002</v>
      </c>
      <c r="JH40" s="19">
        <v>201.3</v>
      </c>
      <c r="JI40" s="19">
        <v>185.35008999999999</v>
      </c>
      <c r="JJ40" s="19">
        <v>185.35008999999999</v>
      </c>
      <c r="JK40" s="19">
        <v>15.949909999999999</v>
      </c>
      <c r="JL40" s="19">
        <v>262.89999999999998</v>
      </c>
      <c r="JM40" s="19">
        <v>278.86005</v>
      </c>
      <c r="JN40" s="19">
        <v>278.86005</v>
      </c>
      <c r="JO40" s="19">
        <v>-15.960050000000001</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v>1.6</v>
      </c>
      <c r="KW40" s="19">
        <v>2.2284299999999999</v>
      </c>
      <c r="KX40" s="19">
        <v>2.2284299999999999</v>
      </c>
      <c r="KY40" s="19">
        <v>-0.62843000000000004</v>
      </c>
      <c r="KZ40" s="19">
        <v>192</v>
      </c>
      <c r="LA40" s="19">
        <v>140.93511000000001</v>
      </c>
      <c r="LB40" s="19">
        <v>118.87161999999999</v>
      </c>
      <c r="LC40" s="19">
        <v>73.128380000000007</v>
      </c>
      <c r="LD40" s="19">
        <v>78.3</v>
      </c>
      <c r="LE40" s="19">
        <v>67.158950000000004</v>
      </c>
      <c r="LF40" s="19">
        <v>89.319969999999998</v>
      </c>
      <c r="LG40" s="19">
        <v>-11.019970000000001</v>
      </c>
      <c r="LH40" s="19">
        <v>65.099999999999994</v>
      </c>
      <c r="LI40" s="19">
        <v>67.461460000000002</v>
      </c>
      <c r="LJ40" s="19">
        <v>67.461460000000002</v>
      </c>
      <c r="LK40" s="19">
        <v>-2.3614600000000001</v>
      </c>
      <c r="LL40" s="19">
        <v>47.3</v>
      </c>
      <c r="LM40" s="19">
        <v>48.649389999999997</v>
      </c>
      <c r="LN40" s="19">
        <v>48.649389999999997</v>
      </c>
      <c r="LO40" s="19">
        <v>-1.3493900000000001</v>
      </c>
      <c r="LP40" s="19">
        <v>30.6</v>
      </c>
      <c r="LQ40" s="19">
        <v>30.097560000000001</v>
      </c>
      <c r="LR40" s="19">
        <v>30.097560000000001</v>
      </c>
      <c r="LS40" s="19">
        <v>0.50244</v>
      </c>
      <c r="LT40" s="19"/>
      <c r="LU40" s="19"/>
      <c r="LV40" s="19"/>
      <c r="LW40" s="19">
        <v>0</v>
      </c>
      <c r="LX40" s="19"/>
      <c r="LY40" s="19"/>
      <c r="LZ40" s="19"/>
      <c r="MA40" s="19">
        <v>0</v>
      </c>
      <c r="MB40" s="19"/>
      <c r="MC40" s="19"/>
      <c r="MD40" s="19"/>
      <c r="ME40" s="19">
        <v>0</v>
      </c>
      <c r="MF40" s="19">
        <v>143.1</v>
      </c>
      <c r="MG40" s="19">
        <v>151.08876000000001</v>
      </c>
      <c r="MH40" s="19">
        <v>151.08876000000001</v>
      </c>
      <c r="MI40" s="19">
        <v>-7.9887600000000001</v>
      </c>
      <c r="MJ40" s="19">
        <v>144</v>
      </c>
      <c r="MK40" s="19">
        <v>151.08876000000001</v>
      </c>
      <c r="ML40" s="19">
        <v>151.08876000000001</v>
      </c>
      <c r="MM40" s="19">
        <v>-7.0887599999999997</v>
      </c>
      <c r="MN40" s="19">
        <v>147.80000000000001</v>
      </c>
      <c r="MO40" s="19">
        <v>151.54248000000001</v>
      </c>
      <c r="MP40" s="19">
        <v>151.54248000000001</v>
      </c>
      <c r="MQ40" s="19">
        <v>-3.74248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210.1</v>
      </c>
      <c r="NM40" s="19">
        <v>207.29667000000001</v>
      </c>
      <c r="NN40" s="19">
        <v>207.29667000000001</v>
      </c>
      <c r="NO40" s="19">
        <v>2.8033299999999999</v>
      </c>
      <c r="NP40" s="19">
        <v>100.2</v>
      </c>
      <c r="NQ40" s="19">
        <v>103.95959000000001</v>
      </c>
      <c r="NR40" s="19">
        <v>103.95959000000001</v>
      </c>
      <c r="NS40" s="19">
        <v>-3.7595900000000002</v>
      </c>
      <c r="NT40" s="19">
        <v>6.8</v>
      </c>
      <c r="NU40" s="19">
        <v>2.7702</v>
      </c>
      <c r="NV40" s="19">
        <v>7.8258200000000002</v>
      </c>
      <c r="NW40" s="19">
        <v>-1.02582</v>
      </c>
      <c r="NX40" s="19">
        <v>2.8</v>
      </c>
      <c r="NY40" s="19">
        <v>2.9062000000000001</v>
      </c>
      <c r="NZ40" s="19">
        <v>8.2100200000000001</v>
      </c>
      <c r="OA40" s="19">
        <v>-5.4100200000000003</v>
      </c>
      <c r="OB40" s="19">
        <v>11.2</v>
      </c>
      <c r="OC40" s="19">
        <v>12.78049</v>
      </c>
      <c r="OD40" s="19">
        <v>12.78049</v>
      </c>
      <c r="OE40" s="19">
        <v>-1.58049</v>
      </c>
      <c r="OF40" s="19">
        <v>0.2</v>
      </c>
      <c r="OG40" s="19"/>
      <c r="OH40" s="19">
        <v>0.5</v>
      </c>
      <c r="OI40" s="19">
        <v>-0.3</v>
      </c>
      <c r="OJ40" s="19">
        <v>91.1</v>
      </c>
      <c r="OK40" s="19">
        <v>77.28</v>
      </c>
      <c r="OL40" s="19">
        <v>86.02</v>
      </c>
      <c r="OM40" s="19">
        <v>5.08</v>
      </c>
      <c r="ON40" s="19">
        <v>76.8</v>
      </c>
      <c r="OO40" s="19"/>
      <c r="OP40" s="19">
        <v>47.823</v>
      </c>
      <c r="OQ40" s="19">
        <v>28.977</v>
      </c>
      <c r="OR40" s="19">
        <v>7.6</v>
      </c>
      <c r="OS40" s="19">
        <v>13.3</v>
      </c>
      <c r="OT40" s="19">
        <v>12.178000000000001</v>
      </c>
      <c r="OU40" s="19">
        <v>-4.5780000000000003</v>
      </c>
      <c r="OV40" s="19">
        <v>0.1</v>
      </c>
      <c r="OW40" s="19"/>
      <c r="OX40" s="19">
        <v>0.1</v>
      </c>
      <c r="OY40" s="19">
        <v>0</v>
      </c>
      <c r="OZ40" s="19">
        <v>2.2477100000000001</v>
      </c>
      <c r="PA40" s="19">
        <v>13.710290000000001</v>
      </c>
      <c r="PB40" s="19">
        <v>13.710290000000001</v>
      </c>
      <c r="PC40" s="19">
        <v>-11.462580000000001</v>
      </c>
      <c r="PD40" s="19">
        <v>9.8000000000000007</v>
      </c>
      <c r="PE40" s="19">
        <v>9.9830000000000005</v>
      </c>
      <c r="PF40" s="19">
        <v>9.9830000000000005</v>
      </c>
      <c r="PG40" s="19">
        <v>-0.183</v>
      </c>
      <c r="PH40" s="19"/>
      <c r="PI40" s="19"/>
      <c r="PJ40" s="19"/>
      <c r="PK40" s="19">
        <v>0</v>
      </c>
      <c r="PL40" s="19">
        <v>192.2</v>
      </c>
      <c r="PM40" s="19"/>
      <c r="PN40" s="19">
        <v>109</v>
      </c>
      <c r="PO40" s="19">
        <v>83.2</v>
      </c>
      <c r="PP40" s="19">
        <v>1.2</v>
      </c>
      <c r="PQ40" s="19">
        <v>1</v>
      </c>
      <c r="PR40" s="19">
        <v>1</v>
      </c>
      <c r="PS40" s="19">
        <v>0.2</v>
      </c>
      <c r="PT40" s="19">
        <v>0</v>
      </c>
      <c r="PU40" s="19">
        <v>1.7</v>
      </c>
      <c r="PV40" s="19">
        <v>1.7</v>
      </c>
      <c r="PW40" s="19">
        <v>-1.7</v>
      </c>
      <c r="PX40" s="19">
        <v>2.5</v>
      </c>
      <c r="PY40" s="19">
        <v>2.5</v>
      </c>
      <c r="PZ40" s="19">
        <v>2.5</v>
      </c>
      <c r="QA40" s="19">
        <v>0</v>
      </c>
      <c r="QB40" s="19">
        <v>20.6</v>
      </c>
      <c r="QC40" s="19">
        <v>13.710290000000001</v>
      </c>
      <c r="QD40" s="19">
        <v>13.710290000000001</v>
      </c>
      <c r="QE40" s="19">
        <v>6.88971</v>
      </c>
      <c r="QF40" s="19">
        <v>20</v>
      </c>
      <c r="QG40" s="19">
        <v>19.5122</v>
      </c>
      <c r="QH40" s="19">
        <v>19.5122</v>
      </c>
      <c r="QI40" s="19">
        <v>0.48780000000000001</v>
      </c>
      <c r="QJ40" s="19">
        <v>19</v>
      </c>
      <c r="QK40" s="19">
        <v>18.048780000000001</v>
      </c>
      <c r="QL40" s="19">
        <v>18.048780000000001</v>
      </c>
      <c r="QM40" s="19">
        <v>0.95121999999999995</v>
      </c>
      <c r="QN40" s="19">
        <v>3.1</v>
      </c>
      <c r="QO40" s="19">
        <v>3.3</v>
      </c>
      <c r="QP40" s="19">
        <v>3.3</v>
      </c>
      <c r="QQ40" s="19">
        <v>-0.2</v>
      </c>
      <c r="QR40" s="19">
        <v>16.899999999999999</v>
      </c>
      <c r="QS40" s="19">
        <v>18.048780000000001</v>
      </c>
      <c r="QT40" s="19">
        <v>18.048780000000001</v>
      </c>
      <c r="QU40" s="19">
        <v>-1.1487799999999999</v>
      </c>
      <c r="QV40" s="19">
        <v>7.7</v>
      </c>
      <c r="QW40" s="19"/>
      <c r="QX40" s="19">
        <v>10.811999999999999</v>
      </c>
      <c r="QY40" s="19">
        <v>-3.1120000000000001</v>
      </c>
      <c r="QZ40" s="19">
        <v>9.5</v>
      </c>
      <c r="RA40" s="19"/>
      <c r="RB40" s="19">
        <v>14.004</v>
      </c>
      <c r="RC40" s="19">
        <v>-4.5039999999999996</v>
      </c>
      <c r="RD40" s="19">
        <v>26.9</v>
      </c>
      <c r="RE40" s="19">
        <v>20.27</v>
      </c>
      <c r="RF40" s="19">
        <v>14.849</v>
      </c>
      <c r="RG40" s="19">
        <v>12.051</v>
      </c>
      <c r="RH40" s="19">
        <v>76.400000000000006</v>
      </c>
      <c r="RI40" s="19">
        <v>68.510000000000005</v>
      </c>
      <c r="RJ40" s="19">
        <v>57.469000000000001</v>
      </c>
      <c r="RK40" s="19">
        <v>18.931000000000001</v>
      </c>
      <c r="RL40" s="19">
        <v>5.6</v>
      </c>
      <c r="RM40" s="19"/>
      <c r="RN40" s="19">
        <v>7.8940000000000001</v>
      </c>
      <c r="RO40" s="19">
        <v>-2.294</v>
      </c>
      <c r="RP40" s="19">
        <v>2.2999999999999998</v>
      </c>
      <c r="RQ40" s="19">
        <v>2.649</v>
      </c>
      <c r="RR40" s="19">
        <v>2.649</v>
      </c>
      <c r="RS40" s="19">
        <v>-0.34899999999999998</v>
      </c>
      <c r="RT40" s="19">
        <v>8.8000000000000007</v>
      </c>
      <c r="RU40" s="19">
        <v>19.869240000000001</v>
      </c>
      <c r="RV40" s="19">
        <v>18.54496</v>
      </c>
      <c r="RW40" s="19">
        <v>-9.7449600000000007</v>
      </c>
      <c r="RX40" s="19">
        <v>2.5</v>
      </c>
      <c r="RY40" s="19">
        <v>2</v>
      </c>
      <c r="RZ40" s="19">
        <v>2</v>
      </c>
      <c r="SA40" s="19">
        <v>0.5</v>
      </c>
      <c r="SB40" s="19"/>
      <c r="SC40" s="19">
        <v>0.4</v>
      </c>
      <c r="SD40" s="19">
        <v>0.4</v>
      </c>
      <c r="SE40" s="19">
        <v>-0.4</v>
      </c>
      <c r="SF40" s="19">
        <v>4.9000000000000004</v>
      </c>
      <c r="SG40" s="19">
        <v>6.3</v>
      </c>
      <c r="SH40" s="19">
        <v>6.3</v>
      </c>
      <c r="SI40" s="19">
        <v>-1.4</v>
      </c>
      <c r="SJ40" s="19">
        <v>6.1</v>
      </c>
      <c r="SK40" s="19">
        <v>6.4</v>
      </c>
      <c r="SL40" s="19">
        <v>6.4</v>
      </c>
      <c r="SM40" s="19">
        <v>-0.3</v>
      </c>
      <c r="SN40" s="19">
        <v>8.6999999999999993</v>
      </c>
      <c r="SO40" s="19">
        <v>9</v>
      </c>
      <c r="SP40" s="19">
        <v>9</v>
      </c>
      <c r="SQ40" s="19">
        <v>-0.3</v>
      </c>
      <c r="SR40" s="19">
        <v>12.3</v>
      </c>
      <c r="SS40" s="19">
        <v>11.707319999999999</v>
      </c>
      <c r="ST40" s="19">
        <v>11.707319999999999</v>
      </c>
      <c r="SU40" s="19">
        <v>0.59267999999999998</v>
      </c>
      <c r="SV40" s="19">
        <v>14.9</v>
      </c>
      <c r="SW40" s="19">
        <v>16.78049</v>
      </c>
      <c r="SX40" s="19">
        <v>16.78049</v>
      </c>
      <c r="SY40" s="19">
        <v>-1.88049</v>
      </c>
      <c r="SZ40" s="19">
        <v>20.6</v>
      </c>
      <c r="TA40" s="19">
        <v>24.97</v>
      </c>
      <c r="TB40" s="19">
        <v>24.97</v>
      </c>
      <c r="TC40" s="19">
        <v>-4.37</v>
      </c>
      <c r="TD40" s="19">
        <v>67.599999999999994</v>
      </c>
      <c r="TE40" s="19">
        <v>59.07</v>
      </c>
      <c r="TF40" s="19">
        <v>73.022000000000006</v>
      </c>
      <c r="TG40" s="19">
        <v>-5.4219999999999997</v>
      </c>
      <c r="TH40" s="19">
        <v>35.200000000000003</v>
      </c>
      <c r="TI40" s="19"/>
      <c r="TJ40" s="19">
        <v>23.498999999999999</v>
      </c>
      <c r="TK40" s="19">
        <v>11.701000000000001</v>
      </c>
      <c r="TL40" s="19">
        <v>79</v>
      </c>
      <c r="TM40" s="19">
        <v>62.86</v>
      </c>
      <c r="TN40" s="19">
        <v>97.34</v>
      </c>
      <c r="TO40" s="19">
        <v>-18.34</v>
      </c>
      <c r="TP40" s="19">
        <v>82.2</v>
      </c>
      <c r="TQ40" s="19">
        <v>66.89</v>
      </c>
      <c r="TR40" s="19">
        <v>100.27</v>
      </c>
      <c r="TS40" s="19">
        <v>-18.07</v>
      </c>
      <c r="TT40" s="19">
        <v>18.600000000000001</v>
      </c>
      <c r="TU40" s="19">
        <v>8.1999999999999993</v>
      </c>
      <c r="TV40" s="19">
        <v>3.5470000000000002</v>
      </c>
      <c r="TW40" s="19">
        <v>15.053000000000001</v>
      </c>
      <c r="TX40" s="19">
        <v>11.9</v>
      </c>
      <c r="TY40" s="19">
        <v>5.7510000000000003</v>
      </c>
      <c r="TZ40" s="19">
        <v>5.7510000000000003</v>
      </c>
      <c r="UA40" s="19">
        <v>6.149</v>
      </c>
      <c r="UB40" s="19">
        <v>12</v>
      </c>
      <c r="UC40" s="19">
        <v>13.65854</v>
      </c>
      <c r="UD40" s="19">
        <v>13.65854</v>
      </c>
      <c r="UE40" s="19">
        <v>-1.6585399999999999</v>
      </c>
      <c r="UF40" s="19">
        <v>3.3</v>
      </c>
      <c r="UG40" s="19">
        <v>3.5</v>
      </c>
      <c r="UH40" s="19">
        <v>3.5</v>
      </c>
      <c r="UI40" s="19">
        <v>-0.2</v>
      </c>
      <c r="UJ40" s="19">
        <v>5</v>
      </c>
      <c r="UK40" s="19">
        <v>7.5</v>
      </c>
      <c r="UL40" s="19">
        <v>7.5</v>
      </c>
      <c r="UM40" s="19">
        <v>-2.5</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13.4</v>
      </c>
      <c r="VA40" s="19">
        <v>12.3</v>
      </c>
      <c r="VB40" s="19">
        <v>11.877000000000001</v>
      </c>
      <c r="VC40" s="19">
        <v>1.5229999999999999</v>
      </c>
      <c r="VD40" s="19">
        <v>216.2</v>
      </c>
      <c r="VE40" s="19"/>
      <c r="VF40" s="19">
        <v>217.30199999999999</v>
      </c>
      <c r="VG40" s="19">
        <v>-1.1020000000000001</v>
      </c>
      <c r="VH40" s="19">
        <v>6.2</v>
      </c>
      <c r="VI40" s="19"/>
      <c r="VJ40" s="19">
        <v>4.3769999999999998</v>
      </c>
      <c r="VK40" s="19">
        <v>1.823</v>
      </c>
      <c r="VL40" s="19">
        <v>55.8</v>
      </c>
      <c r="VM40" s="19"/>
      <c r="VN40" s="19">
        <v>105.28700000000001</v>
      </c>
      <c r="VO40" s="19">
        <v>-49.487000000000002</v>
      </c>
      <c r="VP40" s="19">
        <v>0.6</v>
      </c>
      <c r="VQ40" s="19">
        <v>0.6</v>
      </c>
      <c r="VR40" s="19">
        <v>0.6</v>
      </c>
      <c r="VS40" s="19">
        <v>0</v>
      </c>
      <c r="VT40" s="19">
        <v>119.1</v>
      </c>
      <c r="VU40" s="19">
        <v>129.02000000000001</v>
      </c>
      <c r="VV40" s="19">
        <v>126</v>
      </c>
      <c r="VW40" s="19">
        <v>-6.9</v>
      </c>
      <c r="VX40" s="19">
        <v>126.1</v>
      </c>
      <c r="VY40" s="19">
        <v>134.72</v>
      </c>
      <c r="VZ40" s="19">
        <v>124</v>
      </c>
      <c r="WA40" s="19">
        <v>2.1</v>
      </c>
      <c r="WB40" s="19">
        <v>29.7</v>
      </c>
      <c r="WC40" s="19"/>
      <c r="WD40" s="19">
        <v>78.325999999999993</v>
      </c>
      <c r="WE40" s="19">
        <v>-48.625999999999998</v>
      </c>
      <c r="WF40" s="19">
        <v>1.6</v>
      </c>
      <c r="WG40" s="19">
        <v>1.4490000000000001</v>
      </c>
      <c r="WH40" s="19">
        <v>1.4490000000000001</v>
      </c>
      <c r="WI40" s="19">
        <v>0.151</v>
      </c>
      <c r="WJ40" s="19">
        <v>2.2000000000000002</v>
      </c>
      <c r="WK40" s="19">
        <v>2.4</v>
      </c>
      <c r="WL40" s="19">
        <v>2.4</v>
      </c>
      <c r="WM40" s="19">
        <v>-0.2</v>
      </c>
      <c r="WN40" s="19">
        <v>2</v>
      </c>
      <c r="WO40" s="19">
        <v>2.4</v>
      </c>
      <c r="WP40" s="19">
        <v>2.4</v>
      </c>
      <c r="WQ40" s="19">
        <v>-0.4</v>
      </c>
      <c r="WR40" s="19">
        <v>1</v>
      </c>
      <c r="WS40" s="19">
        <v>1.4</v>
      </c>
      <c r="WT40" s="19">
        <v>1.4</v>
      </c>
      <c r="WU40" s="19">
        <v>-0.4</v>
      </c>
      <c r="WV40" s="19">
        <v>7.7</v>
      </c>
      <c r="WW40" s="19"/>
      <c r="WX40" s="19">
        <v>6.234</v>
      </c>
      <c r="WY40" s="19">
        <v>1.466</v>
      </c>
      <c r="WZ40" s="19"/>
      <c r="XA40" s="19"/>
      <c r="XB40" s="19"/>
      <c r="XC40" s="19">
        <v>0</v>
      </c>
      <c r="XD40" s="19">
        <v>18.5</v>
      </c>
      <c r="XE40" s="19">
        <v>18.53659</v>
      </c>
      <c r="XF40" s="19">
        <v>18.53659</v>
      </c>
      <c r="XG40" s="19">
        <v>-3.6589999999999998E-2</v>
      </c>
      <c r="XH40" s="19">
        <v>9.4</v>
      </c>
      <c r="XI40" s="19">
        <v>10.8</v>
      </c>
      <c r="XJ40" s="19">
        <v>10.8</v>
      </c>
      <c r="XK40" s="19">
        <v>-1.4</v>
      </c>
      <c r="XL40" s="19">
        <v>28</v>
      </c>
      <c r="XM40" s="19">
        <v>28</v>
      </c>
      <c r="XN40" s="19">
        <v>28</v>
      </c>
      <c r="XO40" s="19">
        <v>0</v>
      </c>
      <c r="XP40" s="19">
        <v>35</v>
      </c>
      <c r="XQ40" s="19">
        <v>28</v>
      </c>
      <c r="XR40" s="19">
        <v>28</v>
      </c>
      <c r="XS40" s="19">
        <v>7</v>
      </c>
      <c r="XT40" s="19"/>
      <c r="XU40" s="19"/>
      <c r="XV40" s="19"/>
      <c r="XW40" s="19">
        <v>0</v>
      </c>
      <c r="XX40" s="19">
        <v>4.2</v>
      </c>
      <c r="XY40" s="19">
        <v>20</v>
      </c>
      <c r="XZ40" s="19">
        <v>20</v>
      </c>
      <c r="YA40" s="19">
        <v>-15.8</v>
      </c>
      <c r="YB40" s="19">
        <v>6.8</v>
      </c>
      <c r="YC40" s="19">
        <v>8.17</v>
      </c>
      <c r="YD40" s="19">
        <v>8.17</v>
      </c>
      <c r="YE40" s="19">
        <v>-1.37</v>
      </c>
      <c r="YF40" s="19"/>
      <c r="YG40" s="19"/>
      <c r="YH40" s="19"/>
      <c r="YI40" s="19">
        <v>0</v>
      </c>
    </row>
    <row r="41" spans="1:659" ht="24" customHeight="1" x14ac:dyDescent="0.3">
      <c r="A41" s="1"/>
      <c r="B41" s="13" t="s">
        <v>85</v>
      </c>
      <c r="C41" s="13" t="s">
        <v>824</v>
      </c>
      <c r="D41" s="14">
        <v>206.9</v>
      </c>
      <c r="E41" s="14">
        <v>204.19512</v>
      </c>
      <c r="F41" s="14">
        <v>204.19512</v>
      </c>
      <c r="G41" s="14">
        <v>2.7048800000000002</v>
      </c>
      <c r="H41" s="14">
        <v>602</v>
      </c>
      <c r="I41" s="14">
        <v>599.98317999999995</v>
      </c>
      <c r="J41" s="14">
        <v>552.52193999999997</v>
      </c>
      <c r="K41" s="14">
        <v>49.478059999999999</v>
      </c>
      <c r="L41" s="14">
        <v>207.2</v>
      </c>
      <c r="M41" s="14">
        <v>196.13731000000001</v>
      </c>
      <c r="N41" s="14">
        <v>180.62201999999999</v>
      </c>
      <c r="O41" s="14">
        <v>26.57798</v>
      </c>
      <c r="P41" s="14"/>
      <c r="Q41" s="14"/>
      <c r="R41" s="14"/>
      <c r="S41" s="14">
        <v>0</v>
      </c>
      <c r="T41" s="14"/>
      <c r="U41" s="14"/>
      <c r="V41" s="14"/>
      <c r="W41" s="14">
        <v>0</v>
      </c>
      <c r="X41" s="14">
        <v>60.3</v>
      </c>
      <c r="Y41" s="14">
        <v>92.226339999999993</v>
      </c>
      <c r="Z41" s="14">
        <v>92.226339999999993</v>
      </c>
      <c r="AA41" s="14">
        <v>-31.92634</v>
      </c>
      <c r="AB41" s="14">
        <v>157.5</v>
      </c>
      <c r="AC41" s="14">
        <v>150.01184000000001</v>
      </c>
      <c r="AD41" s="14">
        <v>172.29338999999999</v>
      </c>
      <c r="AE41" s="14">
        <v>-14.79339</v>
      </c>
      <c r="AF41" s="14"/>
      <c r="AG41" s="14"/>
      <c r="AH41" s="14"/>
      <c r="AI41" s="14">
        <v>0</v>
      </c>
      <c r="AJ41" s="14"/>
      <c r="AK41" s="14"/>
      <c r="AL41" s="14"/>
      <c r="AM41" s="14">
        <v>0</v>
      </c>
      <c r="AN41" s="14">
        <v>172.5</v>
      </c>
      <c r="AO41" s="14">
        <v>196.22801999999999</v>
      </c>
      <c r="AP41" s="14">
        <v>196.02482000000001</v>
      </c>
      <c r="AQ41" s="14">
        <v>-23.524819999999998</v>
      </c>
      <c r="AR41" s="14">
        <v>173</v>
      </c>
      <c r="AS41" s="14">
        <v>196.22801999999999</v>
      </c>
      <c r="AT41" s="14">
        <v>196.02482000000001</v>
      </c>
      <c r="AU41" s="14">
        <v>-23.024819999999998</v>
      </c>
      <c r="AV41" s="14">
        <v>172.7</v>
      </c>
      <c r="AW41" s="14">
        <v>196.22801999999999</v>
      </c>
      <c r="AX41" s="14">
        <v>196.02482000000001</v>
      </c>
      <c r="AY41" s="14">
        <v>-23.324819999999999</v>
      </c>
      <c r="AZ41" s="14">
        <v>270.39999999999998</v>
      </c>
      <c r="BA41" s="14">
        <v>295.22593999999998</v>
      </c>
      <c r="BB41" s="14">
        <v>294.92023</v>
      </c>
      <c r="BC41" s="14">
        <v>-24.520230000000002</v>
      </c>
      <c r="BD41" s="14">
        <v>0</v>
      </c>
      <c r="BE41" s="14"/>
      <c r="BF41" s="14"/>
      <c r="BG41" s="14">
        <v>0</v>
      </c>
      <c r="BH41" s="14"/>
      <c r="BI41" s="14"/>
      <c r="BJ41" s="14"/>
      <c r="BK41" s="14">
        <v>0</v>
      </c>
      <c r="BL41" s="14">
        <v>71.400000000000006</v>
      </c>
      <c r="BM41" s="14">
        <v>225.50817000000001</v>
      </c>
      <c r="BN41" s="14">
        <v>118.72556</v>
      </c>
      <c r="BO41" s="14">
        <v>-47.325560000000003</v>
      </c>
      <c r="BP41" s="14">
        <v>10</v>
      </c>
      <c r="BQ41" s="14">
        <v>9.3211899999999996</v>
      </c>
      <c r="BR41" s="14">
        <v>3.4695499999999999</v>
      </c>
      <c r="BS41" s="14">
        <v>6.5304500000000001</v>
      </c>
      <c r="BT41" s="14"/>
      <c r="BU41" s="14"/>
      <c r="BV41" s="14"/>
      <c r="BW41" s="14">
        <v>0</v>
      </c>
      <c r="BX41" s="14"/>
      <c r="BY41" s="14"/>
      <c r="BZ41" s="14"/>
      <c r="CA41" s="14">
        <v>0</v>
      </c>
      <c r="CB41" s="14"/>
      <c r="CC41" s="14"/>
      <c r="CD41" s="14"/>
      <c r="CE41" s="14">
        <v>0</v>
      </c>
      <c r="CF41" s="14"/>
      <c r="CG41" s="14"/>
      <c r="CH41" s="14"/>
      <c r="CI41" s="14">
        <v>0</v>
      </c>
      <c r="CJ41" s="14">
        <v>170.3</v>
      </c>
      <c r="CK41" s="14">
        <v>164.70732000000001</v>
      </c>
      <c r="CL41" s="14">
        <v>164.70732000000001</v>
      </c>
      <c r="CM41" s="14">
        <v>5.5926799999999997</v>
      </c>
      <c r="CN41" s="14">
        <v>9.6</v>
      </c>
      <c r="CO41" s="14">
        <v>9.4910399999999999</v>
      </c>
      <c r="CP41" s="14">
        <v>5.1583800000000002</v>
      </c>
      <c r="CQ41" s="14">
        <v>4.4416200000000003</v>
      </c>
      <c r="CR41" s="14">
        <v>6.4</v>
      </c>
      <c r="CS41" s="14">
        <v>5.2097600000000002</v>
      </c>
      <c r="CT41" s="14">
        <v>2.8315000000000001</v>
      </c>
      <c r="CU41" s="14">
        <v>3.5684999999999998</v>
      </c>
      <c r="CV41" s="14">
        <v>0</v>
      </c>
      <c r="CW41" s="14"/>
      <c r="CX41" s="14"/>
      <c r="CY41" s="14">
        <v>0</v>
      </c>
      <c r="CZ41" s="14">
        <v>7</v>
      </c>
      <c r="DA41" s="14">
        <v>6.8787000000000003</v>
      </c>
      <c r="DB41" s="14">
        <v>6.8787000000000003</v>
      </c>
      <c r="DC41" s="14">
        <v>0.12130000000000001</v>
      </c>
      <c r="DD41" s="14">
        <v>14.5</v>
      </c>
      <c r="DE41" s="14">
        <v>14.992190000000001</v>
      </c>
      <c r="DF41" s="14">
        <v>14.9922</v>
      </c>
      <c r="DG41" s="14">
        <v>-0.49220000000000003</v>
      </c>
      <c r="DH41" s="14">
        <v>87.7</v>
      </c>
      <c r="DI41" s="14">
        <v>60.000010000000003</v>
      </c>
      <c r="DJ41" s="14">
        <v>82.10754</v>
      </c>
      <c r="DK41" s="14">
        <v>5.59246</v>
      </c>
      <c r="DL41" s="14"/>
      <c r="DM41" s="14"/>
      <c r="DN41" s="14"/>
      <c r="DO41" s="14">
        <v>0</v>
      </c>
      <c r="DP41" s="14"/>
      <c r="DQ41" s="14"/>
      <c r="DR41" s="14"/>
      <c r="DS41" s="14">
        <v>0</v>
      </c>
      <c r="DT41" s="14"/>
      <c r="DU41" s="14"/>
      <c r="DV41" s="14"/>
      <c r="DW41" s="14">
        <v>0</v>
      </c>
      <c r="DX41" s="14"/>
      <c r="DY41" s="14"/>
      <c r="DZ41" s="14"/>
      <c r="EA41" s="14">
        <v>0</v>
      </c>
      <c r="EB41" s="14">
        <v>111.1</v>
      </c>
      <c r="EC41" s="14">
        <v>112.90537</v>
      </c>
      <c r="ED41" s="14">
        <v>112.90537</v>
      </c>
      <c r="EE41" s="14">
        <v>-1.8053699999999999</v>
      </c>
      <c r="EF41" s="14">
        <v>45.6</v>
      </c>
      <c r="EG41" s="14">
        <v>79.68186</v>
      </c>
      <c r="EH41" s="14">
        <v>35.000230000000002</v>
      </c>
      <c r="EI41" s="14">
        <v>10.599769999999999</v>
      </c>
      <c r="EJ41" s="14"/>
      <c r="EK41" s="14"/>
      <c r="EL41" s="14"/>
      <c r="EM41" s="14">
        <v>0</v>
      </c>
      <c r="EN41" s="14"/>
      <c r="EO41" s="14"/>
      <c r="EP41" s="14"/>
      <c r="EQ41" s="14">
        <v>0</v>
      </c>
      <c r="ER41" s="14"/>
      <c r="ES41" s="14"/>
      <c r="ET41" s="14"/>
      <c r="EU41" s="14">
        <v>0</v>
      </c>
      <c r="EV41" s="14">
        <v>6.5</v>
      </c>
      <c r="EW41" s="14">
        <v>6.39</v>
      </c>
      <c r="EX41" s="14">
        <v>6.39</v>
      </c>
      <c r="EY41" s="14">
        <v>0.11</v>
      </c>
      <c r="EZ41" s="14">
        <v>153.9</v>
      </c>
      <c r="FA41" s="14">
        <v>163.19848999999999</v>
      </c>
      <c r="FB41" s="14">
        <v>226.66484</v>
      </c>
      <c r="FC41" s="14">
        <v>-72.764840000000007</v>
      </c>
      <c r="FD41" s="14">
        <v>31.1</v>
      </c>
      <c r="FE41" s="14">
        <v>35.210650000000001</v>
      </c>
      <c r="FF41" s="14">
        <v>41.022709999999996</v>
      </c>
      <c r="FG41" s="14">
        <v>-9.9227100000000004</v>
      </c>
      <c r="FH41" s="14">
        <v>121.5</v>
      </c>
      <c r="FI41" s="14">
        <v>128.93838</v>
      </c>
      <c r="FJ41" s="14">
        <v>123.68809</v>
      </c>
      <c r="FK41" s="14">
        <v>-2.1880899999999999</v>
      </c>
      <c r="FL41" s="14">
        <v>17.600000000000001</v>
      </c>
      <c r="FM41" s="14">
        <v>20.113330000000001</v>
      </c>
      <c r="FN41" s="14">
        <v>20.850259999999999</v>
      </c>
      <c r="FO41" s="14">
        <v>-3.2502599999999999</v>
      </c>
      <c r="FP41" s="14">
        <v>17.2</v>
      </c>
      <c r="FQ41" s="14">
        <v>15.70655</v>
      </c>
      <c r="FR41" s="14">
        <v>17.6478</v>
      </c>
      <c r="FS41" s="14">
        <v>-0.44779999999999998</v>
      </c>
      <c r="FT41" s="14">
        <v>18.8</v>
      </c>
      <c r="FU41" s="14">
        <v>18.048780000000001</v>
      </c>
      <c r="FV41" s="14">
        <v>18.048780000000001</v>
      </c>
      <c r="FW41" s="14">
        <v>0.75122</v>
      </c>
      <c r="FX41" s="14">
        <v>90.7</v>
      </c>
      <c r="FY41" s="14">
        <v>88.116100000000003</v>
      </c>
      <c r="FZ41" s="14">
        <v>88.116100000000003</v>
      </c>
      <c r="GA41" s="14">
        <v>2.5838999999999999</v>
      </c>
      <c r="GB41" s="14">
        <v>143.96109000000001</v>
      </c>
      <c r="GC41" s="14">
        <v>185.81701000000001</v>
      </c>
      <c r="GD41" s="14">
        <v>185.81701000000001</v>
      </c>
      <c r="GE41" s="14">
        <v>-41.855919999999998</v>
      </c>
      <c r="GF41" s="14">
        <v>144.24794</v>
      </c>
      <c r="GG41" s="14">
        <v>185.81701000000001</v>
      </c>
      <c r="GH41" s="14">
        <v>185.81701000000001</v>
      </c>
      <c r="GI41" s="14">
        <v>-41.569070000000004</v>
      </c>
      <c r="GJ41" s="14">
        <v>163.72077999999999</v>
      </c>
      <c r="GK41" s="14">
        <v>186.37502000000001</v>
      </c>
      <c r="GL41" s="14">
        <v>186.37502000000001</v>
      </c>
      <c r="GM41" s="14">
        <v>-22.654240000000001</v>
      </c>
      <c r="GN41" s="14">
        <v>109.3</v>
      </c>
      <c r="GO41" s="14">
        <v>110.91316999999999</v>
      </c>
      <c r="GP41" s="14">
        <v>110.91316999999999</v>
      </c>
      <c r="GQ41" s="14">
        <v>-1.61317</v>
      </c>
      <c r="GR41" s="14">
        <v>12.4</v>
      </c>
      <c r="GS41" s="14">
        <v>12.000019999999999</v>
      </c>
      <c r="GT41" s="14">
        <v>18</v>
      </c>
      <c r="GU41" s="14">
        <v>-5.6</v>
      </c>
      <c r="GV41" s="14">
        <v>30.6</v>
      </c>
      <c r="GW41" s="14">
        <v>32.786340000000003</v>
      </c>
      <c r="GX41" s="14">
        <v>32.786340000000003</v>
      </c>
      <c r="GY41" s="14">
        <v>-2.18634</v>
      </c>
      <c r="GZ41" s="14">
        <v>4.0999999999999996</v>
      </c>
      <c r="HA41" s="14">
        <v>4.6353299999999997</v>
      </c>
      <c r="HB41" s="14">
        <v>4.6353299999999997</v>
      </c>
      <c r="HC41" s="14">
        <v>-0.53532999999999997</v>
      </c>
      <c r="HD41" s="14">
        <v>29.6</v>
      </c>
      <c r="HE41" s="14">
        <v>29.220659999999999</v>
      </c>
      <c r="HF41" s="14">
        <v>29.220659999999999</v>
      </c>
      <c r="HG41" s="14">
        <v>0.37934000000000001</v>
      </c>
      <c r="HH41" s="14">
        <v>132.30000000000001</v>
      </c>
      <c r="HI41" s="14">
        <v>132.57673</v>
      </c>
      <c r="HJ41" s="14">
        <v>129.25523000000001</v>
      </c>
      <c r="HK41" s="14">
        <v>3.0447700000000002</v>
      </c>
      <c r="HL41" s="14"/>
      <c r="HM41" s="14"/>
      <c r="HN41" s="14"/>
      <c r="HO41" s="14">
        <v>0</v>
      </c>
      <c r="HP41" s="14"/>
      <c r="HQ41" s="14"/>
      <c r="HR41" s="14"/>
      <c r="HS41" s="14">
        <v>0</v>
      </c>
      <c r="HT41" s="14">
        <v>86.7</v>
      </c>
      <c r="HU41" s="14">
        <v>85.482579999999999</v>
      </c>
      <c r="HV41" s="14">
        <v>83.919830000000005</v>
      </c>
      <c r="HW41" s="14">
        <v>2.78017</v>
      </c>
      <c r="HX41" s="14"/>
      <c r="HY41" s="14"/>
      <c r="HZ41" s="14"/>
      <c r="IA41" s="14">
        <v>0</v>
      </c>
      <c r="IB41" s="14"/>
      <c r="IC41" s="14"/>
      <c r="ID41" s="14"/>
      <c r="IE41" s="14">
        <v>0</v>
      </c>
      <c r="IF41" s="14">
        <v>47.1</v>
      </c>
      <c r="IG41" s="14">
        <v>45.441949999999999</v>
      </c>
      <c r="IH41" s="14"/>
      <c r="II41" s="14">
        <v>47.1</v>
      </c>
      <c r="IJ41" s="14"/>
      <c r="IK41" s="14"/>
      <c r="IL41" s="14"/>
      <c r="IM41" s="14">
        <v>0</v>
      </c>
      <c r="IN41" s="14"/>
      <c r="IO41" s="14"/>
      <c r="IP41" s="14"/>
      <c r="IQ41" s="14">
        <v>0</v>
      </c>
      <c r="IR41" s="14"/>
      <c r="IS41" s="14"/>
      <c r="IT41" s="14"/>
      <c r="IU41" s="14">
        <v>0</v>
      </c>
      <c r="IV41" s="14">
        <v>87.3</v>
      </c>
      <c r="IW41" s="14">
        <v>85.29298</v>
      </c>
      <c r="IX41" s="14">
        <v>117.09096</v>
      </c>
      <c r="IY41" s="14">
        <v>-29.790959999999998</v>
      </c>
      <c r="IZ41" s="14">
        <v>169.1</v>
      </c>
      <c r="JA41" s="14">
        <v>185.23670999999999</v>
      </c>
      <c r="JB41" s="14">
        <v>185.23670999999999</v>
      </c>
      <c r="JC41" s="14">
        <v>-16.136710000000001</v>
      </c>
      <c r="JD41" s="14">
        <v>168.7</v>
      </c>
      <c r="JE41" s="14">
        <v>185.23670999999999</v>
      </c>
      <c r="JF41" s="14">
        <v>185.23670999999999</v>
      </c>
      <c r="JG41" s="14">
        <v>-16.536709999999999</v>
      </c>
      <c r="JH41" s="14">
        <v>203.6</v>
      </c>
      <c r="JI41" s="14">
        <v>185.23670999999999</v>
      </c>
      <c r="JJ41" s="14">
        <v>185.23670999999999</v>
      </c>
      <c r="JK41" s="14">
        <v>18.363289999999999</v>
      </c>
      <c r="JL41" s="14">
        <v>265</v>
      </c>
      <c r="JM41" s="14">
        <v>278.68946999999997</v>
      </c>
      <c r="JN41" s="14">
        <v>278.68946999999997</v>
      </c>
      <c r="JO41" s="14">
        <v>-13.68947</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v>1.5</v>
      </c>
      <c r="KW41" s="14">
        <v>2.2284299999999999</v>
      </c>
      <c r="KX41" s="14">
        <v>2.2284299999999999</v>
      </c>
      <c r="KY41" s="14">
        <v>-0.72843000000000002</v>
      </c>
      <c r="KZ41" s="14">
        <v>95.8</v>
      </c>
      <c r="LA41" s="14">
        <v>150.49331000000001</v>
      </c>
      <c r="LB41" s="14">
        <v>182.22259</v>
      </c>
      <c r="LC41" s="14">
        <v>-86.42259</v>
      </c>
      <c r="LD41" s="14">
        <v>69</v>
      </c>
      <c r="LE41" s="14">
        <v>65.344290000000001</v>
      </c>
      <c r="LF41" s="14">
        <v>88.859539999999996</v>
      </c>
      <c r="LG41" s="14">
        <v>-19.859539999999999</v>
      </c>
      <c r="LH41" s="14">
        <v>65</v>
      </c>
      <c r="LI41" s="14">
        <v>67.461460000000002</v>
      </c>
      <c r="LJ41" s="14">
        <v>67.461460000000002</v>
      </c>
      <c r="LK41" s="14">
        <v>-2.4614600000000002</v>
      </c>
      <c r="LL41" s="14">
        <v>47.4</v>
      </c>
      <c r="LM41" s="14">
        <v>48.649389999999997</v>
      </c>
      <c r="LN41" s="14">
        <v>48.649389999999997</v>
      </c>
      <c r="LO41" s="14">
        <v>-1.24939</v>
      </c>
      <c r="LP41" s="14">
        <v>30.6</v>
      </c>
      <c r="LQ41" s="14">
        <v>30.097560000000001</v>
      </c>
      <c r="LR41" s="14">
        <v>30.097560000000001</v>
      </c>
      <c r="LS41" s="14">
        <v>0.50244</v>
      </c>
      <c r="LT41" s="14"/>
      <c r="LU41" s="14"/>
      <c r="LV41" s="14"/>
      <c r="LW41" s="14">
        <v>0</v>
      </c>
      <c r="LX41" s="14"/>
      <c r="LY41" s="14"/>
      <c r="LZ41" s="14"/>
      <c r="MA41" s="14">
        <v>0</v>
      </c>
      <c r="MB41" s="14"/>
      <c r="MC41" s="14"/>
      <c r="MD41" s="14"/>
      <c r="ME41" s="14">
        <v>0</v>
      </c>
      <c r="MF41" s="14">
        <v>144.1</v>
      </c>
      <c r="MG41" s="14">
        <v>151.08876000000001</v>
      </c>
      <c r="MH41" s="14">
        <v>151.08876000000001</v>
      </c>
      <c r="MI41" s="14">
        <v>-6.9887600000000001</v>
      </c>
      <c r="MJ41" s="14">
        <v>145.4</v>
      </c>
      <c r="MK41" s="14">
        <v>151.08876000000001</v>
      </c>
      <c r="ML41" s="14">
        <v>151.08876000000001</v>
      </c>
      <c r="MM41" s="14">
        <v>-5.6887600000000003</v>
      </c>
      <c r="MN41" s="14">
        <v>148.80000000000001</v>
      </c>
      <c r="MO41" s="14">
        <v>151.54248000000001</v>
      </c>
      <c r="MP41" s="14">
        <v>151.54248000000001</v>
      </c>
      <c r="MQ41" s="14">
        <v>-2.74248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210.9</v>
      </c>
      <c r="NM41" s="14">
        <v>207.29667000000001</v>
      </c>
      <c r="NN41" s="14">
        <v>207.29667000000001</v>
      </c>
      <c r="NO41" s="14">
        <v>3.6033300000000001</v>
      </c>
      <c r="NP41" s="14">
        <v>99.5</v>
      </c>
      <c r="NQ41" s="14">
        <v>103.95959000000001</v>
      </c>
      <c r="NR41" s="14">
        <v>103.95959000000001</v>
      </c>
      <c r="NS41" s="14">
        <v>-4.4595900000000004</v>
      </c>
      <c r="NT41" s="14">
        <v>6.9</v>
      </c>
      <c r="NU41" s="14">
        <v>2.7702</v>
      </c>
      <c r="NV41" s="14">
        <v>7.8258200000000002</v>
      </c>
      <c r="NW41" s="14">
        <v>-0.92581999999999998</v>
      </c>
      <c r="NX41" s="14">
        <v>2.8</v>
      </c>
      <c r="NY41" s="14">
        <v>2.9062000000000001</v>
      </c>
      <c r="NZ41" s="14">
        <v>8.2100200000000001</v>
      </c>
      <c r="OA41" s="14">
        <v>-5.4100200000000003</v>
      </c>
      <c r="OB41" s="14">
        <v>11.2</v>
      </c>
      <c r="OC41" s="14">
        <v>12.78049</v>
      </c>
      <c r="OD41" s="14">
        <v>12.78049</v>
      </c>
      <c r="OE41" s="14">
        <v>-1.58049</v>
      </c>
      <c r="OF41" s="14">
        <v>0.1</v>
      </c>
      <c r="OG41" s="14"/>
      <c r="OH41" s="14">
        <v>0.43</v>
      </c>
      <c r="OI41" s="14">
        <v>-0.33</v>
      </c>
      <c r="OJ41" s="14">
        <v>94.2</v>
      </c>
      <c r="OK41" s="14">
        <v>77.56</v>
      </c>
      <c r="OL41" s="14">
        <v>82.18</v>
      </c>
      <c r="OM41" s="14">
        <v>12.02</v>
      </c>
      <c r="ON41" s="14">
        <v>66.099999999999994</v>
      </c>
      <c r="OO41" s="14"/>
      <c r="OP41" s="14">
        <v>30.077999999999999</v>
      </c>
      <c r="OQ41" s="14">
        <v>36.021999999999998</v>
      </c>
      <c r="OR41" s="14">
        <v>7.8</v>
      </c>
      <c r="OS41" s="14">
        <v>12.5</v>
      </c>
      <c r="OT41" s="14">
        <v>11.776999999999999</v>
      </c>
      <c r="OU41" s="14">
        <v>-3.9769999999999999</v>
      </c>
      <c r="OV41" s="14">
        <v>0.1</v>
      </c>
      <c r="OW41" s="14"/>
      <c r="OX41" s="14">
        <v>0.1</v>
      </c>
      <c r="OY41" s="14">
        <v>0</v>
      </c>
      <c r="OZ41" s="14">
        <v>2.2302399999999998</v>
      </c>
      <c r="PA41" s="14">
        <v>13.710290000000001</v>
      </c>
      <c r="PB41" s="14">
        <v>13.710290000000001</v>
      </c>
      <c r="PC41" s="14">
        <v>-11.48005</v>
      </c>
      <c r="PD41" s="14">
        <v>9.9</v>
      </c>
      <c r="PE41" s="14">
        <v>9.9830000000000005</v>
      </c>
      <c r="PF41" s="14">
        <v>9.9830000000000005</v>
      </c>
      <c r="PG41" s="14">
        <v>-8.3000000000000004E-2</v>
      </c>
      <c r="PH41" s="14"/>
      <c r="PI41" s="14"/>
      <c r="PJ41" s="14"/>
      <c r="PK41" s="14">
        <v>0</v>
      </c>
      <c r="PL41" s="14">
        <v>168.1</v>
      </c>
      <c r="PM41" s="14"/>
      <c r="PN41" s="14">
        <v>55</v>
      </c>
      <c r="PO41" s="14">
        <v>113.1</v>
      </c>
      <c r="PP41" s="14">
        <v>1.2</v>
      </c>
      <c r="PQ41" s="14">
        <v>1</v>
      </c>
      <c r="PR41" s="14">
        <v>1</v>
      </c>
      <c r="PS41" s="14">
        <v>0.2</v>
      </c>
      <c r="PT41" s="14">
        <v>0</v>
      </c>
      <c r="PU41" s="14">
        <v>1.7</v>
      </c>
      <c r="PV41" s="14">
        <v>1.7</v>
      </c>
      <c r="PW41" s="14">
        <v>-1.7</v>
      </c>
      <c r="PX41" s="14">
        <v>2.5</v>
      </c>
      <c r="PY41" s="14">
        <v>2.5</v>
      </c>
      <c r="PZ41" s="14">
        <v>2.5</v>
      </c>
      <c r="QA41" s="14">
        <v>0</v>
      </c>
      <c r="QB41" s="14">
        <v>20.7</v>
      </c>
      <c r="QC41" s="14">
        <v>13.710290000000001</v>
      </c>
      <c r="QD41" s="14">
        <v>13.710290000000001</v>
      </c>
      <c r="QE41" s="14">
        <v>6.9897099999999996</v>
      </c>
      <c r="QF41" s="14">
        <v>20</v>
      </c>
      <c r="QG41" s="14">
        <v>19.5122</v>
      </c>
      <c r="QH41" s="14">
        <v>19.5122</v>
      </c>
      <c r="QI41" s="14">
        <v>0.48780000000000001</v>
      </c>
      <c r="QJ41" s="14">
        <v>19</v>
      </c>
      <c r="QK41" s="14">
        <v>18.048780000000001</v>
      </c>
      <c r="QL41" s="14">
        <v>18.048780000000001</v>
      </c>
      <c r="QM41" s="14">
        <v>0.95121999999999995</v>
      </c>
      <c r="QN41" s="14">
        <v>3.1</v>
      </c>
      <c r="QO41" s="14">
        <v>3.3</v>
      </c>
      <c r="QP41" s="14">
        <v>3.3</v>
      </c>
      <c r="QQ41" s="14">
        <v>-0.2</v>
      </c>
      <c r="QR41" s="14">
        <v>16.899999999999999</v>
      </c>
      <c r="QS41" s="14">
        <v>18.048780000000001</v>
      </c>
      <c r="QT41" s="14">
        <v>18.048780000000001</v>
      </c>
      <c r="QU41" s="14">
        <v>-1.1487799999999999</v>
      </c>
      <c r="QV41" s="14">
        <v>8.9</v>
      </c>
      <c r="QW41" s="14"/>
      <c r="QX41" s="14">
        <v>7.5869999999999997</v>
      </c>
      <c r="QY41" s="14">
        <v>1.3129999999999999</v>
      </c>
      <c r="QZ41" s="14">
        <v>12.3</v>
      </c>
      <c r="RA41" s="14"/>
      <c r="RB41" s="14">
        <v>11.602</v>
      </c>
      <c r="RC41" s="14">
        <v>0.69799999999999995</v>
      </c>
      <c r="RD41" s="14">
        <v>25.7</v>
      </c>
      <c r="RE41" s="14">
        <v>20.2</v>
      </c>
      <c r="RF41" s="14">
        <v>14.445</v>
      </c>
      <c r="RG41" s="14">
        <v>11.255000000000001</v>
      </c>
      <c r="RH41" s="14">
        <v>77</v>
      </c>
      <c r="RI41" s="14">
        <v>67.56</v>
      </c>
      <c r="RJ41" s="14">
        <v>55.667000000000002</v>
      </c>
      <c r="RK41" s="14">
        <v>21.332999999999998</v>
      </c>
      <c r="RL41" s="14">
        <v>3.4</v>
      </c>
      <c r="RM41" s="14"/>
      <c r="RN41" s="14">
        <v>1.401</v>
      </c>
      <c r="RO41" s="14">
        <v>1.9990000000000001</v>
      </c>
      <c r="RP41" s="14">
        <v>2.2999999999999998</v>
      </c>
      <c r="RQ41" s="14">
        <v>2.649</v>
      </c>
      <c r="RR41" s="14">
        <v>2.649</v>
      </c>
      <c r="RS41" s="14">
        <v>-0.34899999999999998</v>
      </c>
      <c r="RT41" s="14">
        <v>16.600000000000001</v>
      </c>
      <c r="RU41" s="14">
        <v>19.869240000000001</v>
      </c>
      <c r="RV41" s="14">
        <v>19.506</v>
      </c>
      <c r="RW41" s="14">
        <v>-2.9060000000000001</v>
      </c>
      <c r="RX41" s="14">
        <v>2.6</v>
      </c>
      <c r="RY41" s="14">
        <v>2</v>
      </c>
      <c r="RZ41" s="14">
        <v>2</v>
      </c>
      <c r="SA41" s="14">
        <v>0.6</v>
      </c>
      <c r="SB41" s="14"/>
      <c r="SC41" s="14">
        <v>0.4</v>
      </c>
      <c r="SD41" s="14">
        <v>0.4</v>
      </c>
      <c r="SE41" s="14">
        <v>-0.4</v>
      </c>
      <c r="SF41" s="14">
        <v>4.9000000000000004</v>
      </c>
      <c r="SG41" s="14">
        <v>6.3</v>
      </c>
      <c r="SH41" s="14">
        <v>6.3</v>
      </c>
      <c r="SI41" s="14">
        <v>-1.4</v>
      </c>
      <c r="SJ41" s="14">
        <v>6.1</v>
      </c>
      <c r="SK41" s="14">
        <v>6.4</v>
      </c>
      <c r="SL41" s="14">
        <v>6.4</v>
      </c>
      <c r="SM41" s="14">
        <v>-0.3</v>
      </c>
      <c r="SN41" s="14">
        <v>8.6</v>
      </c>
      <c r="SO41" s="14">
        <v>9</v>
      </c>
      <c r="SP41" s="14">
        <v>9</v>
      </c>
      <c r="SQ41" s="14">
        <v>-0.4</v>
      </c>
      <c r="SR41" s="14">
        <v>12.3</v>
      </c>
      <c r="SS41" s="14">
        <v>11.707319999999999</v>
      </c>
      <c r="ST41" s="14">
        <v>11.707319999999999</v>
      </c>
      <c r="SU41" s="14">
        <v>0.59267999999999998</v>
      </c>
      <c r="SV41" s="14">
        <v>14.9</v>
      </c>
      <c r="SW41" s="14">
        <v>16.78049</v>
      </c>
      <c r="SX41" s="14">
        <v>16.78049</v>
      </c>
      <c r="SY41" s="14">
        <v>-1.88049</v>
      </c>
      <c r="SZ41" s="14">
        <v>22.3</v>
      </c>
      <c r="TA41" s="14">
        <v>24.129000000000001</v>
      </c>
      <c r="TB41" s="14">
        <v>24.129000000000001</v>
      </c>
      <c r="TC41" s="14">
        <v>-1.829</v>
      </c>
      <c r="TD41" s="14">
        <v>65.2</v>
      </c>
      <c r="TE41" s="14">
        <v>60.29</v>
      </c>
      <c r="TF41" s="14">
        <v>73.168000000000006</v>
      </c>
      <c r="TG41" s="14">
        <v>-7.968</v>
      </c>
      <c r="TH41" s="14">
        <v>28.1</v>
      </c>
      <c r="TI41" s="14"/>
      <c r="TJ41" s="14">
        <v>16.030999999999999</v>
      </c>
      <c r="TK41" s="14">
        <v>12.069000000000001</v>
      </c>
      <c r="TL41" s="14">
        <v>82.6</v>
      </c>
      <c r="TM41" s="14">
        <v>60.57</v>
      </c>
      <c r="TN41" s="14">
        <v>97.34</v>
      </c>
      <c r="TO41" s="14">
        <v>-14.74</v>
      </c>
      <c r="TP41" s="14">
        <v>84.5</v>
      </c>
      <c r="TQ41" s="14">
        <v>64.89</v>
      </c>
      <c r="TR41" s="14">
        <v>100.27</v>
      </c>
      <c r="TS41" s="14">
        <v>-15.77</v>
      </c>
      <c r="TT41" s="14">
        <v>12.9</v>
      </c>
      <c r="TU41" s="14">
        <v>7.4</v>
      </c>
      <c r="TV41" s="14">
        <v>3.06</v>
      </c>
      <c r="TW41" s="14">
        <v>9.84</v>
      </c>
      <c r="TX41" s="14">
        <v>13.7</v>
      </c>
      <c r="TY41" s="14">
        <v>5.0469999999999997</v>
      </c>
      <c r="TZ41" s="14">
        <v>5.0469999999999997</v>
      </c>
      <c r="UA41" s="14">
        <v>8.6530000000000005</v>
      </c>
      <c r="UB41" s="14">
        <v>12</v>
      </c>
      <c r="UC41" s="14">
        <v>13.65854</v>
      </c>
      <c r="UD41" s="14">
        <v>13.65854</v>
      </c>
      <c r="UE41" s="14">
        <v>-1.6585399999999999</v>
      </c>
      <c r="UF41" s="14">
        <v>3.3</v>
      </c>
      <c r="UG41" s="14">
        <v>3.5</v>
      </c>
      <c r="UH41" s="14">
        <v>3.5</v>
      </c>
      <c r="UI41" s="14">
        <v>-0.2</v>
      </c>
      <c r="UJ41" s="14">
        <v>4.8</v>
      </c>
      <c r="UK41" s="14">
        <v>7.5</v>
      </c>
      <c r="UL41" s="14">
        <v>7.5</v>
      </c>
      <c r="UM41" s="14">
        <v>-2.7</v>
      </c>
      <c r="UN41" s="14">
        <v>20.399999999999999</v>
      </c>
      <c r="UO41" s="14">
        <v>19.5122</v>
      </c>
      <c r="UP41" s="14">
        <v>19.5122</v>
      </c>
      <c r="UQ41" s="14">
        <v>0.88780000000000003</v>
      </c>
      <c r="UR41" s="14">
        <v>20.399999999999999</v>
      </c>
      <c r="US41" s="14">
        <v>19.5122</v>
      </c>
      <c r="UT41" s="14">
        <v>19.5122</v>
      </c>
      <c r="UU41" s="14">
        <v>0.88780000000000003</v>
      </c>
      <c r="UV41" s="14">
        <v>20</v>
      </c>
      <c r="UW41" s="14">
        <v>19.5122</v>
      </c>
      <c r="UX41" s="14">
        <v>19.5122</v>
      </c>
      <c r="UY41" s="14">
        <v>0.48780000000000001</v>
      </c>
      <c r="UZ41" s="14">
        <v>13.3</v>
      </c>
      <c r="VA41" s="14">
        <v>11.7</v>
      </c>
      <c r="VB41" s="14">
        <v>11.398999999999999</v>
      </c>
      <c r="VC41" s="14">
        <v>1.901</v>
      </c>
      <c r="VD41" s="14">
        <v>194</v>
      </c>
      <c r="VE41" s="14"/>
      <c r="VF41" s="14">
        <v>179.96799999999999</v>
      </c>
      <c r="VG41" s="14">
        <v>14.032</v>
      </c>
      <c r="VH41" s="14">
        <v>5.2</v>
      </c>
      <c r="VI41" s="14"/>
      <c r="VJ41" s="14">
        <v>2.5449999999999999</v>
      </c>
      <c r="VK41" s="14">
        <v>2.6549999999999998</v>
      </c>
      <c r="VL41" s="14">
        <v>102.3</v>
      </c>
      <c r="VM41" s="14"/>
      <c r="VN41" s="14">
        <v>71.274000000000001</v>
      </c>
      <c r="VO41" s="14">
        <v>31.026</v>
      </c>
      <c r="VP41" s="14">
        <v>0.6</v>
      </c>
      <c r="VQ41" s="14">
        <v>0.6</v>
      </c>
      <c r="VR41" s="14">
        <v>0.6</v>
      </c>
      <c r="VS41" s="14">
        <v>0</v>
      </c>
      <c r="VT41" s="14">
        <v>126.5</v>
      </c>
      <c r="VU41" s="14">
        <v>127.36</v>
      </c>
      <c r="VV41" s="14">
        <v>127</v>
      </c>
      <c r="VW41" s="14">
        <v>-0.5</v>
      </c>
      <c r="VX41" s="14">
        <v>131.30000000000001</v>
      </c>
      <c r="VY41" s="14">
        <v>131.03</v>
      </c>
      <c r="VZ41" s="14">
        <v>127</v>
      </c>
      <c r="WA41" s="14">
        <v>4.3</v>
      </c>
      <c r="WB41" s="14">
        <v>86.5</v>
      </c>
      <c r="WC41" s="14"/>
      <c r="WD41" s="14">
        <v>58.03</v>
      </c>
      <c r="WE41" s="14">
        <v>28.47</v>
      </c>
      <c r="WF41" s="14">
        <v>1.6</v>
      </c>
      <c r="WG41" s="14">
        <v>1.4490000000000001</v>
      </c>
      <c r="WH41" s="14">
        <v>1.4490000000000001</v>
      </c>
      <c r="WI41" s="14">
        <v>0.151</v>
      </c>
      <c r="WJ41" s="14">
        <v>2.2000000000000002</v>
      </c>
      <c r="WK41" s="14">
        <v>2.4</v>
      </c>
      <c r="WL41" s="14">
        <v>2.4</v>
      </c>
      <c r="WM41" s="14">
        <v>-0.2</v>
      </c>
      <c r="WN41" s="14">
        <v>2</v>
      </c>
      <c r="WO41" s="14">
        <v>2.4</v>
      </c>
      <c r="WP41" s="14">
        <v>2.4</v>
      </c>
      <c r="WQ41" s="14">
        <v>-0.4</v>
      </c>
      <c r="WR41" s="14">
        <v>1</v>
      </c>
      <c r="WS41" s="14">
        <v>1.4</v>
      </c>
      <c r="WT41" s="14">
        <v>1.4</v>
      </c>
      <c r="WU41" s="14">
        <v>-0.4</v>
      </c>
      <c r="WV41" s="14">
        <v>4.9000000000000004</v>
      </c>
      <c r="WW41" s="14"/>
      <c r="WX41" s="14">
        <v>4.1349999999999998</v>
      </c>
      <c r="WY41" s="14">
        <v>0.76500000000000001</v>
      </c>
      <c r="WZ41" s="14"/>
      <c r="XA41" s="14"/>
      <c r="XB41" s="14"/>
      <c r="XC41" s="14">
        <v>0</v>
      </c>
      <c r="XD41" s="14">
        <v>18.399999999999999</v>
      </c>
      <c r="XE41" s="14">
        <v>18.53659</v>
      </c>
      <c r="XF41" s="14">
        <v>18.53659</v>
      </c>
      <c r="XG41" s="14">
        <v>-0.13658999999999999</v>
      </c>
      <c r="XH41" s="14">
        <v>9.3000000000000007</v>
      </c>
      <c r="XI41" s="14">
        <v>10.8</v>
      </c>
      <c r="XJ41" s="14">
        <v>10.8</v>
      </c>
      <c r="XK41" s="14">
        <v>-1.5</v>
      </c>
      <c r="XL41" s="14">
        <v>28</v>
      </c>
      <c r="XM41" s="14">
        <v>28</v>
      </c>
      <c r="XN41" s="14">
        <v>28</v>
      </c>
      <c r="XO41" s="14">
        <v>0</v>
      </c>
      <c r="XP41" s="14">
        <v>34.9</v>
      </c>
      <c r="XQ41" s="14">
        <v>28</v>
      </c>
      <c r="XR41" s="14">
        <v>28</v>
      </c>
      <c r="XS41" s="14">
        <v>6.9</v>
      </c>
      <c r="XT41" s="14"/>
      <c r="XU41" s="14"/>
      <c r="XV41" s="14"/>
      <c r="XW41" s="14">
        <v>0</v>
      </c>
      <c r="XX41" s="14">
        <v>4.3</v>
      </c>
      <c r="XY41" s="14">
        <v>20</v>
      </c>
      <c r="XZ41" s="14">
        <v>20</v>
      </c>
      <c r="YA41" s="14">
        <v>-15.7</v>
      </c>
      <c r="YB41" s="14">
        <v>7.3</v>
      </c>
      <c r="YC41" s="14">
        <v>8.17</v>
      </c>
      <c r="YD41" s="14">
        <v>8.17</v>
      </c>
      <c r="YE41" s="14">
        <v>-0.87</v>
      </c>
      <c r="YF41" s="14"/>
      <c r="YG41" s="14"/>
      <c r="YH41" s="14"/>
      <c r="YI41" s="14">
        <v>0</v>
      </c>
    </row>
    <row r="42" spans="1:659" ht="24" customHeight="1" x14ac:dyDescent="0.3">
      <c r="A42" s="1"/>
      <c r="B42" s="16" t="s">
        <v>85</v>
      </c>
      <c r="C42" s="16" t="s">
        <v>825</v>
      </c>
      <c r="D42" s="17">
        <v>204.8</v>
      </c>
      <c r="E42" s="17">
        <v>204.19512</v>
      </c>
      <c r="F42" s="17">
        <v>204.19512</v>
      </c>
      <c r="G42" s="17">
        <v>0.60487999999999997</v>
      </c>
      <c r="H42" s="17">
        <v>598</v>
      </c>
      <c r="I42" s="17">
        <v>599.98317999999995</v>
      </c>
      <c r="J42" s="17">
        <v>533.67107999999996</v>
      </c>
      <c r="K42" s="17">
        <v>64.328919999999997</v>
      </c>
      <c r="L42" s="17">
        <v>205</v>
      </c>
      <c r="M42" s="17">
        <v>196.13731000000001</v>
      </c>
      <c r="N42" s="17">
        <v>174.45957999999999</v>
      </c>
      <c r="O42" s="17">
        <v>30.540420000000001</v>
      </c>
      <c r="P42" s="17"/>
      <c r="Q42" s="17"/>
      <c r="R42" s="17"/>
      <c r="S42" s="17">
        <v>0</v>
      </c>
      <c r="T42" s="17"/>
      <c r="U42" s="17"/>
      <c r="V42" s="17"/>
      <c r="W42" s="17">
        <v>0</v>
      </c>
      <c r="X42" s="17">
        <v>60.2</v>
      </c>
      <c r="Y42" s="17">
        <v>92.226339999999993</v>
      </c>
      <c r="Z42" s="17">
        <v>92.226339999999993</v>
      </c>
      <c r="AA42" s="17">
        <v>-32.026339999999998</v>
      </c>
      <c r="AB42" s="17">
        <v>155.5</v>
      </c>
      <c r="AC42" s="17">
        <v>150.01184000000001</v>
      </c>
      <c r="AD42" s="17">
        <v>172.29338999999999</v>
      </c>
      <c r="AE42" s="17">
        <v>-16.793389999999999</v>
      </c>
      <c r="AF42" s="17"/>
      <c r="AG42" s="17"/>
      <c r="AH42" s="17"/>
      <c r="AI42" s="17">
        <v>0</v>
      </c>
      <c r="AJ42" s="17"/>
      <c r="AK42" s="17"/>
      <c r="AL42" s="17"/>
      <c r="AM42" s="17">
        <v>0</v>
      </c>
      <c r="AN42" s="17">
        <v>161.69999999999999</v>
      </c>
      <c r="AO42" s="17">
        <v>196.22801999999999</v>
      </c>
      <c r="AP42" s="17">
        <v>196.03219999999999</v>
      </c>
      <c r="AQ42" s="17">
        <v>-34.3322</v>
      </c>
      <c r="AR42" s="17">
        <v>162</v>
      </c>
      <c r="AS42" s="17">
        <v>196.22801999999999</v>
      </c>
      <c r="AT42" s="17">
        <v>196.03219999999999</v>
      </c>
      <c r="AU42" s="17">
        <v>-34.032200000000003</v>
      </c>
      <c r="AV42" s="17">
        <v>162.19999999999999</v>
      </c>
      <c r="AW42" s="17">
        <v>196.22801999999999</v>
      </c>
      <c r="AX42" s="17">
        <v>196.03219999999999</v>
      </c>
      <c r="AY42" s="17">
        <v>-33.8322</v>
      </c>
      <c r="AZ42" s="17">
        <v>252.3</v>
      </c>
      <c r="BA42" s="17">
        <v>295.22593999999998</v>
      </c>
      <c r="BB42" s="17">
        <v>294.93132000000003</v>
      </c>
      <c r="BC42" s="17">
        <v>-42.631320000000002</v>
      </c>
      <c r="BD42" s="17">
        <v>0</v>
      </c>
      <c r="BE42" s="17"/>
      <c r="BF42" s="17"/>
      <c r="BG42" s="17">
        <v>0</v>
      </c>
      <c r="BH42" s="17"/>
      <c r="BI42" s="17"/>
      <c r="BJ42" s="17"/>
      <c r="BK42" s="17">
        <v>0</v>
      </c>
      <c r="BL42" s="17">
        <v>276.3</v>
      </c>
      <c r="BM42" s="17">
        <v>289.73716999999999</v>
      </c>
      <c r="BN42" s="17">
        <v>214.34052</v>
      </c>
      <c r="BO42" s="17">
        <v>61.959479999999999</v>
      </c>
      <c r="BP42" s="17">
        <v>9.9</v>
      </c>
      <c r="BQ42" s="17">
        <v>9.3211899999999996</v>
      </c>
      <c r="BR42" s="17">
        <v>3.4695499999999999</v>
      </c>
      <c r="BS42" s="17">
        <v>6.4304500000000004</v>
      </c>
      <c r="BT42" s="17"/>
      <c r="BU42" s="17"/>
      <c r="BV42" s="17"/>
      <c r="BW42" s="17">
        <v>0</v>
      </c>
      <c r="BX42" s="17"/>
      <c r="BY42" s="17"/>
      <c r="BZ42" s="17"/>
      <c r="CA42" s="17">
        <v>0</v>
      </c>
      <c r="CB42" s="17"/>
      <c r="CC42" s="17"/>
      <c r="CD42" s="17"/>
      <c r="CE42" s="17">
        <v>0</v>
      </c>
      <c r="CF42" s="17"/>
      <c r="CG42" s="17"/>
      <c r="CH42" s="17"/>
      <c r="CI42" s="17">
        <v>0</v>
      </c>
      <c r="CJ42" s="17">
        <v>167.9</v>
      </c>
      <c r="CK42" s="17">
        <v>164.70732000000001</v>
      </c>
      <c r="CL42" s="17">
        <v>164.70732000000001</v>
      </c>
      <c r="CM42" s="17">
        <v>3.1926800000000002</v>
      </c>
      <c r="CN42" s="17">
        <v>9.3000000000000007</v>
      </c>
      <c r="CO42" s="17">
        <v>9.4910399999999999</v>
      </c>
      <c r="CP42" s="17">
        <v>5.1583800000000002</v>
      </c>
      <c r="CQ42" s="17">
        <v>4.1416199999999996</v>
      </c>
      <c r="CR42" s="17">
        <v>6.8</v>
      </c>
      <c r="CS42" s="17">
        <v>5.2097600000000002</v>
      </c>
      <c r="CT42" s="17">
        <v>2.8315000000000001</v>
      </c>
      <c r="CU42" s="17">
        <v>3.9685000000000001</v>
      </c>
      <c r="CV42" s="17">
        <v>0</v>
      </c>
      <c r="CW42" s="17"/>
      <c r="CX42" s="17"/>
      <c r="CY42" s="17">
        <v>0</v>
      </c>
      <c r="CZ42" s="17">
        <v>6.9</v>
      </c>
      <c r="DA42" s="17">
        <v>6.8787000000000003</v>
      </c>
      <c r="DB42" s="17">
        <v>6.8787000000000003</v>
      </c>
      <c r="DC42" s="17">
        <v>2.1299999999999999E-2</v>
      </c>
      <c r="DD42" s="17">
        <v>14.4</v>
      </c>
      <c r="DE42" s="17">
        <v>14.9922</v>
      </c>
      <c r="DF42" s="17">
        <v>14.9922</v>
      </c>
      <c r="DG42" s="17">
        <v>-0.59219999999999995</v>
      </c>
      <c r="DH42" s="17">
        <v>87.1</v>
      </c>
      <c r="DI42" s="17">
        <v>60.000039999999998</v>
      </c>
      <c r="DJ42" s="17">
        <v>82.10754</v>
      </c>
      <c r="DK42" s="17">
        <v>4.9924600000000003</v>
      </c>
      <c r="DL42" s="17"/>
      <c r="DM42" s="17"/>
      <c r="DN42" s="17"/>
      <c r="DO42" s="17">
        <v>0</v>
      </c>
      <c r="DP42" s="17"/>
      <c r="DQ42" s="17"/>
      <c r="DR42" s="17"/>
      <c r="DS42" s="17">
        <v>0</v>
      </c>
      <c r="DT42" s="17"/>
      <c r="DU42" s="17"/>
      <c r="DV42" s="17"/>
      <c r="DW42" s="17">
        <v>0</v>
      </c>
      <c r="DX42" s="17"/>
      <c r="DY42" s="17"/>
      <c r="DZ42" s="17"/>
      <c r="EA42" s="17">
        <v>0</v>
      </c>
      <c r="EB42" s="17">
        <v>110.6</v>
      </c>
      <c r="EC42" s="17">
        <v>112.90537</v>
      </c>
      <c r="ED42" s="17">
        <v>112.90537</v>
      </c>
      <c r="EE42" s="17">
        <v>-2.3053699999999999</v>
      </c>
      <c r="EF42" s="17">
        <v>44.9</v>
      </c>
      <c r="EG42" s="17">
        <v>86.257220000000004</v>
      </c>
      <c r="EH42" s="17">
        <v>56.127009999999999</v>
      </c>
      <c r="EI42" s="17">
        <v>-11.22701</v>
      </c>
      <c r="EJ42" s="17"/>
      <c r="EK42" s="17"/>
      <c r="EL42" s="17"/>
      <c r="EM42" s="17">
        <v>0</v>
      </c>
      <c r="EN42" s="17"/>
      <c r="EO42" s="17"/>
      <c r="EP42" s="17"/>
      <c r="EQ42" s="17">
        <v>0</v>
      </c>
      <c r="ER42" s="17"/>
      <c r="ES42" s="17"/>
      <c r="ET42" s="17"/>
      <c r="EU42" s="17">
        <v>0</v>
      </c>
      <c r="EV42" s="17">
        <v>6.5</v>
      </c>
      <c r="EW42" s="17">
        <v>6.39</v>
      </c>
      <c r="EX42" s="17">
        <v>6.39</v>
      </c>
      <c r="EY42" s="17">
        <v>0.11</v>
      </c>
      <c r="EZ42" s="17">
        <v>152</v>
      </c>
      <c r="FA42" s="17">
        <v>157.22671</v>
      </c>
      <c r="FB42" s="17">
        <v>223.70829000000001</v>
      </c>
      <c r="FC42" s="17">
        <v>-71.708290000000005</v>
      </c>
      <c r="FD42" s="17">
        <v>29.6</v>
      </c>
      <c r="FE42" s="17">
        <v>35.210650000000001</v>
      </c>
      <c r="FF42" s="17">
        <v>41.022709999999996</v>
      </c>
      <c r="FG42" s="17">
        <v>-11.42271</v>
      </c>
      <c r="FH42" s="17">
        <v>143.4</v>
      </c>
      <c r="FI42" s="17">
        <v>151.95313999999999</v>
      </c>
      <c r="FJ42" s="17">
        <v>141.07893000000001</v>
      </c>
      <c r="FK42" s="17">
        <v>2.3210700000000002</v>
      </c>
      <c r="FL42" s="17">
        <v>16</v>
      </c>
      <c r="FM42" s="17">
        <v>20.113330000000001</v>
      </c>
      <c r="FN42" s="17">
        <v>20.850259999999999</v>
      </c>
      <c r="FO42" s="17">
        <v>-4.8502599999999996</v>
      </c>
      <c r="FP42" s="17">
        <v>17.2</v>
      </c>
      <c r="FQ42" s="17">
        <v>15.70655</v>
      </c>
      <c r="FR42" s="17">
        <v>17.6478</v>
      </c>
      <c r="FS42" s="17">
        <v>-0.44779999999999998</v>
      </c>
      <c r="FT42" s="17">
        <v>18.8</v>
      </c>
      <c r="FU42" s="17">
        <v>18.048780000000001</v>
      </c>
      <c r="FV42" s="17">
        <v>18.048780000000001</v>
      </c>
      <c r="FW42" s="17">
        <v>0.75122</v>
      </c>
      <c r="FX42" s="17">
        <v>90.6</v>
      </c>
      <c r="FY42" s="17">
        <v>88.116100000000003</v>
      </c>
      <c r="FZ42" s="17">
        <v>88.116100000000003</v>
      </c>
      <c r="GA42" s="17">
        <v>2.4839000000000002</v>
      </c>
      <c r="GB42" s="17">
        <v>142.70686000000001</v>
      </c>
      <c r="GC42" s="17">
        <v>185.81701000000001</v>
      </c>
      <c r="GD42" s="17">
        <v>185.81701000000001</v>
      </c>
      <c r="GE42" s="17">
        <v>-43.110149999999997</v>
      </c>
      <c r="GF42" s="17">
        <v>143.18216000000001</v>
      </c>
      <c r="GG42" s="17">
        <v>185.81701000000001</v>
      </c>
      <c r="GH42" s="17">
        <v>185.81701000000001</v>
      </c>
      <c r="GI42" s="17">
        <v>-42.63485</v>
      </c>
      <c r="GJ42" s="17">
        <v>162.66327999999999</v>
      </c>
      <c r="GK42" s="17">
        <v>186.37502000000001</v>
      </c>
      <c r="GL42" s="17">
        <v>186.37502000000001</v>
      </c>
      <c r="GM42" s="17">
        <v>-23.711739999999999</v>
      </c>
      <c r="GN42" s="17">
        <v>107.7</v>
      </c>
      <c r="GO42" s="17">
        <v>110.91316999999999</v>
      </c>
      <c r="GP42" s="17">
        <v>110.91316999999999</v>
      </c>
      <c r="GQ42" s="17">
        <v>-3.2131699999999999</v>
      </c>
      <c r="GR42" s="17">
        <v>12.1</v>
      </c>
      <c r="GS42" s="17">
        <v>12.000019999999999</v>
      </c>
      <c r="GT42" s="17">
        <v>18</v>
      </c>
      <c r="GU42" s="17">
        <v>-5.9</v>
      </c>
      <c r="GV42" s="17">
        <v>30.2</v>
      </c>
      <c r="GW42" s="17">
        <v>32.786340000000003</v>
      </c>
      <c r="GX42" s="17">
        <v>32.786340000000003</v>
      </c>
      <c r="GY42" s="17">
        <v>-2.5863399999999999</v>
      </c>
      <c r="GZ42" s="17">
        <v>4.0999999999999996</v>
      </c>
      <c r="HA42" s="17">
        <v>4.6353299999999997</v>
      </c>
      <c r="HB42" s="17">
        <v>4.6353299999999997</v>
      </c>
      <c r="HC42" s="17">
        <v>-0.53532999999999997</v>
      </c>
      <c r="HD42" s="17">
        <v>29.9</v>
      </c>
      <c r="HE42" s="17">
        <v>29.220659999999999</v>
      </c>
      <c r="HF42" s="17">
        <v>29.220659999999999</v>
      </c>
      <c r="HG42" s="17">
        <v>0.67934000000000005</v>
      </c>
      <c r="HH42" s="17">
        <v>109.5</v>
      </c>
      <c r="HI42" s="17">
        <v>113.06459</v>
      </c>
      <c r="HJ42" s="17">
        <v>109.74303999999999</v>
      </c>
      <c r="HK42" s="17">
        <v>-0.24304000000000001</v>
      </c>
      <c r="HL42" s="17"/>
      <c r="HM42" s="17"/>
      <c r="HN42" s="17"/>
      <c r="HO42" s="17">
        <v>0</v>
      </c>
      <c r="HP42" s="17"/>
      <c r="HQ42" s="17"/>
      <c r="HR42" s="17"/>
      <c r="HS42" s="17">
        <v>0</v>
      </c>
      <c r="HT42" s="17">
        <v>86</v>
      </c>
      <c r="HU42" s="17">
        <v>85.482579999999999</v>
      </c>
      <c r="HV42" s="17">
        <v>85.482579999999999</v>
      </c>
      <c r="HW42" s="17">
        <v>0.51741999999999999</v>
      </c>
      <c r="HX42" s="17"/>
      <c r="HY42" s="17"/>
      <c r="HZ42" s="17"/>
      <c r="IA42" s="17">
        <v>0</v>
      </c>
      <c r="IB42" s="17"/>
      <c r="IC42" s="17"/>
      <c r="ID42" s="17"/>
      <c r="IE42" s="17">
        <v>0</v>
      </c>
      <c r="IF42" s="17">
        <v>46.8</v>
      </c>
      <c r="IG42" s="17">
        <v>45.441949999999999</v>
      </c>
      <c r="IH42" s="17"/>
      <c r="II42" s="17">
        <v>46.8</v>
      </c>
      <c r="IJ42" s="17"/>
      <c r="IK42" s="17"/>
      <c r="IL42" s="17"/>
      <c r="IM42" s="17">
        <v>0</v>
      </c>
      <c r="IN42" s="17"/>
      <c r="IO42" s="17"/>
      <c r="IP42" s="17"/>
      <c r="IQ42" s="17">
        <v>0</v>
      </c>
      <c r="IR42" s="17"/>
      <c r="IS42" s="17"/>
      <c r="IT42" s="17"/>
      <c r="IU42" s="17">
        <v>0</v>
      </c>
      <c r="IV42" s="17">
        <v>86.9</v>
      </c>
      <c r="IW42" s="17">
        <v>85.292969999999997</v>
      </c>
      <c r="IX42" s="17">
        <v>113.75673999999999</v>
      </c>
      <c r="IY42" s="17">
        <v>-26.856739999999999</v>
      </c>
      <c r="IZ42" s="17">
        <v>170.5</v>
      </c>
      <c r="JA42" s="17">
        <v>185.26783</v>
      </c>
      <c r="JB42" s="17">
        <v>185.26783</v>
      </c>
      <c r="JC42" s="17">
        <v>-14.76783</v>
      </c>
      <c r="JD42" s="17">
        <v>168.2</v>
      </c>
      <c r="JE42" s="17">
        <v>185.26783</v>
      </c>
      <c r="JF42" s="17">
        <v>185.26783</v>
      </c>
      <c r="JG42" s="17">
        <v>-17.067830000000001</v>
      </c>
      <c r="JH42" s="17">
        <v>202.8</v>
      </c>
      <c r="JI42" s="17">
        <v>185.26783</v>
      </c>
      <c r="JJ42" s="17">
        <v>185.26783</v>
      </c>
      <c r="JK42" s="17">
        <v>17.532170000000001</v>
      </c>
      <c r="JL42" s="17">
        <v>265.60000000000002</v>
      </c>
      <c r="JM42" s="17">
        <v>278.73629</v>
      </c>
      <c r="JN42" s="17">
        <v>278.73629</v>
      </c>
      <c r="JO42" s="17">
        <v>-13.136290000000001</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v>1.5</v>
      </c>
      <c r="KW42" s="17">
        <v>2.2284299999999999</v>
      </c>
      <c r="KX42" s="17">
        <v>2.2284299999999999</v>
      </c>
      <c r="KY42" s="17">
        <v>-0.72843000000000002</v>
      </c>
      <c r="KZ42" s="17">
        <v>82.2</v>
      </c>
      <c r="LA42" s="17">
        <v>153.67601999999999</v>
      </c>
      <c r="LB42" s="17">
        <v>182.46243999999999</v>
      </c>
      <c r="LC42" s="17">
        <v>-100.26244</v>
      </c>
      <c r="LD42" s="17">
        <v>67.400000000000006</v>
      </c>
      <c r="LE42" s="17">
        <v>65.944379999999995</v>
      </c>
      <c r="LF42" s="17">
        <v>93.198120000000003</v>
      </c>
      <c r="LG42" s="17">
        <v>-25.798120000000001</v>
      </c>
      <c r="LH42" s="17">
        <v>64.3</v>
      </c>
      <c r="LI42" s="17">
        <v>67.461460000000002</v>
      </c>
      <c r="LJ42" s="17">
        <v>67.461460000000002</v>
      </c>
      <c r="LK42" s="17">
        <v>-3.1614599999999999</v>
      </c>
      <c r="LL42" s="17">
        <v>47.3</v>
      </c>
      <c r="LM42" s="17">
        <v>48.649389999999997</v>
      </c>
      <c r="LN42" s="17">
        <v>48.649389999999997</v>
      </c>
      <c r="LO42" s="17">
        <v>-1.3493900000000001</v>
      </c>
      <c r="LP42" s="17">
        <v>30.3</v>
      </c>
      <c r="LQ42" s="17">
        <v>30.097560000000001</v>
      </c>
      <c r="LR42" s="17">
        <v>30.097560000000001</v>
      </c>
      <c r="LS42" s="17">
        <v>0.20244000000000001</v>
      </c>
      <c r="LT42" s="17"/>
      <c r="LU42" s="17"/>
      <c r="LV42" s="17"/>
      <c r="LW42" s="17">
        <v>0</v>
      </c>
      <c r="LX42" s="17"/>
      <c r="LY42" s="17"/>
      <c r="LZ42" s="17"/>
      <c r="MA42" s="17">
        <v>0</v>
      </c>
      <c r="MB42" s="17"/>
      <c r="MC42" s="17"/>
      <c r="MD42" s="17"/>
      <c r="ME42" s="17">
        <v>0</v>
      </c>
      <c r="MF42" s="17">
        <v>143.69999999999999</v>
      </c>
      <c r="MG42" s="17">
        <v>151.08876000000001</v>
      </c>
      <c r="MH42" s="17">
        <v>151.08876000000001</v>
      </c>
      <c r="MI42" s="17">
        <v>-7.3887600000000004</v>
      </c>
      <c r="MJ42" s="17">
        <v>144.6</v>
      </c>
      <c r="MK42" s="17">
        <v>151.08876000000001</v>
      </c>
      <c r="ML42" s="17">
        <v>151.08876000000001</v>
      </c>
      <c r="MM42" s="17">
        <v>-6.4887600000000001</v>
      </c>
      <c r="MN42" s="17">
        <v>148.19999999999999</v>
      </c>
      <c r="MO42" s="17">
        <v>151.54248000000001</v>
      </c>
      <c r="MP42" s="17">
        <v>151.54248000000001</v>
      </c>
      <c r="MQ42" s="17">
        <v>-3.3424800000000001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212.8</v>
      </c>
      <c r="NM42" s="17">
        <v>207.29667000000001</v>
      </c>
      <c r="NN42" s="17">
        <v>207.29667000000001</v>
      </c>
      <c r="NO42" s="17">
        <v>5.5033300000000001</v>
      </c>
      <c r="NP42" s="17">
        <v>100.1</v>
      </c>
      <c r="NQ42" s="17">
        <v>103.95959000000001</v>
      </c>
      <c r="NR42" s="17">
        <v>103.95959000000001</v>
      </c>
      <c r="NS42" s="17">
        <v>-3.8595899999999999</v>
      </c>
      <c r="NT42" s="17">
        <v>6.9</v>
      </c>
      <c r="NU42" s="17">
        <v>2.7702</v>
      </c>
      <c r="NV42" s="17">
        <v>7.8258200000000002</v>
      </c>
      <c r="NW42" s="17">
        <v>-0.92581999999999998</v>
      </c>
      <c r="NX42" s="17">
        <v>2.7</v>
      </c>
      <c r="NY42" s="17">
        <v>2.9062000000000001</v>
      </c>
      <c r="NZ42" s="17">
        <v>8.2100200000000001</v>
      </c>
      <c r="OA42" s="17">
        <v>-5.5100199999999999</v>
      </c>
      <c r="OB42" s="17">
        <v>11.2</v>
      </c>
      <c r="OC42" s="17">
        <v>12.78049</v>
      </c>
      <c r="OD42" s="17">
        <v>12.78049</v>
      </c>
      <c r="OE42" s="17">
        <v>-1.58049</v>
      </c>
      <c r="OF42" s="17">
        <v>0.1</v>
      </c>
      <c r="OG42" s="17"/>
      <c r="OH42" s="17">
        <v>0.3</v>
      </c>
      <c r="OI42" s="17">
        <v>-0.2</v>
      </c>
      <c r="OJ42" s="17">
        <v>100</v>
      </c>
      <c r="OK42" s="17">
        <v>77.83</v>
      </c>
      <c r="OL42" s="17">
        <v>77.849999999999994</v>
      </c>
      <c r="OM42" s="17">
        <v>22.15</v>
      </c>
      <c r="ON42" s="17">
        <v>26</v>
      </c>
      <c r="OO42" s="17"/>
      <c r="OP42" s="17">
        <v>12.643000000000001</v>
      </c>
      <c r="OQ42" s="17">
        <v>13.356999999999999</v>
      </c>
      <c r="OR42" s="17">
        <v>4.4000000000000004</v>
      </c>
      <c r="OS42" s="17">
        <v>11.6</v>
      </c>
      <c r="OT42" s="17">
        <v>11.090999999999999</v>
      </c>
      <c r="OU42" s="17">
        <v>-6.6909999999999998</v>
      </c>
      <c r="OV42" s="17">
        <v>0.1</v>
      </c>
      <c r="OW42" s="17"/>
      <c r="OX42" s="17"/>
      <c r="OY42" s="17">
        <v>0.1</v>
      </c>
      <c r="OZ42" s="17">
        <v>1.9659599999999999</v>
      </c>
      <c r="PA42" s="17">
        <v>13.710290000000001</v>
      </c>
      <c r="PB42" s="17">
        <v>13.710290000000001</v>
      </c>
      <c r="PC42" s="17">
        <v>-11.74433</v>
      </c>
      <c r="PD42" s="17">
        <v>9.9</v>
      </c>
      <c r="PE42" s="17">
        <v>9.9830000000000005</v>
      </c>
      <c r="PF42" s="17">
        <v>9.9830000000000005</v>
      </c>
      <c r="PG42" s="17">
        <v>-8.3000000000000004E-2</v>
      </c>
      <c r="PH42" s="17"/>
      <c r="PI42" s="17"/>
      <c r="PJ42" s="17"/>
      <c r="PK42" s="17">
        <v>0</v>
      </c>
      <c r="PL42" s="17">
        <v>116.6</v>
      </c>
      <c r="PM42" s="17"/>
      <c r="PN42" s="17">
        <v>2</v>
      </c>
      <c r="PO42" s="17">
        <v>114.6</v>
      </c>
      <c r="PP42" s="17">
        <v>0</v>
      </c>
      <c r="PQ42" s="17">
        <v>1</v>
      </c>
      <c r="PR42" s="17">
        <v>1</v>
      </c>
      <c r="PS42" s="17">
        <v>-1</v>
      </c>
      <c r="PT42" s="17">
        <v>0</v>
      </c>
      <c r="PU42" s="17">
        <v>1.7</v>
      </c>
      <c r="PV42" s="17">
        <v>1.7</v>
      </c>
      <c r="PW42" s="17">
        <v>-1.7</v>
      </c>
      <c r="PX42" s="17">
        <v>2.6</v>
      </c>
      <c r="PY42" s="17">
        <v>2.5</v>
      </c>
      <c r="PZ42" s="17">
        <v>2.5</v>
      </c>
      <c r="QA42" s="17">
        <v>0.1</v>
      </c>
      <c r="QB42" s="17">
        <v>20.399999999999999</v>
      </c>
      <c r="QC42" s="17">
        <v>13.710290000000001</v>
      </c>
      <c r="QD42" s="17">
        <v>13.710290000000001</v>
      </c>
      <c r="QE42" s="17">
        <v>6.6897099999999998</v>
      </c>
      <c r="QF42" s="17">
        <v>20</v>
      </c>
      <c r="QG42" s="17">
        <v>19.5122</v>
      </c>
      <c r="QH42" s="17">
        <v>19.5122</v>
      </c>
      <c r="QI42" s="17">
        <v>0.48780000000000001</v>
      </c>
      <c r="QJ42" s="17">
        <v>19</v>
      </c>
      <c r="QK42" s="17">
        <v>18.048780000000001</v>
      </c>
      <c r="QL42" s="17">
        <v>18.048780000000001</v>
      </c>
      <c r="QM42" s="17">
        <v>0.95121999999999995</v>
      </c>
      <c r="QN42" s="17">
        <v>3</v>
      </c>
      <c r="QO42" s="17">
        <v>3.3</v>
      </c>
      <c r="QP42" s="17">
        <v>3.3</v>
      </c>
      <c r="QQ42" s="17">
        <v>-0.3</v>
      </c>
      <c r="QR42" s="17">
        <v>16.899999999999999</v>
      </c>
      <c r="QS42" s="17">
        <v>18.048780000000001</v>
      </c>
      <c r="QT42" s="17">
        <v>18.048780000000001</v>
      </c>
      <c r="QU42" s="17">
        <v>-1.1487799999999999</v>
      </c>
      <c r="QV42" s="17">
        <v>5.8</v>
      </c>
      <c r="QW42" s="17"/>
      <c r="QX42" s="17">
        <v>2.927</v>
      </c>
      <c r="QY42" s="17">
        <v>2.8730000000000002</v>
      </c>
      <c r="QZ42" s="17">
        <v>8.4</v>
      </c>
      <c r="RA42" s="17"/>
      <c r="RB42" s="17">
        <v>7.1239999999999997</v>
      </c>
      <c r="RC42" s="17">
        <v>1.276</v>
      </c>
      <c r="RD42" s="17">
        <v>25.8</v>
      </c>
      <c r="RE42" s="17">
        <v>20.12</v>
      </c>
      <c r="RF42" s="17">
        <v>13.976000000000001</v>
      </c>
      <c r="RG42" s="17">
        <v>11.824</v>
      </c>
      <c r="RH42" s="17">
        <v>80.099999999999994</v>
      </c>
      <c r="RI42" s="17">
        <v>66.61</v>
      </c>
      <c r="RJ42" s="17">
        <v>53.664000000000001</v>
      </c>
      <c r="RK42" s="17">
        <v>26.436</v>
      </c>
      <c r="RL42" s="17">
        <v>2.1</v>
      </c>
      <c r="RM42" s="17"/>
      <c r="RN42" s="17">
        <v>1.0999999999999999E-2</v>
      </c>
      <c r="RO42" s="17">
        <v>2.089</v>
      </c>
      <c r="RP42" s="17">
        <v>2.2999999999999998</v>
      </c>
      <c r="RQ42" s="17">
        <v>2.649</v>
      </c>
      <c r="RR42" s="17">
        <v>2.649</v>
      </c>
      <c r="RS42" s="17">
        <v>-0.34899999999999998</v>
      </c>
      <c r="RT42" s="17">
        <v>20.2</v>
      </c>
      <c r="RU42" s="17">
        <v>19.869240000000001</v>
      </c>
      <c r="RV42" s="17">
        <v>19.869240000000001</v>
      </c>
      <c r="RW42" s="17">
        <v>0.33076</v>
      </c>
      <c r="RX42" s="17">
        <v>2.8</v>
      </c>
      <c r="RY42" s="17">
        <v>2</v>
      </c>
      <c r="RZ42" s="17">
        <v>2</v>
      </c>
      <c r="SA42" s="17">
        <v>0.8</v>
      </c>
      <c r="SB42" s="17"/>
      <c r="SC42" s="17">
        <v>0.4</v>
      </c>
      <c r="SD42" s="17">
        <v>0.4</v>
      </c>
      <c r="SE42" s="17">
        <v>-0.4</v>
      </c>
      <c r="SF42" s="17">
        <v>4.9000000000000004</v>
      </c>
      <c r="SG42" s="17">
        <v>6.3</v>
      </c>
      <c r="SH42" s="17">
        <v>6.3</v>
      </c>
      <c r="SI42" s="17">
        <v>-1.4</v>
      </c>
      <c r="SJ42" s="17">
        <v>6.1</v>
      </c>
      <c r="SK42" s="17">
        <v>6.4</v>
      </c>
      <c r="SL42" s="17">
        <v>6.4</v>
      </c>
      <c r="SM42" s="17">
        <v>-0.3</v>
      </c>
      <c r="SN42" s="17">
        <v>8.4</v>
      </c>
      <c r="SO42" s="17">
        <v>9</v>
      </c>
      <c r="SP42" s="17">
        <v>9</v>
      </c>
      <c r="SQ42" s="17">
        <v>-0.6</v>
      </c>
      <c r="SR42" s="17">
        <v>11.5</v>
      </c>
      <c r="SS42" s="17">
        <v>11.707319999999999</v>
      </c>
      <c r="ST42" s="17">
        <v>11.707319999999999</v>
      </c>
      <c r="SU42" s="17">
        <v>-0.20732</v>
      </c>
      <c r="SV42" s="17">
        <v>14.8</v>
      </c>
      <c r="SW42" s="17">
        <v>16.78049</v>
      </c>
      <c r="SX42" s="17">
        <v>16.78049</v>
      </c>
      <c r="SY42" s="17">
        <v>-1.9804900000000001</v>
      </c>
      <c r="SZ42" s="17">
        <v>23.7</v>
      </c>
      <c r="TA42" s="17">
        <v>23.135000000000002</v>
      </c>
      <c r="TB42" s="17">
        <v>23.135000000000002</v>
      </c>
      <c r="TC42" s="17">
        <v>0.56499999999999995</v>
      </c>
      <c r="TD42" s="17">
        <v>58.5</v>
      </c>
      <c r="TE42" s="17">
        <v>61.51</v>
      </c>
      <c r="TF42" s="17">
        <v>72.781999999999996</v>
      </c>
      <c r="TG42" s="17">
        <v>-14.282</v>
      </c>
      <c r="TH42" s="17">
        <v>19.399999999999999</v>
      </c>
      <c r="TI42" s="17"/>
      <c r="TJ42" s="17">
        <v>8.1720000000000006</v>
      </c>
      <c r="TK42" s="17">
        <v>11.228</v>
      </c>
      <c r="TL42" s="17">
        <v>69.2</v>
      </c>
      <c r="TM42" s="17">
        <v>58.67</v>
      </c>
      <c r="TN42" s="17">
        <v>97.34</v>
      </c>
      <c r="TO42" s="17">
        <v>-28.14</v>
      </c>
      <c r="TP42" s="17">
        <v>83.7</v>
      </c>
      <c r="TQ42" s="17">
        <v>64.27</v>
      </c>
      <c r="TR42" s="17">
        <v>100.27</v>
      </c>
      <c r="TS42" s="17">
        <v>-16.57</v>
      </c>
      <c r="TT42" s="17">
        <v>14.1</v>
      </c>
      <c r="TU42" s="17">
        <v>6.6</v>
      </c>
      <c r="TV42" s="17">
        <v>2.5150000000000001</v>
      </c>
      <c r="TW42" s="17">
        <v>11.585000000000001</v>
      </c>
      <c r="TX42" s="17">
        <v>14.4</v>
      </c>
      <c r="TY42" s="17">
        <v>4.1929999999999996</v>
      </c>
      <c r="TZ42" s="17">
        <v>4.1929999999999996</v>
      </c>
      <c r="UA42" s="17">
        <v>10.207000000000001</v>
      </c>
      <c r="UB42" s="17">
        <v>11.9</v>
      </c>
      <c r="UC42" s="17">
        <v>13.65854</v>
      </c>
      <c r="UD42" s="17">
        <v>13.65854</v>
      </c>
      <c r="UE42" s="17">
        <v>-1.75854</v>
      </c>
      <c r="UF42" s="17">
        <v>3.3</v>
      </c>
      <c r="UG42" s="17">
        <v>3.5</v>
      </c>
      <c r="UH42" s="17">
        <v>3.5</v>
      </c>
      <c r="UI42" s="17">
        <v>-0.2</v>
      </c>
      <c r="UJ42" s="17">
        <v>4.8</v>
      </c>
      <c r="UK42" s="17">
        <v>7.5</v>
      </c>
      <c r="UL42" s="17">
        <v>7.5</v>
      </c>
      <c r="UM42" s="17">
        <v>-2.7</v>
      </c>
      <c r="UN42" s="17">
        <v>20.399999999999999</v>
      </c>
      <c r="UO42" s="17">
        <v>19.5122</v>
      </c>
      <c r="UP42" s="17">
        <v>19.5122</v>
      </c>
      <c r="UQ42" s="17">
        <v>0.88780000000000003</v>
      </c>
      <c r="UR42" s="17">
        <v>20.399999999999999</v>
      </c>
      <c r="US42" s="17">
        <v>19.5122</v>
      </c>
      <c r="UT42" s="17">
        <v>19.5122</v>
      </c>
      <c r="UU42" s="17">
        <v>0.88780000000000003</v>
      </c>
      <c r="UV42" s="17">
        <v>20</v>
      </c>
      <c r="UW42" s="17">
        <v>19.5122</v>
      </c>
      <c r="UX42" s="17">
        <v>19.5122</v>
      </c>
      <c r="UY42" s="17">
        <v>0.48780000000000001</v>
      </c>
      <c r="UZ42" s="17">
        <v>11.5</v>
      </c>
      <c r="VA42" s="17">
        <v>10.9</v>
      </c>
      <c r="VB42" s="17">
        <v>10.612</v>
      </c>
      <c r="VC42" s="17">
        <v>0.88800000000000001</v>
      </c>
      <c r="VD42" s="17">
        <v>134.30000000000001</v>
      </c>
      <c r="VE42" s="17"/>
      <c r="VF42" s="17">
        <v>128.55600000000001</v>
      </c>
      <c r="VG42" s="17">
        <v>5.7439999999999998</v>
      </c>
      <c r="VH42" s="17">
        <v>2.5</v>
      </c>
      <c r="VI42" s="17"/>
      <c r="VJ42" s="17">
        <v>1.115</v>
      </c>
      <c r="VK42" s="17">
        <v>1.385</v>
      </c>
      <c r="VL42" s="17">
        <v>65.8</v>
      </c>
      <c r="VM42" s="17"/>
      <c r="VN42" s="17">
        <v>29.99</v>
      </c>
      <c r="VO42" s="17">
        <v>35.81</v>
      </c>
      <c r="VP42" s="17">
        <v>0.6</v>
      </c>
      <c r="VQ42" s="17">
        <v>0.6</v>
      </c>
      <c r="VR42" s="17">
        <v>0.6</v>
      </c>
      <c r="VS42" s="17">
        <v>0</v>
      </c>
      <c r="VT42" s="17">
        <v>129.4</v>
      </c>
      <c r="VU42" s="17">
        <v>125.7</v>
      </c>
      <c r="VV42" s="17">
        <v>128</v>
      </c>
      <c r="VW42" s="17">
        <v>1.4</v>
      </c>
      <c r="VX42" s="17">
        <v>126.7</v>
      </c>
      <c r="VY42" s="17">
        <v>127.33</v>
      </c>
      <c r="VZ42" s="17">
        <v>129</v>
      </c>
      <c r="WA42" s="17">
        <v>-2.2999999999999998</v>
      </c>
      <c r="WB42" s="17">
        <v>63.9</v>
      </c>
      <c r="WC42" s="17"/>
      <c r="WD42" s="17">
        <v>28.475000000000001</v>
      </c>
      <c r="WE42" s="17">
        <v>35.424999999999997</v>
      </c>
      <c r="WF42" s="17">
        <v>1.6</v>
      </c>
      <c r="WG42" s="17">
        <v>1.4490000000000001</v>
      </c>
      <c r="WH42" s="17">
        <v>1.4490000000000001</v>
      </c>
      <c r="WI42" s="17">
        <v>0.151</v>
      </c>
      <c r="WJ42" s="17">
        <v>2.2000000000000002</v>
      </c>
      <c r="WK42" s="17">
        <v>2.4</v>
      </c>
      <c r="WL42" s="17">
        <v>2.4</v>
      </c>
      <c r="WM42" s="17">
        <v>-0.2</v>
      </c>
      <c r="WN42" s="17">
        <v>2.1</v>
      </c>
      <c r="WO42" s="17">
        <v>2.4</v>
      </c>
      <c r="WP42" s="17">
        <v>2.4</v>
      </c>
      <c r="WQ42" s="17">
        <v>-0.3</v>
      </c>
      <c r="WR42" s="17">
        <v>1</v>
      </c>
      <c r="WS42" s="17">
        <v>1.4</v>
      </c>
      <c r="WT42" s="17">
        <v>1.4</v>
      </c>
      <c r="WU42" s="17">
        <v>-0.4</v>
      </c>
      <c r="WV42" s="17">
        <v>2.9</v>
      </c>
      <c r="WW42" s="17"/>
      <c r="WX42" s="17">
        <v>2.5750000000000002</v>
      </c>
      <c r="WY42" s="17">
        <v>0.32500000000000001</v>
      </c>
      <c r="WZ42" s="17"/>
      <c r="XA42" s="17"/>
      <c r="XB42" s="17"/>
      <c r="XC42" s="17">
        <v>0</v>
      </c>
      <c r="XD42" s="17">
        <v>18.399999999999999</v>
      </c>
      <c r="XE42" s="17">
        <v>18.53659</v>
      </c>
      <c r="XF42" s="17">
        <v>18.53659</v>
      </c>
      <c r="XG42" s="17">
        <v>-0.13658999999999999</v>
      </c>
      <c r="XH42" s="17">
        <v>9.1999999999999993</v>
      </c>
      <c r="XI42" s="17">
        <v>10.8</v>
      </c>
      <c r="XJ42" s="17">
        <v>10.8</v>
      </c>
      <c r="XK42" s="17">
        <v>-1.6</v>
      </c>
      <c r="XL42" s="17">
        <v>27.9</v>
      </c>
      <c r="XM42" s="17">
        <v>28</v>
      </c>
      <c r="XN42" s="17">
        <v>28</v>
      </c>
      <c r="XO42" s="17">
        <v>-0.1</v>
      </c>
      <c r="XP42" s="17">
        <v>34.799999999999997</v>
      </c>
      <c r="XQ42" s="17">
        <v>28</v>
      </c>
      <c r="XR42" s="17">
        <v>28</v>
      </c>
      <c r="XS42" s="17">
        <v>6.8</v>
      </c>
      <c r="XT42" s="17"/>
      <c r="XU42" s="17"/>
      <c r="XV42" s="17"/>
      <c r="XW42" s="17">
        <v>0</v>
      </c>
      <c r="XX42" s="17">
        <v>4.3</v>
      </c>
      <c r="XY42" s="17">
        <v>20</v>
      </c>
      <c r="XZ42" s="17">
        <v>20</v>
      </c>
      <c r="YA42" s="17">
        <v>-15.7</v>
      </c>
      <c r="YB42" s="17">
        <v>7.9</v>
      </c>
      <c r="YC42" s="17">
        <v>8.17</v>
      </c>
      <c r="YD42" s="17">
        <v>8.17</v>
      </c>
      <c r="YE42" s="17">
        <v>-0.27</v>
      </c>
      <c r="YF42" s="17"/>
      <c r="YG42" s="17"/>
      <c r="YH42" s="17"/>
      <c r="YI42" s="17">
        <v>0</v>
      </c>
    </row>
    <row r="43" spans="1:659" ht="24" customHeight="1" x14ac:dyDescent="0.3">
      <c r="A43" s="1"/>
      <c r="B43" s="16" t="s">
        <v>85</v>
      </c>
      <c r="C43" s="16" t="s">
        <v>826</v>
      </c>
      <c r="D43" s="17">
        <v>205.8</v>
      </c>
      <c r="E43" s="17">
        <v>204.19512</v>
      </c>
      <c r="F43" s="17">
        <v>204.19512</v>
      </c>
      <c r="G43" s="17">
        <v>1.6048800000000001</v>
      </c>
      <c r="H43" s="17">
        <v>599.20000000000005</v>
      </c>
      <c r="I43" s="17">
        <v>599.98317999999995</v>
      </c>
      <c r="J43" s="17">
        <v>538.03812000000005</v>
      </c>
      <c r="K43" s="17">
        <v>61.161879999999996</v>
      </c>
      <c r="L43" s="17">
        <v>206.5</v>
      </c>
      <c r="M43" s="17">
        <v>196.13731000000001</v>
      </c>
      <c r="N43" s="17">
        <v>175.88719</v>
      </c>
      <c r="O43" s="17">
        <v>30.61281</v>
      </c>
      <c r="P43" s="17"/>
      <c r="Q43" s="17"/>
      <c r="R43" s="17"/>
      <c r="S43" s="17">
        <v>0</v>
      </c>
      <c r="T43" s="17"/>
      <c r="U43" s="17"/>
      <c r="V43" s="17"/>
      <c r="W43" s="17">
        <v>0</v>
      </c>
      <c r="X43" s="17">
        <v>60.4</v>
      </c>
      <c r="Y43" s="17">
        <v>61.521949999999997</v>
      </c>
      <c r="Z43" s="17">
        <v>92.226339999999993</v>
      </c>
      <c r="AA43" s="17">
        <v>-31.826339999999998</v>
      </c>
      <c r="AB43" s="17">
        <v>156.30000000000001</v>
      </c>
      <c r="AC43" s="17">
        <v>150.01184000000001</v>
      </c>
      <c r="AD43" s="17">
        <v>172.29338999999999</v>
      </c>
      <c r="AE43" s="17">
        <v>-15.99339</v>
      </c>
      <c r="AF43" s="17"/>
      <c r="AG43" s="17"/>
      <c r="AH43" s="17"/>
      <c r="AI43" s="17">
        <v>0</v>
      </c>
      <c r="AJ43" s="17"/>
      <c r="AK43" s="17"/>
      <c r="AL43" s="17"/>
      <c r="AM43" s="17">
        <v>0</v>
      </c>
      <c r="AN43" s="17">
        <v>180.1</v>
      </c>
      <c r="AO43" s="17">
        <v>196.22791000000001</v>
      </c>
      <c r="AP43" s="17">
        <v>196.03548000000001</v>
      </c>
      <c r="AQ43" s="17">
        <v>-15.93548</v>
      </c>
      <c r="AR43" s="17">
        <v>202.7</v>
      </c>
      <c r="AS43" s="17">
        <v>196.22791000000001</v>
      </c>
      <c r="AT43" s="17">
        <v>196.03548000000001</v>
      </c>
      <c r="AU43" s="17">
        <v>6.6645200000000004</v>
      </c>
      <c r="AV43" s="17">
        <v>202.4</v>
      </c>
      <c r="AW43" s="17">
        <v>196.22791000000001</v>
      </c>
      <c r="AX43" s="17">
        <v>196.03548000000001</v>
      </c>
      <c r="AY43" s="17">
        <v>6.3645199999999997</v>
      </c>
      <c r="AZ43" s="17">
        <v>281.7</v>
      </c>
      <c r="BA43" s="17">
        <v>295.22577999999999</v>
      </c>
      <c r="BB43" s="17">
        <v>294.93626999999998</v>
      </c>
      <c r="BC43" s="17">
        <v>-13.236269999999999</v>
      </c>
      <c r="BD43" s="17">
        <v>0</v>
      </c>
      <c r="BE43" s="17"/>
      <c r="BF43" s="17"/>
      <c r="BG43" s="17">
        <v>0</v>
      </c>
      <c r="BH43" s="17"/>
      <c r="BI43" s="17"/>
      <c r="BJ43" s="17"/>
      <c r="BK43" s="17">
        <v>0</v>
      </c>
      <c r="BL43" s="17">
        <v>275.5</v>
      </c>
      <c r="BM43" s="17">
        <v>339.47582</v>
      </c>
      <c r="BN43" s="17">
        <v>261.01297</v>
      </c>
      <c r="BO43" s="17">
        <v>14.487030000000001</v>
      </c>
      <c r="BP43" s="17">
        <v>9.9</v>
      </c>
      <c r="BQ43" s="17">
        <v>9.3211899999999996</v>
      </c>
      <c r="BR43" s="17">
        <v>3.4695499999999999</v>
      </c>
      <c r="BS43" s="17">
        <v>6.4304500000000004</v>
      </c>
      <c r="BT43" s="17"/>
      <c r="BU43" s="17"/>
      <c r="BV43" s="17"/>
      <c r="BW43" s="17">
        <v>0</v>
      </c>
      <c r="BX43" s="17"/>
      <c r="BY43" s="17"/>
      <c r="BZ43" s="17"/>
      <c r="CA43" s="17">
        <v>0</v>
      </c>
      <c r="CB43" s="17"/>
      <c r="CC43" s="17"/>
      <c r="CD43" s="17"/>
      <c r="CE43" s="17">
        <v>0</v>
      </c>
      <c r="CF43" s="17"/>
      <c r="CG43" s="17"/>
      <c r="CH43" s="17"/>
      <c r="CI43" s="17">
        <v>0</v>
      </c>
      <c r="CJ43" s="17">
        <v>169.6</v>
      </c>
      <c r="CK43" s="17">
        <v>164.70732000000001</v>
      </c>
      <c r="CL43" s="17">
        <v>164.70732000000001</v>
      </c>
      <c r="CM43" s="17">
        <v>4.8926800000000004</v>
      </c>
      <c r="CN43" s="17">
        <v>9.5</v>
      </c>
      <c r="CO43" s="17">
        <v>9.4910399999999999</v>
      </c>
      <c r="CP43" s="17">
        <v>5.1583800000000002</v>
      </c>
      <c r="CQ43" s="17">
        <v>4.3416199999999998</v>
      </c>
      <c r="CR43" s="17">
        <v>6.8</v>
      </c>
      <c r="CS43" s="17">
        <v>5.2097600000000002</v>
      </c>
      <c r="CT43" s="17">
        <v>2.8315000000000001</v>
      </c>
      <c r="CU43" s="17">
        <v>3.9685000000000001</v>
      </c>
      <c r="CV43" s="17">
        <v>0</v>
      </c>
      <c r="CW43" s="17"/>
      <c r="CX43" s="17"/>
      <c r="CY43" s="17">
        <v>0</v>
      </c>
      <c r="CZ43" s="17">
        <v>6.9</v>
      </c>
      <c r="DA43" s="17">
        <v>6.8787000000000003</v>
      </c>
      <c r="DB43" s="17">
        <v>6.8787000000000003</v>
      </c>
      <c r="DC43" s="17">
        <v>2.1299999999999999E-2</v>
      </c>
      <c r="DD43" s="17">
        <v>14.4</v>
      </c>
      <c r="DE43" s="17">
        <v>14.992190000000001</v>
      </c>
      <c r="DF43" s="17">
        <v>14.9922</v>
      </c>
      <c r="DG43" s="17">
        <v>-0.59219999999999995</v>
      </c>
      <c r="DH43" s="17">
        <v>87.4</v>
      </c>
      <c r="DI43" s="17">
        <v>61.755859999999998</v>
      </c>
      <c r="DJ43" s="17">
        <v>114.59123</v>
      </c>
      <c r="DK43" s="17">
        <v>-27.191230000000001</v>
      </c>
      <c r="DL43" s="17"/>
      <c r="DM43" s="17"/>
      <c r="DN43" s="17"/>
      <c r="DO43" s="17">
        <v>0</v>
      </c>
      <c r="DP43" s="17"/>
      <c r="DQ43" s="17"/>
      <c r="DR43" s="17"/>
      <c r="DS43" s="17">
        <v>0</v>
      </c>
      <c r="DT43" s="17"/>
      <c r="DU43" s="17"/>
      <c r="DV43" s="17"/>
      <c r="DW43" s="17">
        <v>0</v>
      </c>
      <c r="DX43" s="17"/>
      <c r="DY43" s="17"/>
      <c r="DZ43" s="17"/>
      <c r="EA43" s="17">
        <v>0</v>
      </c>
      <c r="EB43" s="17">
        <v>110.7</v>
      </c>
      <c r="EC43" s="17">
        <v>112.90536</v>
      </c>
      <c r="ED43" s="17">
        <v>112.90537</v>
      </c>
      <c r="EE43" s="17">
        <v>-2.2053699999999998</v>
      </c>
      <c r="EF43" s="17">
        <v>45.6</v>
      </c>
      <c r="EG43" s="17">
        <v>74.551060000000007</v>
      </c>
      <c r="EH43" s="17">
        <v>74.750320000000002</v>
      </c>
      <c r="EI43" s="17">
        <v>-29.150320000000001</v>
      </c>
      <c r="EJ43" s="17"/>
      <c r="EK43" s="17"/>
      <c r="EL43" s="17"/>
      <c r="EM43" s="17">
        <v>0</v>
      </c>
      <c r="EN43" s="17"/>
      <c r="EO43" s="17"/>
      <c r="EP43" s="17"/>
      <c r="EQ43" s="17">
        <v>0</v>
      </c>
      <c r="ER43" s="17"/>
      <c r="ES43" s="17"/>
      <c r="ET43" s="17"/>
      <c r="EU43" s="17">
        <v>0</v>
      </c>
      <c r="EV43" s="17">
        <v>6.5</v>
      </c>
      <c r="EW43" s="17">
        <v>6.39</v>
      </c>
      <c r="EX43" s="17">
        <v>6.39</v>
      </c>
      <c r="EY43" s="17">
        <v>0.11</v>
      </c>
      <c r="EZ43" s="17">
        <v>146.4</v>
      </c>
      <c r="FA43" s="17">
        <v>143.59019000000001</v>
      </c>
      <c r="FB43" s="17">
        <v>217.57757000000001</v>
      </c>
      <c r="FC43" s="17">
        <v>-71.177570000000003</v>
      </c>
      <c r="FD43" s="17">
        <v>30.6</v>
      </c>
      <c r="FE43" s="17">
        <v>35.210650000000001</v>
      </c>
      <c r="FF43" s="17">
        <v>41.022709999999996</v>
      </c>
      <c r="FG43" s="17">
        <v>-10.42271</v>
      </c>
      <c r="FH43" s="17">
        <v>114.8</v>
      </c>
      <c r="FI43" s="17">
        <v>115.30539</v>
      </c>
      <c r="FJ43" s="17">
        <v>128.93838</v>
      </c>
      <c r="FK43" s="17">
        <v>-14.13838</v>
      </c>
      <c r="FL43" s="17">
        <v>16</v>
      </c>
      <c r="FM43" s="17">
        <v>20.113330000000001</v>
      </c>
      <c r="FN43" s="17">
        <v>20.850259999999999</v>
      </c>
      <c r="FO43" s="17">
        <v>-4.8502599999999996</v>
      </c>
      <c r="FP43" s="17">
        <v>17.2</v>
      </c>
      <c r="FQ43" s="17">
        <v>15.70655</v>
      </c>
      <c r="FR43" s="17">
        <v>17.6478</v>
      </c>
      <c r="FS43" s="17">
        <v>-0.44779999999999998</v>
      </c>
      <c r="FT43" s="17">
        <v>18.8</v>
      </c>
      <c r="FU43" s="17">
        <v>18.048780000000001</v>
      </c>
      <c r="FV43" s="17">
        <v>18.048780000000001</v>
      </c>
      <c r="FW43" s="17">
        <v>0.75122</v>
      </c>
      <c r="FX43" s="17">
        <v>91.1</v>
      </c>
      <c r="FY43" s="17">
        <v>88.116100000000003</v>
      </c>
      <c r="FZ43" s="17">
        <v>88.116100000000003</v>
      </c>
      <c r="GA43" s="17">
        <v>2.9839000000000002</v>
      </c>
      <c r="GB43" s="17">
        <v>183.49909</v>
      </c>
      <c r="GC43" s="17">
        <v>185.81699</v>
      </c>
      <c r="GD43" s="17">
        <v>185.81701000000001</v>
      </c>
      <c r="GE43" s="17">
        <v>-2.31792</v>
      </c>
      <c r="GF43" s="17">
        <v>183.85264000000001</v>
      </c>
      <c r="GG43" s="17">
        <v>185.81699</v>
      </c>
      <c r="GH43" s="17">
        <v>185.81701000000001</v>
      </c>
      <c r="GI43" s="17">
        <v>-1.9643699999999999</v>
      </c>
      <c r="GJ43" s="17">
        <v>184.91344000000001</v>
      </c>
      <c r="GK43" s="17">
        <v>186.375</v>
      </c>
      <c r="GL43" s="17">
        <v>186.37502000000001</v>
      </c>
      <c r="GM43" s="17">
        <v>-1.4615800000000001</v>
      </c>
      <c r="GN43" s="17">
        <v>108.9</v>
      </c>
      <c r="GO43" s="17">
        <v>110.91316999999999</v>
      </c>
      <c r="GP43" s="17">
        <v>110.91316999999999</v>
      </c>
      <c r="GQ43" s="17">
        <v>-2.0131700000000001</v>
      </c>
      <c r="GR43" s="17">
        <v>34.200000000000003</v>
      </c>
      <c r="GS43" s="17"/>
      <c r="GT43" s="17"/>
      <c r="GU43" s="17">
        <v>34.200000000000003</v>
      </c>
      <c r="GV43" s="17">
        <v>32.700000000000003</v>
      </c>
      <c r="GW43" s="17">
        <v>32.786340000000003</v>
      </c>
      <c r="GX43" s="17">
        <v>32.786340000000003</v>
      </c>
      <c r="GY43" s="17">
        <v>-8.634E-2</v>
      </c>
      <c r="GZ43" s="17">
        <v>4.0999999999999996</v>
      </c>
      <c r="HA43" s="17">
        <v>4.6353299999999997</v>
      </c>
      <c r="HB43" s="17">
        <v>4.6353299999999997</v>
      </c>
      <c r="HC43" s="17">
        <v>-0.53532999999999997</v>
      </c>
      <c r="HD43" s="17">
        <v>31.2</v>
      </c>
      <c r="HE43" s="17">
        <v>29.220659999999999</v>
      </c>
      <c r="HF43" s="17">
        <v>29.220659999999999</v>
      </c>
      <c r="HG43" s="17">
        <v>1.9793400000000001</v>
      </c>
      <c r="HH43" s="17">
        <v>111</v>
      </c>
      <c r="HI43" s="17">
        <v>113.59654999999999</v>
      </c>
      <c r="HJ43" s="17">
        <v>108.05467</v>
      </c>
      <c r="HK43" s="17">
        <v>2.9453299999999998</v>
      </c>
      <c r="HL43" s="17"/>
      <c r="HM43" s="17"/>
      <c r="HN43" s="17"/>
      <c r="HO43" s="17">
        <v>0</v>
      </c>
      <c r="HP43" s="17"/>
      <c r="HQ43" s="17"/>
      <c r="HR43" s="17"/>
      <c r="HS43" s="17">
        <v>0</v>
      </c>
      <c r="HT43" s="17">
        <v>86.3</v>
      </c>
      <c r="HU43" s="17">
        <v>95.916179999999997</v>
      </c>
      <c r="HV43" s="17">
        <v>85.482579999999999</v>
      </c>
      <c r="HW43" s="17">
        <v>0.81742000000000004</v>
      </c>
      <c r="HX43" s="17"/>
      <c r="HY43" s="17"/>
      <c r="HZ43" s="17"/>
      <c r="IA43" s="17">
        <v>0</v>
      </c>
      <c r="IB43" s="17"/>
      <c r="IC43" s="17"/>
      <c r="ID43" s="17"/>
      <c r="IE43" s="17">
        <v>0</v>
      </c>
      <c r="IF43" s="17">
        <v>46.7</v>
      </c>
      <c r="IG43" s="17">
        <v>45.441949999999999</v>
      </c>
      <c r="IH43" s="17"/>
      <c r="II43" s="17">
        <v>46.7</v>
      </c>
      <c r="IJ43" s="17"/>
      <c r="IK43" s="17"/>
      <c r="IL43" s="17"/>
      <c r="IM43" s="17">
        <v>0</v>
      </c>
      <c r="IN43" s="17"/>
      <c r="IO43" s="17"/>
      <c r="IP43" s="17"/>
      <c r="IQ43" s="17">
        <v>0</v>
      </c>
      <c r="IR43" s="17"/>
      <c r="IS43" s="17"/>
      <c r="IT43" s="17"/>
      <c r="IU43" s="17">
        <v>0</v>
      </c>
      <c r="IV43" s="17">
        <v>87.1</v>
      </c>
      <c r="IW43" s="17">
        <v>85.293390000000002</v>
      </c>
      <c r="IX43" s="17">
        <v>110.19884</v>
      </c>
      <c r="IY43" s="17">
        <v>-23.098839999999999</v>
      </c>
      <c r="IZ43" s="17">
        <v>170.9</v>
      </c>
      <c r="JA43" s="17">
        <v>185.29454999999999</v>
      </c>
      <c r="JB43" s="17">
        <v>185.29459</v>
      </c>
      <c r="JC43" s="17">
        <v>-14.394590000000001</v>
      </c>
      <c r="JD43" s="17">
        <v>169</v>
      </c>
      <c r="JE43" s="17">
        <v>185.29454999999999</v>
      </c>
      <c r="JF43" s="17">
        <v>185.29459</v>
      </c>
      <c r="JG43" s="17">
        <v>-16.294589999999999</v>
      </c>
      <c r="JH43" s="17">
        <v>203.1</v>
      </c>
      <c r="JI43" s="17">
        <v>185.29454999999999</v>
      </c>
      <c r="JJ43" s="17">
        <v>185.29459</v>
      </c>
      <c r="JK43" s="17">
        <v>17.805409999999998</v>
      </c>
      <c r="JL43" s="17">
        <v>266.10000000000002</v>
      </c>
      <c r="JM43" s="17">
        <v>278.77649000000002</v>
      </c>
      <c r="JN43" s="17">
        <v>278.77654000000001</v>
      </c>
      <c r="JO43" s="17">
        <v>-12.676539999999999</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6</v>
      </c>
      <c r="KK43" s="17">
        <v>50</v>
      </c>
      <c r="KL43" s="17">
        <v>50</v>
      </c>
      <c r="KM43" s="17">
        <v>-44</v>
      </c>
      <c r="KN43" s="17"/>
      <c r="KO43" s="17"/>
      <c r="KP43" s="17"/>
      <c r="KQ43" s="17">
        <v>0</v>
      </c>
      <c r="KR43" s="17"/>
      <c r="KS43" s="17"/>
      <c r="KT43" s="17"/>
      <c r="KU43" s="17">
        <v>0</v>
      </c>
      <c r="KV43" s="17">
        <v>1.6</v>
      </c>
      <c r="KW43" s="17">
        <v>2.2284299999999999</v>
      </c>
      <c r="KX43" s="17">
        <v>2.2284299999999999</v>
      </c>
      <c r="KY43" s="17">
        <v>-0.62843000000000004</v>
      </c>
      <c r="KZ43" s="17">
        <v>108.8</v>
      </c>
      <c r="LA43" s="17">
        <v>165.17668</v>
      </c>
      <c r="LB43" s="17">
        <v>182.46243999999999</v>
      </c>
      <c r="LC43" s="17">
        <v>-73.662440000000004</v>
      </c>
      <c r="LD43" s="17">
        <v>77</v>
      </c>
      <c r="LE43" s="17">
        <v>76.379019999999997</v>
      </c>
      <c r="LF43" s="17">
        <v>57.535960000000003</v>
      </c>
      <c r="LG43" s="17">
        <v>19.464040000000001</v>
      </c>
      <c r="LH43" s="17">
        <v>64.400000000000006</v>
      </c>
      <c r="LI43" s="17">
        <v>67.461460000000002</v>
      </c>
      <c r="LJ43" s="17">
        <v>67.461460000000002</v>
      </c>
      <c r="LK43" s="17">
        <v>-3.0614599999999998</v>
      </c>
      <c r="LL43" s="17">
        <v>55.3</v>
      </c>
      <c r="LM43" s="17">
        <v>48.649389999999997</v>
      </c>
      <c r="LN43" s="17">
        <v>48.649389999999997</v>
      </c>
      <c r="LO43" s="17">
        <v>6.6506100000000004</v>
      </c>
      <c r="LP43" s="17">
        <v>30.5</v>
      </c>
      <c r="LQ43" s="17">
        <v>27.457730000000002</v>
      </c>
      <c r="LR43" s="17">
        <v>30.097560000000001</v>
      </c>
      <c r="LS43" s="17">
        <v>0.40244000000000002</v>
      </c>
      <c r="LT43" s="17"/>
      <c r="LU43" s="17"/>
      <c r="LV43" s="17"/>
      <c r="LW43" s="17">
        <v>0</v>
      </c>
      <c r="LX43" s="17"/>
      <c r="LY43" s="17"/>
      <c r="LZ43" s="17"/>
      <c r="MA43" s="17">
        <v>0</v>
      </c>
      <c r="MB43" s="17"/>
      <c r="MC43" s="17"/>
      <c r="MD43" s="17"/>
      <c r="ME43" s="17">
        <v>0</v>
      </c>
      <c r="MF43" s="17">
        <v>143.69999999999999</v>
      </c>
      <c r="MG43" s="17">
        <v>151.08875</v>
      </c>
      <c r="MH43" s="17">
        <v>151.08876000000001</v>
      </c>
      <c r="MI43" s="17">
        <v>-7.3887600000000004</v>
      </c>
      <c r="MJ43" s="17">
        <v>144.69999999999999</v>
      </c>
      <c r="MK43" s="17">
        <v>151.08875</v>
      </c>
      <c r="ML43" s="17">
        <v>151.08876000000001</v>
      </c>
      <c r="MM43" s="17">
        <v>-6.3887600000000004</v>
      </c>
      <c r="MN43" s="17">
        <v>147.80000000000001</v>
      </c>
      <c r="MO43" s="17">
        <v>151.54247000000001</v>
      </c>
      <c r="MP43" s="17">
        <v>151.54248000000001</v>
      </c>
      <c r="MQ43" s="17">
        <v>-3.74248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212.4</v>
      </c>
      <c r="NM43" s="17">
        <v>207.29666</v>
      </c>
      <c r="NN43" s="17">
        <v>207.29667000000001</v>
      </c>
      <c r="NO43" s="17">
        <v>5.1033299999999997</v>
      </c>
      <c r="NP43" s="17">
        <v>101.8</v>
      </c>
      <c r="NQ43" s="17">
        <v>103.95959000000001</v>
      </c>
      <c r="NR43" s="17">
        <v>103.95959000000001</v>
      </c>
      <c r="NS43" s="17">
        <v>-2.1595900000000001</v>
      </c>
      <c r="NT43" s="17">
        <v>6.5</v>
      </c>
      <c r="NU43" s="17">
        <v>2.7702</v>
      </c>
      <c r="NV43" s="17">
        <v>7.8258200000000002</v>
      </c>
      <c r="NW43" s="17">
        <v>-1.32582</v>
      </c>
      <c r="NX43" s="17">
        <v>2.7</v>
      </c>
      <c r="NY43" s="17">
        <v>2.9062000000000001</v>
      </c>
      <c r="NZ43" s="17">
        <v>8.2100200000000001</v>
      </c>
      <c r="OA43" s="17">
        <v>-5.5100199999999999</v>
      </c>
      <c r="OB43" s="17">
        <v>11.2</v>
      </c>
      <c r="OC43" s="17">
        <v>12.78049</v>
      </c>
      <c r="OD43" s="17">
        <v>12.78049</v>
      </c>
      <c r="OE43" s="17">
        <v>-1.58049</v>
      </c>
      <c r="OF43" s="17">
        <v>0</v>
      </c>
      <c r="OG43" s="17"/>
      <c r="OH43" s="17">
        <v>0.1</v>
      </c>
      <c r="OI43" s="17">
        <v>-0.1</v>
      </c>
      <c r="OJ43" s="17">
        <v>108.4</v>
      </c>
      <c r="OK43" s="17">
        <v>77.959999999999994</v>
      </c>
      <c r="OL43" s="17">
        <v>73.53</v>
      </c>
      <c r="OM43" s="17">
        <v>34.869999999999997</v>
      </c>
      <c r="ON43" s="17">
        <v>12.7</v>
      </c>
      <c r="OO43" s="17"/>
      <c r="OP43" s="17">
        <v>3.2370000000000001</v>
      </c>
      <c r="OQ43" s="17">
        <v>9.4629999999999992</v>
      </c>
      <c r="OR43" s="17">
        <v>4.5999999999999996</v>
      </c>
      <c r="OS43" s="17">
        <v>10.8</v>
      </c>
      <c r="OT43" s="17">
        <v>10.432</v>
      </c>
      <c r="OU43" s="17">
        <v>-5.8319999999999999</v>
      </c>
      <c r="OV43" s="17">
        <v>0.1</v>
      </c>
      <c r="OW43" s="17"/>
      <c r="OX43" s="17"/>
      <c r="OY43" s="17">
        <v>0.1</v>
      </c>
      <c r="OZ43" s="17">
        <v>2.1332800000000001</v>
      </c>
      <c r="PA43" s="17">
        <v>13.710279999999999</v>
      </c>
      <c r="PB43" s="17">
        <v>13.710290000000001</v>
      </c>
      <c r="PC43" s="17">
        <v>-11.57701</v>
      </c>
      <c r="PD43" s="17">
        <v>9.9</v>
      </c>
      <c r="PE43" s="17">
        <v>9.9830000000000005</v>
      </c>
      <c r="PF43" s="17">
        <v>9.9830000000000005</v>
      </c>
      <c r="PG43" s="17">
        <v>-8.3000000000000004E-2</v>
      </c>
      <c r="PH43" s="17"/>
      <c r="PI43" s="17"/>
      <c r="PJ43" s="17"/>
      <c r="PK43" s="17">
        <v>0</v>
      </c>
      <c r="PL43" s="17">
        <v>28.8</v>
      </c>
      <c r="PM43" s="17"/>
      <c r="PN43" s="17">
        <v>1</v>
      </c>
      <c r="PO43" s="17">
        <v>27.8</v>
      </c>
      <c r="PP43" s="17">
        <v>0</v>
      </c>
      <c r="PQ43" s="17">
        <v>1</v>
      </c>
      <c r="PR43" s="17">
        <v>1</v>
      </c>
      <c r="PS43" s="17">
        <v>-1</v>
      </c>
      <c r="PT43" s="17">
        <v>0</v>
      </c>
      <c r="PU43" s="17">
        <v>1.7</v>
      </c>
      <c r="PV43" s="17">
        <v>1.7</v>
      </c>
      <c r="PW43" s="17">
        <v>-1.7</v>
      </c>
      <c r="PX43" s="17">
        <v>2.6</v>
      </c>
      <c r="PY43" s="17">
        <v>2.5</v>
      </c>
      <c r="PZ43" s="17">
        <v>2.5</v>
      </c>
      <c r="QA43" s="17">
        <v>0.1</v>
      </c>
      <c r="QB43" s="17">
        <v>20.399999999999999</v>
      </c>
      <c r="QC43" s="17">
        <v>13.7103</v>
      </c>
      <c r="QD43" s="17">
        <v>13.710290000000001</v>
      </c>
      <c r="QE43" s="17">
        <v>6.6897099999999998</v>
      </c>
      <c r="QF43" s="17">
        <v>20</v>
      </c>
      <c r="QG43" s="17">
        <v>19.51219</v>
      </c>
      <c r="QH43" s="17">
        <v>19.5122</v>
      </c>
      <c r="QI43" s="17">
        <v>0.48780000000000001</v>
      </c>
      <c r="QJ43" s="17">
        <v>19</v>
      </c>
      <c r="QK43" s="17">
        <v>18.048780000000001</v>
      </c>
      <c r="QL43" s="17">
        <v>18.048780000000001</v>
      </c>
      <c r="QM43" s="17">
        <v>0.95121999999999995</v>
      </c>
      <c r="QN43" s="17">
        <v>3</v>
      </c>
      <c r="QO43" s="17">
        <v>3.3</v>
      </c>
      <c r="QP43" s="17">
        <v>3.3</v>
      </c>
      <c r="QQ43" s="17">
        <v>-0.3</v>
      </c>
      <c r="QR43" s="17">
        <v>16.899999999999999</v>
      </c>
      <c r="QS43" s="17">
        <v>18.048780000000001</v>
      </c>
      <c r="QT43" s="17">
        <v>18.048780000000001</v>
      </c>
      <c r="QU43" s="17">
        <v>-1.1487799999999999</v>
      </c>
      <c r="QV43" s="17">
        <v>1.3</v>
      </c>
      <c r="QW43" s="17"/>
      <c r="QX43" s="17">
        <v>0.50600000000000001</v>
      </c>
      <c r="QY43" s="17">
        <v>0.79400000000000004</v>
      </c>
      <c r="QZ43" s="17">
        <v>1.4</v>
      </c>
      <c r="RA43" s="17"/>
      <c r="RB43" s="17">
        <v>2.8490000000000002</v>
      </c>
      <c r="RC43" s="17">
        <v>-1.4490000000000001</v>
      </c>
      <c r="RD43" s="17">
        <v>26.1</v>
      </c>
      <c r="RE43" s="17">
        <v>20.09</v>
      </c>
      <c r="RF43" s="17">
        <v>13.46</v>
      </c>
      <c r="RG43" s="17">
        <v>12.64</v>
      </c>
      <c r="RH43" s="17">
        <v>80.900000000000006</v>
      </c>
      <c r="RI43" s="17">
        <v>66.180000000000007</v>
      </c>
      <c r="RJ43" s="17">
        <v>51.679000000000002</v>
      </c>
      <c r="RK43" s="17">
        <v>29.221</v>
      </c>
      <c r="RL43" s="17">
        <v>0.4</v>
      </c>
      <c r="RM43" s="17"/>
      <c r="RN43" s="17"/>
      <c r="RO43" s="17">
        <v>0.4</v>
      </c>
      <c r="RP43" s="17">
        <v>2.2999999999999998</v>
      </c>
      <c r="RQ43" s="17">
        <v>2.649</v>
      </c>
      <c r="RR43" s="17">
        <v>2.649</v>
      </c>
      <c r="RS43" s="17">
        <v>-0.34899999999999998</v>
      </c>
      <c r="RT43" s="17">
        <v>20.2</v>
      </c>
      <c r="RU43" s="17">
        <v>19.869240000000001</v>
      </c>
      <c r="RV43" s="17">
        <v>19.869240000000001</v>
      </c>
      <c r="RW43" s="17">
        <v>0.33076</v>
      </c>
      <c r="RX43" s="17">
        <v>2.8</v>
      </c>
      <c r="RY43" s="17">
        <v>2</v>
      </c>
      <c r="RZ43" s="17">
        <v>2</v>
      </c>
      <c r="SA43" s="17">
        <v>0.8</v>
      </c>
      <c r="SB43" s="17"/>
      <c r="SC43" s="17">
        <v>0.4</v>
      </c>
      <c r="SD43" s="17">
        <v>0.4</v>
      </c>
      <c r="SE43" s="17">
        <v>-0.4</v>
      </c>
      <c r="SF43" s="17">
        <v>5.4</v>
      </c>
      <c r="SG43" s="17">
        <v>6.3</v>
      </c>
      <c r="SH43" s="17">
        <v>6.3</v>
      </c>
      <c r="SI43" s="17">
        <v>-0.9</v>
      </c>
      <c r="SJ43" s="17">
        <v>6</v>
      </c>
      <c r="SK43" s="17">
        <v>6.4</v>
      </c>
      <c r="SL43" s="17">
        <v>6.4</v>
      </c>
      <c r="SM43" s="17">
        <v>-0.4</v>
      </c>
      <c r="SN43" s="17">
        <v>8.1</v>
      </c>
      <c r="SO43" s="17">
        <v>9</v>
      </c>
      <c r="SP43" s="17">
        <v>9</v>
      </c>
      <c r="SQ43" s="17">
        <v>-0.9</v>
      </c>
      <c r="SR43" s="17">
        <v>11.5</v>
      </c>
      <c r="SS43" s="17">
        <v>11.707319999999999</v>
      </c>
      <c r="ST43" s="17">
        <v>11.707319999999999</v>
      </c>
      <c r="SU43" s="17">
        <v>-0.20732</v>
      </c>
      <c r="SV43" s="17">
        <v>14.8</v>
      </c>
      <c r="SW43" s="17">
        <v>16.78049</v>
      </c>
      <c r="SX43" s="17">
        <v>16.78049</v>
      </c>
      <c r="SY43" s="17">
        <v>-1.9804900000000001</v>
      </c>
      <c r="SZ43" s="17">
        <v>25.2</v>
      </c>
      <c r="TA43" s="17">
        <v>21.927</v>
      </c>
      <c r="TB43" s="17">
        <v>21.927</v>
      </c>
      <c r="TC43" s="17">
        <v>3.2730000000000001</v>
      </c>
      <c r="TD43" s="17">
        <v>53.4</v>
      </c>
      <c r="TE43" s="17">
        <v>62.06</v>
      </c>
      <c r="TF43" s="17">
        <v>72.403999999999996</v>
      </c>
      <c r="TG43" s="17">
        <v>-19.004000000000001</v>
      </c>
      <c r="TH43" s="17">
        <v>7.3</v>
      </c>
      <c r="TI43" s="17"/>
      <c r="TJ43" s="17">
        <v>2.266</v>
      </c>
      <c r="TK43" s="17">
        <v>5.0339999999999998</v>
      </c>
      <c r="TL43" s="17">
        <v>70.8</v>
      </c>
      <c r="TM43" s="17">
        <v>56.9</v>
      </c>
      <c r="TN43" s="17">
        <v>94.75</v>
      </c>
      <c r="TO43" s="17">
        <v>-23.95</v>
      </c>
      <c r="TP43" s="17">
        <v>85.5</v>
      </c>
      <c r="TQ43" s="17">
        <v>64.12</v>
      </c>
      <c r="TR43" s="17">
        <v>99.84</v>
      </c>
      <c r="TS43" s="17">
        <v>-14.34</v>
      </c>
      <c r="TT43" s="17">
        <v>12.6</v>
      </c>
      <c r="TU43" s="17">
        <v>5.8</v>
      </c>
      <c r="TV43" s="17">
        <v>2.2839999999999998</v>
      </c>
      <c r="TW43" s="17">
        <v>10.316000000000001</v>
      </c>
      <c r="TX43" s="17">
        <v>13.1</v>
      </c>
      <c r="TY43" s="17">
        <v>3.7879999999999998</v>
      </c>
      <c r="TZ43" s="17">
        <v>3.7879999999999998</v>
      </c>
      <c r="UA43" s="17">
        <v>9.3119999999999994</v>
      </c>
      <c r="UB43" s="17">
        <v>11.7</v>
      </c>
      <c r="UC43" s="17">
        <v>13.65854</v>
      </c>
      <c r="UD43" s="17">
        <v>13.65854</v>
      </c>
      <c r="UE43" s="17">
        <v>-1.9585399999999999</v>
      </c>
      <c r="UF43" s="17">
        <v>3.2</v>
      </c>
      <c r="UG43" s="17">
        <v>3.5</v>
      </c>
      <c r="UH43" s="17">
        <v>3.5</v>
      </c>
      <c r="UI43" s="17">
        <v>-0.3</v>
      </c>
      <c r="UJ43" s="17">
        <v>4.9000000000000004</v>
      </c>
      <c r="UK43" s="17">
        <v>7.5</v>
      </c>
      <c r="UL43" s="17">
        <v>7.5</v>
      </c>
      <c r="UM43" s="17">
        <v>-2.6</v>
      </c>
      <c r="UN43" s="17">
        <v>20.399999999999999</v>
      </c>
      <c r="UO43" s="17">
        <v>19.51219</v>
      </c>
      <c r="UP43" s="17">
        <v>19.5122</v>
      </c>
      <c r="UQ43" s="17">
        <v>0.88780000000000003</v>
      </c>
      <c r="UR43" s="17">
        <v>20.399999999999999</v>
      </c>
      <c r="US43" s="17">
        <v>19.51219</v>
      </c>
      <c r="UT43" s="17">
        <v>19.5122</v>
      </c>
      <c r="UU43" s="17">
        <v>0.88780000000000003</v>
      </c>
      <c r="UV43" s="17">
        <v>20</v>
      </c>
      <c r="UW43" s="17">
        <v>19.51219</v>
      </c>
      <c r="UX43" s="17">
        <v>19.5122</v>
      </c>
      <c r="UY43" s="17">
        <v>0.48780000000000001</v>
      </c>
      <c r="UZ43" s="17">
        <v>11.4</v>
      </c>
      <c r="VA43" s="17">
        <v>10</v>
      </c>
      <c r="VB43" s="17">
        <v>9.9329999999999998</v>
      </c>
      <c r="VC43" s="17">
        <v>1.4670000000000001</v>
      </c>
      <c r="VD43" s="17">
        <v>25.7</v>
      </c>
      <c r="VE43" s="17"/>
      <c r="VF43" s="17">
        <v>68.44</v>
      </c>
      <c r="VG43" s="17">
        <v>-42.74</v>
      </c>
      <c r="VH43" s="17">
        <v>1</v>
      </c>
      <c r="VI43" s="17"/>
      <c r="VJ43" s="17">
        <v>0.35099999999999998</v>
      </c>
      <c r="VK43" s="17">
        <v>0.64900000000000002</v>
      </c>
      <c r="VL43" s="17">
        <v>21.4</v>
      </c>
      <c r="VM43" s="17"/>
      <c r="VN43" s="17">
        <v>8.1869999999999994</v>
      </c>
      <c r="VO43" s="17">
        <v>13.212999999999999</v>
      </c>
      <c r="VP43" s="17">
        <v>0.6</v>
      </c>
      <c r="VQ43" s="17">
        <v>0.6</v>
      </c>
      <c r="VR43" s="17">
        <v>0.6</v>
      </c>
      <c r="VS43" s="17">
        <v>0</v>
      </c>
      <c r="VT43" s="17">
        <v>129.30000000000001</v>
      </c>
      <c r="VU43" s="17">
        <v>124.95</v>
      </c>
      <c r="VV43" s="17">
        <v>128</v>
      </c>
      <c r="VW43" s="17">
        <v>1.3</v>
      </c>
      <c r="VX43" s="17">
        <v>127.3</v>
      </c>
      <c r="VY43" s="17">
        <v>125.66</v>
      </c>
      <c r="VZ43" s="17">
        <v>129</v>
      </c>
      <c r="WA43" s="17">
        <v>-1.7</v>
      </c>
      <c r="WB43" s="17">
        <v>22.8</v>
      </c>
      <c r="WC43" s="17"/>
      <c r="WD43" s="17">
        <v>7.3710000000000004</v>
      </c>
      <c r="WE43" s="17">
        <v>15.429</v>
      </c>
      <c r="WF43" s="17">
        <v>1.6</v>
      </c>
      <c r="WG43" s="17">
        <v>1.4490000000000001</v>
      </c>
      <c r="WH43" s="17">
        <v>1.4490000000000001</v>
      </c>
      <c r="WI43" s="17">
        <v>0.151</v>
      </c>
      <c r="WJ43" s="17">
        <v>2.2000000000000002</v>
      </c>
      <c r="WK43" s="17">
        <v>2.4</v>
      </c>
      <c r="WL43" s="17">
        <v>2.4</v>
      </c>
      <c r="WM43" s="17">
        <v>-0.2</v>
      </c>
      <c r="WN43" s="17">
        <v>2.2000000000000002</v>
      </c>
      <c r="WO43" s="17">
        <v>2.4</v>
      </c>
      <c r="WP43" s="17">
        <v>2.4</v>
      </c>
      <c r="WQ43" s="17">
        <v>-0.2</v>
      </c>
      <c r="WR43" s="17">
        <v>1</v>
      </c>
      <c r="WS43" s="17">
        <v>1.4</v>
      </c>
      <c r="WT43" s="17">
        <v>1.4</v>
      </c>
      <c r="WU43" s="17">
        <v>-0.4</v>
      </c>
      <c r="WV43" s="17">
        <v>0.8</v>
      </c>
      <c r="WW43" s="17"/>
      <c r="WX43" s="17">
        <v>1.028</v>
      </c>
      <c r="WY43" s="17">
        <v>-0.22800000000000001</v>
      </c>
      <c r="WZ43" s="17"/>
      <c r="XA43" s="17"/>
      <c r="XB43" s="17"/>
      <c r="XC43" s="17">
        <v>0</v>
      </c>
      <c r="XD43" s="17">
        <v>18.5</v>
      </c>
      <c r="XE43" s="17">
        <v>18.536580000000001</v>
      </c>
      <c r="XF43" s="17">
        <v>18.53659</v>
      </c>
      <c r="XG43" s="17">
        <v>-3.6589999999999998E-2</v>
      </c>
      <c r="XH43" s="17">
        <v>9.5</v>
      </c>
      <c r="XI43" s="17">
        <v>10.8</v>
      </c>
      <c r="XJ43" s="17">
        <v>10.8</v>
      </c>
      <c r="XK43" s="17">
        <v>-1.3</v>
      </c>
      <c r="XL43" s="17">
        <v>27.3</v>
      </c>
      <c r="XM43" s="17">
        <v>28</v>
      </c>
      <c r="XN43" s="17">
        <v>28</v>
      </c>
      <c r="XO43" s="17">
        <v>-0.7</v>
      </c>
      <c r="XP43" s="17">
        <v>34.200000000000003</v>
      </c>
      <c r="XQ43" s="17">
        <v>28</v>
      </c>
      <c r="XR43" s="17">
        <v>28</v>
      </c>
      <c r="XS43" s="17">
        <v>6.2</v>
      </c>
      <c r="XT43" s="17"/>
      <c r="XU43" s="17"/>
      <c r="XV43" s="17"/>
      <c r="XW43" s="17">
        <v>0</v>
      </c>
      <c r="XX43" s="17">
        <v>4.3</v>
      </c>
      <c r="XY43" s="17">
        <v>20</v>
      </c>
      <c r="XZ43" s="17">
        <v>20</v>
      </c>
      <c r="YA43" s="17">
        <v>-15.7</v>
      </c>
      <c r="YB43" s="17">
        <v>8.9</v>
      </c>
      <c r="YC43" s="17">
        <v>8.17</v>
      </c>
      <c r="YD43" s="17">
        <v>8.17</v>
      </c>
      <c r="YE43" s="17">
        <v>0.73</v>
      </c>
      <c r="YF43" s="17"/>
      <c r="YG43" s="17"/>
      <c r="YH43" s="17"/>
      <c r="YI43" s="17">
        <v>0</v>
      </c>
    </row>
    <row r="44" spans="1:659" ht="24" customHeight="1" x14ac:dyDescent="0.3">
      <c r="A44" s="1"/>
      <c r="B44" s="16" t="s">
        <v>85</v>
      </c>
      <c r="C44" s="16" t="s">
        <v>827</v>
      </c>
      <c r="D44" s="17">
        <v>200.5</v>
      </c>
      <c r="E44" s="17">
        <v>204.19512</v>
      </c>
      <c r="F44" s="17">
        <v>204.19512</v>
      </c>
      <c r="G44" s="17">
        <v>-3.6951200000000002</v>
      </c>
      <c r="H44" s="17">
        <v>618.70000000000005</v>
      </c>
      <c r="I44" s="17">
        <v>599.98317999999995</v>
      </c>
      <c r="J44" s="17">
        <v>522.60871999999995</v>
      </c>
      <c r="K44" s="17">
        <v>96.091279999999998</v>
      </c>
      <c r="L44" s="17">
        <v>209.6</v>
      </c>
      <c r="M44" s="17">
        <v>196.13731000000001</v>
      </c>
      <c r="N44" s="17">
        <v>170.84324000000001</v>
      </c>
      <c r="O44" s="17">
        <v>38.75676</v>
      </c>
      <c r="P44" s="17"/>
      <c r="Q44" s="17"/>
      <c r="R44" s="17"/>
      <c r="S44" s="17">
        <v>0</v>
      </c>
      <c r="T44" s="17"/>
      <c r="U44" s="17"/>
      <c r="V44" s="17"/>
      <c r="W44" s="17">
        <v>0</v>
      </c>
      <c r="X44" s="17">
        <v>59.1</v>
      </c>
      <c r="Y44" s="17">
        <v>61.521949999999997</v>
      </c>
      <c r="Z44" s="17">
        <v>92.226339999999993</v>
      </c>
      <c r="AA44" s="17">
        <v>-33.126339999999999</v>
      </c>
      <c r="AB44" s="17">
        <v>157.1</v>
      </c>
      <c r="AC44" s="17">
        <v>150.01184000000001</v>
      </c>
      <c r="AD44" s="17">
        <v>172.29338999999999</v>
      </c>
      <c r="AE44" s="17">
        <v>-15.193390000000001</v>
      </c>
      <c r="AF44" s="17"/>
      <c r="AG44" s="17"/>
      <c r="AH44" s="17"/>
      <c r="AI44" s="17">
        <v>0</v>
      </c>
      <c r="AJ44" s="17"/>
      <c r="AK44" s="17"/>
      <c r="AL44" s="17"/>
      <c r="AM44" s="17">
        <v>0</v>
      </c>
      <c r="AN44" s="17">
        <v>157.4</v>
      </c>
      <c r="AO44" s="17">
        <v>196.22791000000001</v>
      </c>
      <c r="AP44" s="17">
        <v>194.35008999999999</v>
      </c>
      <c r="AQ44" s="17">
        <v>-36.950090000000003</v>
      </c>
      <c r="AR44" s="17">
        <v>157.80000000000001</v>
      </c>
      <c r="AS44" s="17">
        <v>196.22791000000001</v>
      </c>
      <c r="AT44" s="17">
        <v>194.35008999999999</v>
      </c>
      <c r="AU44" s="17">
        <v>-36.550089999999997</v>
      </c>
      <c r="AV44" s="17">
        <v>157.5</v>
      </c>
      <c r="AW44" s="17">
        <v>196.22791000000001</v>
      </c>
      <c r="AX44" s="17">
        <v>194.35008999999999</v>
      </c>
      <c r="AY44" s="17">
        <v>-36.850090000000002</v>
      </c>
      <c r="AZ44" s="17">
        <v>263.3</v>
      </c>
      <c r="BA44" s="17">
        <v>295.22577999999999</v>
      </c>
      <c r="BB44" s="17">
        <v>292.40059000000002</v>
      </c>
      <c r="BC44" s="17">
        <v>-29.10059</v>
      </c>
      <c r="BD44" s="17">
        <v>0</v>
      </c>
      <c r="BE44" s="17"/>
      <c r="BF44" s="17"/>
      <c r="BG44" s="17">
        <v>0</v>
      </c>
      <c r="BH44" s="17"/>
      <c r="BI44" s="17"/>
      <c r="BJ44" s="17"/>
      <c r="BK44" s="17">
        <v>0</v>
      </c>
      <c r="BL44" s="17">
        <v>269.39999999999998</v>
      </c>
      <c r="BM44" s="17">
        <v>366.10998999999998</v>
      </c>
      <c r="BN44" s="17">
        <v>279.04012999999998</v>
      </c>
      <c r="BO44" s="17">
        <v>-9.6401299999999992</v>
      </c>
      <c r="BP44" s="17">
        <v>9.8000000000000007</v>
      </c>
      <c r="BQ44" s="17">
        <v>9.3211899999999996</v>
      </c>
      <c r="BR44" s="17">
        <v>3.4695499999999999</v>
      </c>
      <c r="BS44" s="17">
        <v>6.3304499999999999</v>
      </c>
      <c r="BT44" s="17"/>
      <c r="BU44" s="17"/>
      <c r="BV44" s="17"/>
      <c r="BW44" s="17">
        <v>0</v>
      </c>
      <c r="BX44" s="17"/>
      <c r="BY44" s="17"/>
      <c r="BZ44" s="17"/>
      <c r="CA44" s="17">
        <v>0</v>
      </c>
      <c r="CB44" s="17"/>
      <c r="CC44" s="17"/>
      <c r="CD44" s="17"/>
      <c r="CE44" s="17">
        <v>0</v>
      </c>
      <c r="CF44" s="17"/>
      <c r="CG44" s="17"/>
      <c r="CH44" s="17"/>
      <c r="CI44" s="17">
        <v>0</v>
      </c>
      <c r="CJ44" s="17">
        <v>165.1</v>
      </c>
      <c r="CK44" s="17">
        <v>164.70732000000001</v>
      </c>
      <c r="CL44" s="17">
        <v>164.70732000000001</v>
      </c>
      <c r="CM44" s="17">
        <v>0.39267999999999997</v>
      </c>
      <c r="CN44" s="17">
        <v>8.6</v>
      </c>
      <c r="CO44" s="17">
        <v>9.4910399999999999</v>
      </c>
      <c r="CP44" s="17">
        <v>5.1583800000000002</v>
      </c>
      <c r="CQ44" s="17">
        <v>3.4416199999999999</v>
      </c>
      <c r="CR44" s="17">
        <v>6.4</v>
      </c>
      <c r="CS44" s="17">
        <v>5.2097600000000002</v>
      </c>
      <c r="CT44" s="17">
        <v>2.8315000000000001</v>
      </c>
      <c r="CU44" s="17">
        <v>3.5684999999999998</v>
      </c>
      <c r="CV44" s="17">
        <v>0</v>
      </c>
      <c r="CW44" s="17"/>
      <c r="CX44" s="17"/>
      <c r="CY44" s="17">
        <v>0</v>
      </c>
      <c r="CZ44" s="17">
        <v>7</v>
      </c>
      <c r="DA44" s="17">
        <v>6.8787000000000003</v>
      </c>
      <c r="DB44" s="17">
        <v>6.8787000000000003</v>
      </c>
      <c r="DC44" s="17">
        <v>0.12130000000000001</v>
      </c>
      <c r="DD44" s="17">
        <v>14.6</v>
      </c>
      <c r="DE44" s="17">
        <v>14.992190000000001</v>
      </c>
      <c r="DF44" s="17">
        <v>14.9922</v>
      </c>
      <c r="DG44" s="17">
        <v>-0.39219999999999999</v>
      </c>
      <c r="DH44" s="17">
        <v>123.3</v>
      </c>
      <c r="DI44" s="17">
        <v>87.919970000000006</v>
      </c>
      <c r="DJ44" s="17">
        <v>142.32293000000001</v>
      </c>
      <c r="DK44" s="17">
        <v>-19.022929999999999</v>
      </c>
      <c r="DL44" s="17"/>
      <c r="DM44" s="17"/>
      <c r="DN44" s="17"/>
      <c r="DO44" s="17">
        <v>0</v>
      </c>
      <c r="DP44" s="17"/>
      <c r="DQ44" s="17"/>
      <c r="DR44" s="17"/>
      <c r="DS44" s="17">
        <v>0</v>
      </c>
      <c r="DT44" s="17"/>
      <c r="DU44" s="17"/>
      <c r="DV44" s="17"/>
      <c r="DW44" s="17">
        <v>0</v>
      </c>
      <c r="DX44" s="17"/>
      <c r="DY44" s="17"/>
      <c r="DZ44" s="17"/>
      <c r="EA44" s="17">
        <v>0</v>
      </c>
      <c r="EB44" s="17">
        <v>108.8</v>
      </c>
      <c r="EC44" s="17">
        <v>112.90536</v>
      </c>
      <c r="ED44" s="17">
        <v>112.90537</v>
      </c>
      <c r="EE44" s="17">
        <v>-4.1053699999999997</v>
      </c>
      <c r="EF44" s="17">
        <v>51.1</v>
      </c>
      <c r="EG44" s="17">
        <v>43.919759999999997</v>
      </c>
      <c r="EH44" s="17">
        <v>20.997389999999999</v>
      </c>
      <c r="EI44" s="17">
        <v>30.102609999999999</v>
      </c>
      <c r="EJ44" s="17"/>
      <c r="EK44" s="17"/>
      <c r="EL44" s="17"/>
      <c r="EM44" s="17">
        <v>0</v>
      </c>
      <c r="EN44" s="17"/>
      <c r="EO44" s="17"/>
      <c r="EP44" s="17"/>
      <c r="EQ44" s="17">
        <v>0</v>
      </c>
      <c r="ER44" s="17"/>
      <c r="ES44" s="17"/>
      <c r="ET44" s="17"/>
      <c r="EU44" s="17">
        <v>0</v>
      </c>
      <c r="EV44" s="17">
        <v>6.5</v>
      </c>
      <c r="EW44" s="17">
        <v>6.39</v>
      </c>
      <c r="EX44" s="17">
        <v>6.39</v>
      </c>
      <c r="EY44" s="17">
        <v>0.11</v>
      </c>
      <c r="EZ44" s="17">
        <v>231.7</v>
      </c>
      <c r="FA44" s="17"/>
      <c r="FB44" s="17">
        <v>213.44918999999999</v>
      </c>
      <c r="FC44" s="17">
        <v>18.250810000000001</v>
      </c>
      <c r="FD44" s="17">
        <v>30</v>
      </c>
      <c r="FE44" s="17">
        <v>35.210650000000001</v>
      </c>
      <c r="FF44" s="17">
        <v>41.022709999999996</v>
      </c>
      <c r="FG44" s="17">
        <v>-11.02271</v>
      </c>
      <c r="FH44" s="17">
        <v>111.7</v>
      </c>
      <c r="FI44" s="17">
        <v>120.77171</v>
      </c>
      <c r="FJ44" s="17">
        <v>128.93838</v>
      </c>
      <c r="FK44" s="17">
        <v>-17.238379999999999</v>
      </c>
      <c r="FL44" s="17">
        <v>15.8</v>
      </c>
      <c r="FM44" s="17">
        <v>20.113330000000001</v>
      </c>
      <c r="FN44" s="17">
        <v>20.850259999999999</v>
      </c>
      <c r="FO44" s="17">
        <v>-5.0502599999999997</v>
      </c>
      <c r="FP44" s="17">
        <v>17.2</v>
      </c>
      <c r="FQ44" s="17">
        <v>15.70655</v>
      </c>
      <c r="FR44" s="17">
        <v>17.6478</v>
      </c>
      <c r="FS44" s="17">
        <v>-0.44779999999999998</v>
      </c>
      <c r="FT44" s="17">
        <v>18.8</v>
      </c>
      <c r="FU44" s="17">
        <v>18.048780000000001</v>
      </c>
      <c r="FV44" s="17">
        <v>18.048780000000001</v>
      </c>
      <c r="FW44" s="17">
        <v>0.75122</v>
      </c>
      <c r="FX44" s="17">
        <v>88.8</v>
      </c>
      <c r="FY44" s="17">
        <v>88.116100000000003</v>
      </c>
      <c r="FZ44" s="17">
        <v>88.116100000000003</v>
      </c>
      <c r="GA44" s="17">
        <v>0.68389999999999995</v>
      </c>
      <c r="GB44" s="17">
        <v>180.23670000000001</v>
      </c>
      <c r="GC44" s="17">
        <v>185.81699</v>
      </c>
      <c r="GD44" s="17">
        <v>185.81701000000001</v>
      </c>
      <c r="GE44" s="17">
        <v>-5.5803099999999999</v>
      </c>
      <c r="GF44" s="17">
        <v>180.61239</v>
      </c>
      <c r="GG44" s="17">
        <v>185.81699</v>
      </c>
      <c r="GH44" s="17">
        <v>185.81701000000001</v>
      </c>
      <c r="GI44" s="17">
        <v>-5.2046200000000002</v>
      </c>
      <c r="GJ44" s="17">
        <v>184.45869999999999</v>
      </c>
      <c r="GK44" s="17">
        <v>186.37499</v>
      </c>
      <c r="GL44" s="17">
        <v>186.37502000000001</v>
      </c>
      <c r="GM44" s="17">
        <v>-1.91632</v>
      </c>
      <c r="GN44" s="17">
        <v>106.2</v>
      </c>
      <c r="GO44" s="17">
        <v>110.91316999999999</v>
      </c>
      <c r="GP44" s="17">
        <v>110.91316999999999</v>
      </c>
      <c r="GQ44" s="17">
        <v>-4.7131699999999999</v>
      </c>
      <c r="GR44" s="17">
        <v>32.700000000000003</v>
      </c>
      <c r="GS44" s="17"/>
      <c r="GT44" s="17"/>
      <c r="GU44" s="17">
        <v>32.700000000000003</v>
      </c>
      <c r="GV44" s="17">
        <v>25.5</v>
      </c>
      <c r="GW44" s="17">
        <v>32.786340000000003</v>
      </c>
      <c r="GX44" s="17">
        <v>32.786340000000003</v>
      </c>
      <c r="GY44" s="17">
        <v>-7.28634</v>
      </c>
      <c r="GZ44" s="17">
        <v>4.0999999999999996</v>
      </c>
      <c r="HA44" s="17">
        <v>4.6353299999999997</v>
      </c>
      <c r="HB44" s="17">
        <v>4.6353299999999997</v>
      </c>
      <c r="HC44" s="17">
        <v>-0.53532999999999997</v>
      </c>
      <c r="HD44" s="17">
        <v>29.7</v>
      </c>
      <c r="HE44" s="17">
        <v>29.220659999999999</v>
      </c>
      <c r="HF44" s="17">
        <v>29.220659999999999</v>
      </c>
      <c r="HG44" s="17">
        <v>0.47933999999999999</v>
      </c>
      <c r="HH44" s="17">
        <v>104.3</v>
      </c>
      <c r="HI44" s="17">
        <v>111.75032</v>
      </c>
      <c r="HJ44" s="17">
        <v>60.162599999999998</v>
      </c>
      <c r="HK44" s="17">
        <v>44.1374</v>
      </c>
      <c r="HL44" s="17"/>
      <c r="HM44" s="17"/>
      <c r="HN44" s="17"/>
      <c r="HO44" s="17">
        <v>0</v>
      </c>
      <c r="HP44" s="17"/>
      <c r="HQ44" s="17"/>
      <c r="HR44" s="17"/>
      <c r="HS44" s="17">
        <v>0</v>
      </c>
      <c r="HT44" s="17">
        <v>84.7</v>
      </c>
      <c r="HU44" s="17">
        <v>95.912909999999997</v>
      </c>
      <c r="HV44" s="17">
        <v>84.790589999999995</v>
      </c>
      <c r="HW44" s="17">
        <v>-9.0590000000000004E-2</v>
      </c>
      <c r="HX44" s="17"/>
      <c r="HY44" s="17"/>
      <c r="HZ44" s="17"/>
      <c r="IA44" s="17">
        <v>0</v>
      </c>
      <c r="IB44" s="17"/>
      <c r="IC44" s="17"/>
      <c r="ID44" s="17"/>
      <c r="IE44" s="17">
        <v>0</v>
      </c>
      <c r="IF44" s="17">
        <v>46.9</v>
      </c>
      <c r="IG44" s="17">
        <v>45.441949999999999</v>
      </c>
      <c r="IH44" s="17"/>
      <c r="II44" s="17">
        <v>46.9</v>
      </c>
      <c r="IJ44" s="17"/>
      <c r="IK44" s="17"/>
      <c r="IL44" s="17"/>
      <c r="IM44" s="17">
        <v>0</v>
      </c>
      <c r="IN44" s="17"/>
      <c r="IO44" s="17"/>
      <c r="IP44" s="17"/>
      <c r="IQ44" s="17">
        <v>0</v>
      </c>
      <c r="IR44" s="17"/>
      <c r="IS44" s="17"/>
      <c r="IT44" s="17"/>
      <c r="IU44" s="17">
        <v>0</v>
      </c>
      <c r="IV44" s="17">
        <v>86</v>
      </c>
      <c r="IW44" s="17">
        <v>133.35632000000001</v>
      </c>
      <c r="IX44" s="17">
        <v>102.43382</v>
      </c>
      <c r="IY44" s="17">
        <v>-16.433820000000001</v>
      </c>
      <c r="IZ44" s="17">
        <v>172.1</v>
      </c>
      <c r="JA44" s="17">
        <v>185.29454999999999</v>
      </c>
      <c r="JB44" s="17">
        <v>185.29459</v>
      </c>
      <c r="JC44" s="17">
        <v>-13.19459</v>
      </c>
      <c r="JD44" s="17">
        <v>169.2</v>
      </c>
      <c r="JE44" s="17">
        <v>185.29454999999999</v>
      </c>
      <c r="JF44" s="17">
        <v>185.29459</v>
      </c>
      <c r="JG44" s="17">
        <v>-16.09459</v>
      </c>
      <c r="JH44" s="17">
        <v>204.4</v>
      </c>
      <c r="JI44" s="17">
        <v>185.29454999999999</v>
      </c>
      <c r="JJ44" s="17">
        <v>185.29459</v>
      </c>
      <c r="JK44" s="17">
        <v>19.105409999999999</v>
      </c>
      <c r="JL44" s="17">
        <v>267.10000000000002</v>
      </c>
      <c r="JM44" s="17">
        <v>278.77649000000002</v>
      </c>
      <c r="JN44" s="17">
        <v>278.77654000000001</v>
      </c>
      <c r="JO44" s="17">
        <v>-11.676539999999999</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49.6</v>
      </c>
      <c r="KK44" s="17">
        <v>50</v>
      </c>
      <c r="KL44" s="17">
        <v>50</v>
      </c>
      <c r="KM44" s="17">
        <v>-0.4</v>
      </c>
      <c r="KN44" s="17"/>
      <c r="KO44" s="17"/>
      <c r="KP44" s="17"/>
      <c r="KQ44" s="17">
        <v>0</v>
      </c>
      <c r="KR44" s="17"/>
      <c r="KS44" s="17"/>
      <c r="KT44" s="17"/>
      <c r="KU44" s="17">
        <v>0</v>
      </c>
      <c r="KV44" s="17">
        <v>1.5</v>
      </c>
      <c r="KW44" s="17">
        <v>2.2284299999999999</v>
      </c>
      <c r="KX44" s="17">
        <v>2.2284299999999999</v>
      </c>
      <c r="KY44" s="17">
        <v>-0.72843000000000002</v>
      </c>
      <c r="KZ44" s="17">
        <v>58.1</v>
      </c>
      <c r="LA44" s="17">
        <v>160.97837999999999</v>
      </c>
      <c r="LB44" s="17">
        <v>180.62161</v>
      </c>
      <c r="LC44" s="17">
        <v>-122.52161</v>
      </c>
      <c r="LD44" s="17">
        <v>61.5</v>
      </c>
      <c r="LE44" s="17">
        <v>77.596789999999999</v>
      </c>
      <c r="LF44" s="17">
        <v>88.495509999999996</v>
      </c>
      <c r="LG44" s="17">
        <v>-26.995509999999999</v>
      </c>
      <c r="LH44" s="17">
        <v>63.2</v>
      </c>
      <c r="LI44" s="17">
        <v>67.461460000000002</v>
      </c>
      <c r="LJ44" s="17">
        <v>67.461460000000002</v>
      </c>
      <c r="LK44" s="17">
        <v>-4.2614599999999996</v>
      </c>
      <c r="LL44" s="17">
        <v>54.4</v>
      </c>
      <c r="LM44" s="17">
        <v>48.649389999999997</v>
      </c>
      <c r="LN44" s="17">
        <v>48.649389999999997</v>
      </c>
      <c r="LO44" s="17">
        <v>5.75061</v>
      </c>
      <c r="LP44" s="17">
        <v>29.7</v>
      </c>
      <c r="LQ44" s="17">
        <v>27.440480000000001</v>
      </c>
      <c r="LR44" s="17">
        <v>30.097560000000001</v>
      </c>
      <c r="LS44" s="17">
        <v>-0.39756000000000002</v>
      </c>
      <c r="LT44" s="17"/>
      <c r="LU44" s="17"/>
      <c r="LV44" s="17"/>
      <c r="LW44" s="17">
        <v>0</v>
      </c>
      <c r="LX44" s="17"/>
      <c r="LY44" s="17"/>
      <c r="LZ44" s="17"/>
      <c r="MA44" s="17">
        <v>0</v>
      </c>
      <c r="MB44" s="17"/>
      <c r="MC44" s="17"/>
      <c r="MD44" s="17"/>
      <c r="ME44" s="17">
        <v>0</v>
      </c>
      <c r="MF44" s="17">
        <v>145.19999999999999</v>
      </c>
      <c r="MG44" s="17">
        <v>151.08875</v>
      </c>
      <c r="MH44" s="17">
        <v>151.08876000000001</v>
      </c>
      <c r="MI44" s="17">
        <v>-5.8887600000000004</v>
      </c>
      <c r="MJ44" s="17">
        <v>146.30000000000001</v>
      </c>
      <c r="MK44" s="17">
        <v>151.08875</v>
      </c>
      <c r="ML44" s="17">
        <v>151.08876000000001</v>
      </c>
      <c r="MM44" s="17">
        <v>-4.7887599999999999</v>
      </c>
      <c r="MN44" s="17">
        <v>149.19999999999999</v>
      </c>
      <c r="MO44" s="17">
        <v>151.54247000000001</v>
      </c>
      <c r="MP44" s="17">
        <v>151.54248000000001</v>
      </c>
      <c r="MQ44" s="17">
        <v>-2.3424800000000001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212.7</v>
      </c>
      <c r="NM44" s="17">
        <v>207.29666</v>
      </c>
      <c r="NN44" s="17">
        <v>207.29667000000001</v>
      </c>
      <c r="NO44" s="17">
        <v>5.4033300000000004</v>
      </c>
      <c r="NP44" s="17">
        <v>101.6</v>
      </c>
      <c r="NQ44" s="17">
        <v>103.95959000000001</v>
      </c>
      <c r="NR44" s="17">
        <v>103.95959000000001</v>
      </c>
      <c r="NS44" s="17">
        <v>-2.3595899999999999</v>
      </c>
      <c r="NT44" s="17">
        <v>6.6</v>
      </c>
      <c r="NU44" s="17">
        <v>2.7702</v>
      </c>
      <c r="NV44" s="17">
        <v>7.8258200000000002</v>
      </c>
      <c r="NW44" s="17">
        <v>-1.2258199999999999</v>
      </c>
      <c r="NX44" s="17">
        <v>2.8</v>
      </c>
      <c r="NY44" s="17">
        <v>2.9062000000000001</v>
      </c>
      <c r="NZ44" s="17">
        <v>8.2100200000000001</v>
      </c>
      <c r="OA44" s="17">
        <v>-5.4100200000000003</v>
      </c>
      <c r="OB44" s="17">
        <v>11.4</v>
      </c>
      <c r="OC44" s="17">
        <v>12.78049</v>
      </c>
      <c r="OD44" s="17">
        <v>12.78049</v>
      </c>
      <c r="OE44" s="17">
        <v>-1.38049</v>
      </c>
      <c r="OF44" s="17">
        <v>0</v>
      </c>
      <c r="OG44" s="17"/>
      <c r="OH44" s="17">
        <v>0.05</v>
      </c>
      <c r="OI44" s="17">
        <v>-0.05</v>
      </c>
      <c r="OJ44" s="17">
        <v>91.1</v>
      </c>
      <c r="OK44" s="17">
        <v>77.3</v>
      </c>
      <c r="OL44" s="17">
        <v>70.09</v>
      </c>
      <c r="OM44" s="17">
        <v>21.01</v>
      </c>
      <c r="ON44" s="17">
        <v>1.2</v>
      </c>
      <c r="OO44" s="17"/>
      <c r="OP44" s="17">
        <v>0.68100000000000005</v>
      </c>
      <c r="OQ44" s="17">
        <v>0.51900000000000002</v>
      </c>
      <c r="OR44" s="17">
        <v>4.9000000000000004</v>
      </c>
      <c r="OS44" s="17">
        <v>9.6999999999999993</v>
      </c>
      <c r="OT44" s="17">
        <v>9.782</v>
      </c>
      <c r="OU44" s="17">
        <v>-4.8819999999999997</v>
      </c>
      <c r="OV44" s="17">
        <v>0</v>
      </c>
      <c r="OW44" s="17"/>
      <c r="OX44" s="17"/>
      <c r="OY44" s="17">
        <v>0</v>
      </c>
      <c r="OZ44" s="17">
        <v>1.9184000000000001</v>
      </c>
      <c r="PA44" s="17">
        <v>13.710279999999999</v>
      </c>
      <c r="PB44" s="17">
        <v>13.710290000000001</v>
      </c>
      <c r="PC44" s="17">
        <v>-11.79189</v>
      </c>
      <c r="PD44" s="17">
        <v>9.9</v>
      </c>
      <c r="PE44" s="17">
        <v>9.9830000000000005</v>
      </c>
      <c r="PF44" s="17">
        <v>9.9830000000000005</v>
      </c>
      <c r="PG44" s="17">
        <v>-8.3000000000000004E-2</v>
      </c>
      <c r="PH44" s="17"/>
      <c r="PI44" s="17"/>
      <c r="PJ44" s="17"/>
      <c r="PK44" s="17">
        <v>0</v>
      </c>
      <c r="PL44" s="17">
        <v>3.7</v>
      </c>
      <c r="PM44" s="17"/>
      <c r="PN44" s="17"/>
      <c r="PO44" s="17">
        <v>3.7</v>
      </c>
      <c r="PP44" s="17">
        <v>0.2</v>
      </c>
      <c r="PQ44" s="17">
        <v>1</v>
      </c>
      <c r="PR44" s="17">
        <v>1</v>
      </c>
      <c r="PS44" s="17">
        <v>-0.8</v>
      </c>
      <c r="PT44" s="17">
        <v>0</v>
      </c>
      <c r="PU44" s="17">
        <v>1.7</v>
      </c>
      <c r="PV44" s="17">
        <v>1.7</v>
      </c>
      <c r="PW44" s="17">
        <v>-1.7</v>
      </c>
      <c r="PX44" s="17">
        <v>2.5</v>
      </c>
      <c r="PY44" s="17">
        <v>2.5</v>
      </c>
      <c r="PZ44" s="17">
        <v>2.5</v>
      </c>
      <c r="QA44" s="17">
        <v>0</v>
      </c>
      <c r="QB44" s="17">
        <v>19.899999999999999</v>
      </c>
      <c r="QC44" s="17">
        <v>13.7103</v>
      </c>
      <c r="QD44" s="17">
        <v>13.710290000000001</v>
      </c>
      <c r="QE44" s="17">
        <v>6.1897099999999998</v>
      </c>
      <c r="QF44" s="17">
        <v>20</v>
      </c>
      <c r="QG44" s="17">
        <v>19.51219</v>
      </c>
      <c r="QH44" s="17">
        <v>19.5122</v>
      </c>
      <c r="QI44" s="17">
        <v>0.48780000000000001</v>
      </c>
      <c r="QJ44" s="17">
        <v>19.100000000000001</v>
      </c>
      <c r="QK44" s="17">
        <v>18.048780000000001</v>
      </c>
      <c r="QL44" s="17">
        <v>18.048780000000001</v>
      </c>
      <c r="QM44" s="17">
        <v>1.05122</v>
      </c>
      <c r="QN44" s="17">
        <v>3.1</v>
      </c>
      <c r="QO44" s="17">
        <v>3.3</v>
      </c>
      <c r="QP44" s="17">
        <v>3.3</v>
      </c>
      <c r="QQ44" s="17">
        <v>-0.2</v>
      </c>
      <c r="QR44" s="17">
        <v>16.899999999999999</v>
      </c>
      <c r="QS44" s="17">
        <v>18.048780000000001</v>
      </c>
      <c r="QT44" s="17">
        <v>18.048780000000001</v>
      </c>
      <c r="QU44" s="17">
        <v>-1.1487799999999999</v>
      </c>
      <c r="QV44" s="17">
        <v>0</v>
      </c>
      <c r="QW44" s="17"/>
      <c r="QX44" s="17">
        <v>3.3000000000000002E-2</v>
      </c>
      <c r="QY44" s="17">
        <v>-3.3000000000000002E-2</v>
      </c>
      <c r="QZ44" s="17">
        <v>0</v>
      </c>
      <c r="RA44" s="17"/>
      <c r="RB44" s="17">
        <v>0.70499999999999996</v>
      </c>
      <c r="RC44" s="17">
        <v>-0.70499999999999996</v>
      </c>
      <c r="RD44" s="17">
        <v>27.3</v>
      </c>
      <c r="RE44" s="17">
        <v>20</v>
      </c>
      <c r="RF44" s="17">
        <v>12.897</v>
      </c>
      <c r="RG44" s="17">
        <v>14.403</v>
      </c>
      <c r="RH44" s="17">
        <v>79.5</v>
      </c>
      <c r="RI44" s="17">
        <v>65.19</v>
      </c>
      <c r="RJ44" s="17">
        <v>49.713999999999999</v>
      </c>
      <c r="RK44" s="17">
        <v>29.786000000000001</v>
      </c>
      <c r="RL44" s="17">
        <v>0</v>
      </c>
      <c r="RM44" s="17"/>
      <c r="RN44" s="17"/>
      <c r="RO44" s="17">
        <v>0</v>
      </c>
      <c r="RP44" s="17">
        <v>2.2999999999999998</v>
      </c>
      <c r="RQ44" s="17">
        <v>2.649</v>
      </c>
      <c r="RR44" s="17">
        <v>2.649</v>
      </c>
      <c r="RS44" s="17">
        <v>-0.34899999999999998</v>
      </c>
      <c r="RT44" s="17">
        <v>20.2</v>
      </c>
      <c r="RU44" s="17">
        <v>19.869240000000001</v>
      </c>
      <c r="RV44" s="17">
        <v>19.708390000000001</v>
      </c>
      <c r="RW44" s="17">
        <v>0.49160999999999999</v>
      </c>
      <c r="RX44" s="17">
        <v>2.8</v>
      </c>
      <c r="RY44" s="17">
        <v>2</v>
      </c>
      <c r="RZ44" s="17">
        <v>2</v>
      </c>
      <c r="SA44" s="17">
        <v>0.8</v>
      </c>
      <c r="SB44" s="17"/>
      <c r="SC44" s="17">
        <v>0.4</v>
      </c>
      <c r="SD44" s="17">
        <v>0.4</v>
      </c>
      <c r="SE44" s="17">
        <v>-0.4</v>
      </c>
      <c r="SF44" s="17">
        <v>5.4</v>
      </c>
      <c r="SG44" s="17">
        <v>6.3</v>
      </c>
      <c r="SH44" s="17">
        <v>6.3</v>
      </c>
      <c r="SI44" s="17">
        <v>-0.9</v>
      </c>
      <c r="SJ44" s="17">
        <v>6</v>
      </c>
      <c r="SK44" s="17">
        <v>6.4</v>
      </c>
      <c r="SL44" s="17">
        <v>6.4</v>
      </c>
      <c r="SM44" s="17">
        <v>-0.4</v>
      </c>
      <c r="SN44" s="17">
        <v>7.9</v>
      </c>
      <c r="SO44" s="17">
        <v>9</v>
      </c>
      <c r="SP44" s="17">
        <v>9</v>
      </c>
      <c r="SQ44" s="17">
        <v>-1.1000000000000001</v>
      </c>
      <c r="SR44" s="17">
        <v>10.6</v>
      </c>
      <c r="SS44" s="17">
        <v>11.707319999999999</v>
      </c>
      <c r="ST44" s="17">
        <v>11.707319999999999</v>
      </c>
      <c r="SU44" s="17">
        <v>-1.1073200000000001</v>
      </c>
      <c r="SV44" s="17">
        <v>14.7</v>
      </c>
      <c r="SW44" s="17">
        <v>16.78049</v>
      </c>
      <c r="SX44" s="17">
        <v>16.78049</v>
      </c>
      <c r="SY44" s="17">
        <v>-2.0804900000000002</v>
      </c>
      <c r="SZ44" s="17">
        <v>27.1</v>
      </c>
      <c r="TA44" s="17">
        <v>20.646000000000001</v>
      </c>
      <c r="TB44" s="17">
        <v>20.646000000000001</v>
      </c>
      <c r="TC44" s="17">
        <v>6.4539999999999997</v>
      </c>
      <c r="TD44" s="17">
        <v>54.2</v>
      </c>
      <c r="TE44" s="17">
        <v>62.57</v>
      </c>
      <c r="TF44" s="17">
        <v>72.031000000000006</v>
      </c>
      <c r="TG44" s="17">
        <v>-17.831</v>
      </c>
      <c r="TH44" s="17">
        <v>0.1</v>
      </c>
      <c r="TI44" s="17"/>
      <c r="TJ44" s="17">
        <v>0.34699999999999998</v>
      </c>
      <c r="TK44" s="17">
        <v>-0.247</v>
      </c>
      <c r="TL44" s="17">
        <v>72.2</v>
      </c>
      <c r="TM44" s="17">
        <v>55.14</v>
      </c>
      <c r="TN44" s="17">
        <v>94.75</v>
      </c>
      <c r="TO44" s="17">
        <v>-22.55</v>
      </c>
      <c r="TP44" s="17">
        <v>86.2</v>
      </c>
      <c r="TQ44" s="17">
        <v>65.77</v>
      </c>
      <c r="TR44" s="17">
        <v>99.84</v>
      </c>
      <c r="TS44" s="17">
        <v>-13.64</v>
      </c>
      <c r="TT44" s="17">
        <v>10.9</v>
      </c>
      <c r="TU44" s="17">
        <v>5.2</v>
      </c>
      <c r="TV44" s="17">
        <v>2.1579999999999999</v>
      </c>
      <c r="TW44" s="17">
        <v>8.7420000000000009</v>
      </c>
      <c r="TX44" s="17">
        <v>12.3</v>
      </c>
      <c r="TY44" s="17">
        <v>3.5310000000000001</v>
      </c>
      <c r="TZ44" s="17">
        <v>3.5310000000000001</v>
      </c>
      <c r="UA44" s="17">
        <v>8.7690000000000001</v>
      </c>
      <c r="UB44" s="17">
        <v>11.7</v>
      </c>
      <c r="UC44" s="17">
        <v>13.65854</v>
      </c>
      <c r="UD44" s="17">
        <v>13.65854</v>
      </c>
      <c r="UE44" s="17">
        <v>-1.9585399999999999</v>
      </c>
      <c r="UF44" s="17">
        <v>3.2</v>
      </c>
      <c r="UG44" s="17">
        <v>3.5</v>
      </c>
      <c r="UH44" s="17">
        <v>3.5</v>
      </c>
      <c r="UI44" s="17">
        <v>-0.3</v>
      </c>
      <c r="UJ44" s="17">
        <v>4.5</v>
      </c>
      <c r="UK44" s="17">
        <v>7.5</v>
      </c>
      <c r="UL44" s="17">
        <v>7.5</v>
      </c>
      <c r="UM44" s="17">
        <v>-3</v>
      </c>
      <c r="UN44" s="17">
        <v>20.399999999999999</v>
      </c>
      <c r="UO44" s="17">
        <v>19.51219</v>
      </c>
      <c r="UP44" s="17">
        <v>19.5122</v>
      </c>
      <c r="UQ44" s="17">
        <v>0.88780000000000003</v>
      </c>
      <c r="UR44" s="17">
        <v>20.399999999999999</v>
      </c>
      <c r="US44" s="17">
        <v>19.51219</v>
      </c>
      <c r="UT44" s="17">
        <v>19.5122</v>
      </c>
      <c r="UU44" s="17">
        <v>0.88780000000000003</v>
      </c>
      <c r="UV44" s="17">
        <v>20</v>
      </c>
      <c r="UW44" s="17">
        <v>19.51219</v>
      </c>
      <c r="UX44" s="17">
        <v>19.5122</v>
      </c>
      <c r="UY44" s="17">
        <v>0.48780000000000001</v>
      </c>
      <c r="UZ44" s="17">
        <v>9.3000000000000007</v>
      </c>
      <c r="VA44" s="17">
        <v>9</v>
      </c>
      <c r="VB44" s="17">
        <v>9.2899999999999991</v>
      </c>
      <c r="VC44" s="17">
        <v>0.01</v>
      </c>
      <c r="VD44" s="17">
        <v>5.3</v>
      </c>
      <c r="VE44" s="17"/>
      <c r="VF44" s="17">
        <v>9.5510000000000002</v>
      </c>
      <c r="VG44" s="17">
        <v>-4.2510000000000003</v>
      </c>
      <c r="VH44" s="17">
        <v>0.2</v>
      </c>
      <c r="VI44" s="17"/>
      <c r="VJ44" s="17">
        <v>0.1</v>
      </c>
      <c r="VK44" s="17">
        <v>0.1</v>
      </c>
      <c r="VL44" s="17">
        <v>0.9</v>
      </c>
      <c r="VM44" s="17"/>
      <c r="VN44" s="17">
        <v>1.496</v>
      </c>
      <c r="VO44" s="17">
        <v>-0.59599999999999997</v>
      </c>
      <c r="VP44" s="17">
        <v>0.6</v>
      </c>
      <c r="VQ44" s="17">
        <v>0.6</v>
      </c>
      <c r="VR44" s="17">
        <v>0.6</v>
      </c>
      <c r="VS44" s="17">
        <v>0</v>
      </c>
      <c r="VT44" s="17">
        <v>128.69999999999999</v>
      </c>
      <c r="VU44" s="17">
        <v>122.04</v>
      </c>
      <c r="VV44" s="17">
        <v>127</v>
      </c>
      <c r="VW44" s="17">
        <v>1.7</v>
      </c>
      <c r="VX44" s="17">
        <v>131.1</v>
      </c>
      <c r="VY44" s="17">
        <v>120.46</v>
      </c>
      <c r="VZ44" s="17">
        <v>127</v>
      </c>
      <c r="WA44" s="17">
        <v>4.0999999999999996</v>
      </c>
      <c r="WB44" s="17">
        <v>0.9</v>
      </c>
      <c r="WC44" s="17"/>
      <c r="WD44" s="17">
        <v>1.2230000000000001</v>
      </c>
      <c r="WE44" s="17">
        <v>-0.32300000000000001</v>
      </c>
      <c r="WF44" s="17">
        <v>1.6</v>
      </c>
      <c r="WG44" s="17">
        <v>1.4490000000000001</v>
      </c>
      <c r="WH44" s="17">
        <v>1.4490000000000001</v>
      </c>
      <c r="WI44" s="17">
        <v>0.151</v>
      </c>
      <c r="WJ44" s="17">
        <v>2.2000000000000002</v>
      </c>
      <c r="WK44" s="17">
        <v>2.4</v>
      </c>
      <c r="WL44" s="17">
        <v>2.4</v>
      </c>
      <c r="WM44" s="17">
        <v>-0.2</v>
      </c>
      <c r="WN44" s="17">
        <v>2.2000000000000002</v>
      </c>
      <c r="WO44" s="17">
        <v>2.4</v>
      </c>
      <c r="WP44" s="17">
        <v>2.4</v>
      </c>
      <c r="WQ44" s="17">
        <v>-0.2</v>
      </c>
      <c r="WR44" s="17">
        <v>1</v>
      </c>
      <c r="WS44" s="17">
        <v>1.4</v>
      </c>
      <c r="WT44" s="17">
        <v>1.4</v>
      </c>
      <c r="WU44" s="17">
        <v>-0.4</v>
      </c>
      <c r="WV44" s="17">
        <v>0.3</v>
      </c>
      <c r="WW44" s="17"/>
      <c r="WX44" s="17">
        <v>0.27200000000000002</v>
      </c>
      <c r="WY44" s="17">
        <v>2.8000000000000001E-2</v>
      </c>
      <c r="WZ44" s="17"/>
      <c r="XA44" s="17"/>
      <c r="XB44" s="17"/>
      <c r="XC44" s="17">
        <v>0</v>
      </c>
      <c r="XD44" s="17">
        <v>18.3</v>
      </c>
      <c r="XE44" s="17">
        <v>18.536580000000001</v>
      </c>
      <c r="XF44" s="17">
        <v>18.53659</v>
      </c>
      <c r="XG44" s="17">
        <v>-0.23658999999999999</v>
      </c>
      <c r="XH44" s="17">
        <v>9.1999999999999993</v>
      </c>
      <c r="XI44" s="17">
        <v>10.8</v>
      </c>
      <c r="XJ44" s="17">
        <v>10.8</v>
      </c>
      <c r="XK44" s="17">
        <v>-1.6</v>
      </c>
      <c r="XL44" s="17">
        <v>27.2</v>
      </c>
      <c r="XM44" s="17">
        <v>28</v>
      </c>
      <c r="XN44" s="17">
        <v>28</v>
      </c>
      <c r="XO44" s="17">
        <v>-0.8</v>
      </c>
      <c r="XP44" s="17">
        <v>34.200000000000003</v>
      </c>
      <c r="XQ44" s="17">
        <v>28</v>
      </c>
      <c r="XR44" s="17">
        <v>28</v>
      </c>
      <c r="XS44" s="17">
        <v>6.2</v>
      </c>
      <c r="XT44" s="17"/>
      <c r="XU44" s="17"/>
      <c r="XV44" s="17"/>
      <c r="XW44" s="17">
        <v>0</v>
      </c>
      <c r="XX44" s="17">
        <v>16.3</v>
      </c>
      <c r="XY44" s="17">
        <v>20</v>
      </c>
      <c r="XZ44" s="17">
        <v>20</v>
      </c>
      <c r="YA44" s="17">
        <v>-3.7</v>
      </c>
      <c r="YB44" s="17">
        <v>7</v>
      </c>
      <c r="YC44" s="17">
        <v>8.17</v>
      </c>
      <c r="YD44" s="17">
        <v>8.17</v>
      </c>
      <c r="YE44" s="17">
        <v>-1.17</v>
      </c>
      <c r="YF44" s="17"/>
      <c r="YG44" s="17"/>
      <c r="YH44" s="17"/>
      <c r="YI44" s="17">
        <v>0</v>
      </c>
    </row>
    <row r="45" spans="1:659" ht="24" customHeight="1" x14ac:dyDescent="0.3">
      <c r="A45" s="1"/>
      <c r="B45" s="16" t="s">
        <v>85</v>
      </c>
      <c r="C45" s="16" t="s">
        <v>828</v>
      </c>
      <c r="D45" s="17">
        <v>201.8</v>
      </c>
      <c r="E45" s="17">
        <v>204.19512</v>
      </c>
      <c r="F45" s="17">
        <v>204.19512</v>
      </c>
      <c r="G45" s="17">
        <v>-2.3951199999999999</v>
      </c>
      <c r="H45" s="17">
        <v>622.4</v>
      </c>
      <c r="I45" s="17">
        <v>599.98317999999995</v>
      </c>
      <c r="J45" s="17">
        <v>527.23050999999998</v>
      </c>
      <c r="K45" s="17">
        <v>95.169489999999996</v>
      </c>
      <c r="L45" s="17">
        <v>215.4</v>
      </c>
      <c r="M45" s="17">
        <v>196.13731000000001</v>
      </c>
      <c r="N45" s="17">
        <v>172.35413</v>
      </c>
      <c r="O45" s="17">
        <v>43.045870000000001</v>
      </c>
      <c r="P45" s="17"/>
      <c r="Q45" s="17"/>
      <c r="R45" s="17"/>
      <c r="S45" s="17">
        <v>0</v>
      </c>
      <c r="T45" s="17"/>
      <c r="U45" s="17"/>
      <c r="V45" s="17"/>
      <c r="W45" s="17">
        <v>0</v>
      </c>
      <c r="X45" s="17">
        <v>60</v>
      </c>
      <c r="Y45" s="17">
        <v>92.226339999999993</v>
      </c>
      <c r="Z45" s="17">
        <v>92.226339999999993</v>
      </c>
      <c r="AA45" s="17">
        <v>-32.22634</v>
      </c>
      <c r="AB45" s="17">
        <v>158.5</v>
      </c>
      <c r="AC45" s="17">
        <v>150.01184000000001</v>
      </c>
      <c r="AD45" s="17">
        <v>172.29338999999999</v>
      </c>
      <c r="AE45" s="17">
        <v>-13.79339</v>
      </c>
      <c r="AF45" s="17"/>
      <c r="AG45" s="17"/>
      <c r="AH45" s="17"/>
      <c r="AI45" s="17">
        <v>0</v>
      </c>
      <c r="AJ45" s="17"/>
      <c r="AK45" s="17"/>
      <c r="AL45" s="17"/>
      <c r="AM45" s="17">
        <v>0</v>
      </c>
      <c r="AN45" s="17">
        <v>181.2</v>
      </c>
      <c r="AO45" s="17">
        <v>196.22791000000001</v>
      </c>
      <c r="AP45" s="17">
        <v>186.82946999999999</v>
      </c>
      <c r="AQ45" s="17">
        <v>-5.6294700000000004</v>
      </c>
      <c r="AR45" s="17">
        <v>205</v>
      </c>
      <c r="AS45" s="17">
        <v>196.22791000000001</v>
      </c>
      <c r="AT45" s="17">
        <v>186.82946999999999</v>
      </c>
      <c r="AU45" s="17">
        <v>18.170529999999999</v>
      </c>
      <c r="AV45" s="17">
        <v>206</v>
      </c>
      <c r="AW45" s="17">
        <v>196.22791000000001</v>
      </c>
      <c r="AX45" s="17">
        <v>186.82946999999999</v>
      </c>
      <c r="AY45" s="17">
        <v>19.170529999999999</v>
      </c>
      <c r="AZ45" s="17">
        <v>289</v>
      </c>
      <c r="BA45" s="17">
        <v>295.22577999999999</v>
      </c>
      <c r="BB45" s="17">
        <v>281.08578</v>
      </c>
      <c r="BC45" s="17">
        <v>7.9142200000000003</v>
      </c>
      <c r="BD45" s="17">
        <v>0</v>
      </c>
      <c r="BE45" s="17"/>
      <c r="BF45" s="17"/>
      <c r="BG45" s="17">
        <v>0</v>
      </c>
      <c r="BH45" s="17"/>
      <c r="BI45" s="17"/>
      <c r="BJ45" s="17"/>
      <c r="BK45" s="17">
        <v>0</v>
      </c>
      <c r="BL45" s="17">
        <v>180.3</v>
      </c>
      <c r="BM45" s="17">
        <v>380.37288999999998</v>
      </c>
      <c r="BN45" s="17">
        <v>316.74563000000001</v>
      </c>
      <c r="BO45" s="17">
        <v>-136.44562999999999</v>
      </c>
      <c r="BP45" s="17">
        <v>10</v>
      </c>
      <c r="BQ45" s="17">
        <v>9.3211899999999996</v>
      </c>
      <c r="BR45" s="17">
        <v>3.4695499999999999</v>
      </c>
      <c r="BS45" s="17">
        <v>6.5304500000000001</v>
      </c>
      <c r="BT45" s="17"/>
      <c r="BU45" s="17"/>
      <c r="BV45" s="17"/>
      <c r="BW45" s="17">
        <v>0</v>
      </c>
      <c r="BX45" s="17"/>
      <c r="BY45" s="17"/>
      <c r="BZ45" s="17"/>
      <c r="CA45" s="17">
        <v>0</v>
      </c>
      <c r="CB45" s="17"/>
      <c r="CC45" s="17"/>
      <c r="CD45" s="17"/>
      <c r="CE45" s="17">
        <v>0</v>
      </c>
      <c r="CF45" s="17"/>
      <c r="CG45" s="17"/>
      <c r="CH45" s="17"/>
      <c r="CI45" s="17">
        <v>0</v>
      </c>
      <c r="CJ45" s="17">
        <v>165.9</v>
      </c>
      <c r="CK45" s="17">
        <v>164.70732000000001</v>
      </c>
      <c r="CL45" s="17">
        <v>164.70732000000001</v>
      </c>
      <c r="CM45" s="17">
        <v>1.19268</v>
      </c>
      <c r="CN45" s="17">
        <v>9.3000000000000007</v>
      </c>
      <c r="CO45" s="17">
        <v>9.4910399999999999</v>
      </c>
      <c r="CP45" s="17">
        <v>5.1583800000000002</v>
      </c>
      <c r="CQ45" s="17">
        <v>4.1416199999999996</v>
      </c>
      <c r="CR45" s="17">
        <v>6.7</v>
      </c>
      <c r="CS45" s="17">
        <v>5.2097600000000002</v>
      </c>
      <c r="CT45" s="17">
        <v>2.8315000000000001</v>
      </c>
      <c r="CU45" s="17">
        <v>3.8685</v>
      </c>
      <c r="CV45" s="17">
        <v>0</v>
      </c>
      <c r="CW45" s="17"/>
      <c r="CX45" s="17"/>
      <c r="CY45" s="17">
        <v>0</v>
      </c>
      <c r="CZ45" s="17">
        <v>6.9</v>
      </c>
      <c r="DA45" s="17">
        <v>6.8787000000000003</v>
      </c>
      <c r="DB45" s="17">
        <v>6.8787000000000003</v>
      </c>
      <c r="DC45" s="17">
        <v>2.1299999999999999E-2</v>
      </c>
      <c r="DD45" s="17">
        <v>14.7</v>
      </c>
      <c r="DE45" s="17">
        <v>14.992190000000001</v>
      </c>
      <c r="DF45" s="17">
        <v>14.9922</v>
      </c>
      <c r="DG45" s="17">
        <v>-0.29220000000000002</v>
      </c>
      <c r="DH45" s="17">
        <v>124.9</v>
      </c>
      <c r="DI45" s="17">
        <v>113.78359</v>
      </c>
      <c r="DJ45" s="17">
        <v>143</v>
      </c>
      <c r="DK45" s="17">
        <v>-18.100000000000001</v>
      </c>
      <c r="DL45" s="17"/>
      <c r="DM45" s="17"/>
      <c r="DN45" s="17"/>
      <c r="DO45" s="17">
        <v>0</v>
      </c>
      <c r="DP45" s="17"/>
      <c r="DQ45" s="17"/>
      <c r="DR45" s="17"/>
      <c r="DS45" s="17">
        <v>0</v>
      </c>
      <c r="DT45" s="17"/>
      <c r="DU45" s="17"/>
      <c r="DV45" s="17"/>
      <c r="DW45" s="17">
        <v>0</v>
      </c>
      <c r="DX45" s="17"/>
      <c r="DY45" s="17"/>
      <c r="DZ45" s="17"/>
      <c r="EA45" s="17">
        <v>0</v>
      </c>
      <c r="EB45" s="17">
        <v>110.1</v>
      </c>
      <c r="EC45" s="17">
        <v>112.90536</v>
      </c>
      <c r="ED45" s="17">
        <v>112.90537</v>
      </c>
      <c r="EE45" s="17">
        <v>-2.8053699999999999</v>
      </c>
      <c r="EF45" s="17">
        <v>89.9</v>
      </c>
      <c r="EG45" s="17">
        <v>68.141000000000005</v>
      </c>
      <c r="EH45" s="17">
        <v>108.77191999999999</v>
      </c>
      <c r="EI45" s="17">
        <v>-18.871919999999999</v>
      </c>
      <c r="EJ45" s="17"/>
      <c r="EK45" s="17"/>
      <c r="EL45" s="17"/>
      <c r="EM45" s="17">
        <v>0</v>
      </c>
      <c r="EN45" s="17"/>
      <c r="EO45" s="17"/>
      <c r="EP45" s="17"/>
      <c r="EQ45" s="17">
        <v>0</v>
      </c>
      <c r="ER45" s="17"/>
      <c r="ES45" s="17"/>
      <c r="ET45" s="17"/>
      <c r="EU45" s="17">
        <v>0</v>
      </c>
      <c r="EV45" s="17">
        <v>6.5</v>
      </c>
      <c r="EW45" s="17">
        <v>6.39</v>
      </c>
      <c r="EX45" s="17">
        <v>6.39</v>
      </c>
      <c r="EY45" s="17">
        <v>0.11</v>
      </c>
      <c r="EZ45" s="17">
        <v>157.1</v>
      </c>
      <c r="FA45" s="17">
        <v>143.59026</v>
      </c>
      <c r="FB45" s="17">
        <v>217.87743</v>
      </c>
      <c r="FC45" s="17">
        <v>-60.777430000000003</v>
      </c>
      <c r="FD45" s="17">
        <v>30.7</v>
      </c>
      <c r="FE45" s="17">
        <v>35.210650000000001</v>
      </c>
      <c r="FF45" s="17">
        <v>41.022709999999996</v>
      </c>
      <c r="FG45" s="17">
        <v>-10.322710000000001</v>
      </c>
      <c r="FH45" s="17">
        <v>133.4</v>
      </c>
      <c r="FI45" s="17">
        <v>121.46451999999999</v>
      </c>
      <c r="FJ45" s="17">
        <v>150.27984000000001</v>
      </c>
      <c r="FK45" s="17">
        <v>-16.879840000000002</v>
      </c>
      <c r="FL45" s="17">
        <v>15.4</v>
      </c>
      <c r="FM45" s="17">
        <v>20.113330000000001</v>
      </c>
      <c r="FN45" s="17">
        <v>20.850259999999999</v>
      </c>
      <c r="FO45" s="17">
        <v>-5.4502600000000001</v>
      </c>
      <c r="FP45" s="17">
        <v>17.2</v>
      </c>
      <c r="FQ45" s="17">
        <v>15.70655</v>
      </c>
      <c r="FR45" s="17">
        <v>17.6478</v>
      </c>
      <c r="FS45" s="17">
        <v>-0.44779999999999998</v>
      </c>
      <c r="FT45" s="17">
        <v>18.8</v>
      </c>
      <c r="FU45" s="17">
        <v>18.048780000000001</v>
      </c>
      <c r="FV45" s="17">
        <v>18.048780000000001</v>
      </c>
      <c r="FW45" s="17">
        <v>0.75122</v>
      </c>
      <c r="FX45" s="17">
        <v>90.4</v>
      </c>
      <c r="FY45" s="17">
        <v>88.116100000000003</v>
      </c>
      <c r="FZ45" s="17">
        <v>88.116100000000003</v>
      </c>
      <c r="GA45" s="17">
        <v>2.2839</v>
      </c>
      <c r="GB45" s="17">
        <v>182.45876999999999</v>
      </c>
      <c r="GC45" s="17">
        <v>185.81699</v>
      </c>
      <c r="GD45" s="17">
        <v>185.81701000000001</v>
      </c>
      <c r="GE45" s="17">
        <v>-3.3582399999999999</v>
      </c>
      <c r="GF45" s="17">
        <v>182.66130000000001</v>
      </c>
      <c r="GG45" s="17">
        <v>185.81699</v>
      </c>
      <c r="GH45" s="17">
        <v>185.81701000000001</v>
      </c>
      <c r="GI45" s="17">
        <v>-3.15571</v>
      </c>
      <c r="GJ45" s="17">
        <v>185.63002</v>
      </c>
      <c r="GK45" s="17">
        <v>186.375</v>
      </c>
      <c r="GL45" s="17">
        <v>186.37502000000001</v>
      </c>
      <c r="GM45" s="17">
        <v>-0.745</v>
      </c>
      <c r="GN45" s="17">
        <v>107.6</v>
      </c>
      <c r="GO45" s="17">
        <v>110.91316999999999</v>
      </c>
      <c r="GP45" s="17">
        <v>110.91316999999999</v>
      </c>
      <c r="GQ45" s="17">
        <v>-3.3131699999999999</v>
      </c>
      <c r="GR45" s="17">
        <v>33.799999999999997</v>
      </c>
      <c r="GS45" s="17"/>
      <c r="GT45" s="17">
        <v>13.220090000000001</v>
      </c>
      <c r="GU45" s="17">
        <v>20.579910000000002</v>
      </c>
      <c r="GV45" s="17">
        <v>32.799999999999997</v>
      </c>
      <c r="GW45" s="17">
        <v>32.786340000000003</v>
      </c>
      <c r="GX45" s="17">
        <v>32.786340000000003</v>
      </c>
      <c r="GY45" s="17">
        <v>1.366E-2</v>
      </c>
      <c r="GZ45" s="17">
        <v>4.0999999999999996</v>
      </c>
      <c r="HA45" s="17">
        <v>4.6353299999999997</v>
      </c>
      <c r="HB45" s="17">
        <v>4.6353299999999997</v>
      </c>
      <c r="HC45" s="17">
        <v>-0.53532999999999997</v>
      </c>
      <c r="HD45" s="17">
        <v>30.8</v>
      </c>
      <c r="HE45" s="17">
        <v>29.220659999999999</v>
      </c>
      <c r="HF45" s="17">
        <v>29.220659999999999</v>
      </c>
      <c r="HG45" s="17">
        <v>1.57934</v>
      </c>
      <c r="HH45" s="17">
        <v>147.30000000000001</v>
      </c>
      <c r="HI45" s="17">
        <v>112.74025</v>
      </c>
      <c r="HJ45" s="17">
        <v>123.14185999999999</v>
      </c>
      <c r="HK45" s="17">
        <v>24.15814</v>
      </c>
      <c r="HL45" s="17"/>
      <c r="HM45" s="17"/>
      <c r="HN45" s="17"/>
      <c r="HO45" s="17">
        <v>0</v>
      </c>
      <c r="HP45" s="17"/>
      <c r="HQ45" s="17"/>
      <c r="HR45" s="17"/>
      <c r="HS45" s="17">
        <v>0</v>
      </c>
      <c r="HT45" s="17">
        <v>85.8</v>
      </c>
      <c r="HU45" s="17">
        <v>93.08578</v>
      </c>
      <c r="HV45" s="17">
        <v>85.482579999999999</v>
      </c>
      <c r="HW45" s="17">
        <v>0.31741999999999998</v>
      </c>
      <c r="HX45" s="17"/>
      <c r="HY45" s="17"/>
      <c r="HZ45" s="17"/>
      <c r="IA45" s="17">
        <v>0</v>
      </c>
      <c r="IB45" s="17"/>
      <c r="IC45" s="17"/>
      <c r="ID45" s="17"/>
      <c r="IE45" s="17">
        <v>0</v>
      </c>
      <c r="IF45" s="17">
        <v>46.9</v>
      </c>
      <c r="IG45" s="17">
        <v>45.441949999999999</v>
      </c>
      <c r="IH45" s="17"/>
      <c r="II45" s="17">
        <v>46.9</v>
      </c>
      <c r="IJ45" s="17"/>
      <c r="IK45" s="17"/>
      <c r="IL45" s="17"/>
      <c r="IM45" s="17">
        <v>0</v>
      </c>
      <c r="IN45" s="17"/>
      <c r="IO45" s="17"/>
      <c r="IP45" s="17"/>
      <c r="IQ45" s="17">
        <v>0</v>
      </c>
      <c r="IR45" s="17"/>
      <c r="IS45" s="17"/>
      <c r="IT45" s="17"/>
      <c r="IU45" s="17">
        <v>0</v>
      </c>
      <c r="IV45" s="17">
        <v>86.7</v>
      </c>
      <c r="IW45" s="17">
        <v>85.293430000000001</v>
      </c>
      <c r="IX45" s="17">
        <v>106.20377999999999</v>
      </c>
      <c r="IY45" s="17">
        <v>-19.503779999999999</v>
      </c>
      <c r="IZ45" s="17">
        <v>172.7</v>
      </c>
      <c r="JA45" s="17">
        <v>185.36335</v>
      </c>
      <c r="JB45" s="17">
        <v>185.36338000000001</v>
      </c>
      <c r="JC45" s="17">
        <v>-12.66338</v>
      </c>
      <c r="JD45" s="17">
        <v>170.4</v>
      </c>
      <c r="JE45" s="17">
        <v>185.36335</v>
      </c>
      <c r="JF45" s="17">
        <v>185.36338000000001</v>
      </c>
      <c r="JG45" s="17">
        <v>-14.963380000000001</v>
      </c>
      <c r="JH45" s="17">
        <v>203.1</v>
      </c>
      <c r="JI45" s="17">
        <v>185.36335</v>
      </c>
      <c r="JJ45" s="17">
        <v>185.36338000000001</v>
      </c>
      <c r="JK45" s="17">
        <v>17.736619999999998</v>
      </c>
      <c r="JL45" s="17">
        <v>267.10000000000002</v>
      </c>
      <c r="JM45" s="17">
        <v>278.87999000000002</v>
      </c>
      <c r="JN45" s="17">
        <v>278.88004000000001</v>
      </c>
      <c r="JO45" s="17">
        <v>-11.78004</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50.2</v>
      </c>
      <c r="KK45" s="17">
        <v>50</v>
      </c>
      <c r="KL45" s="17">
        <v>50</v>
      </c>
      <c r="KM45" s="17">
        <v>0.2</v>
      </c>
      <c r="KN45" s="17"/>
      <c r="KO45" s="17"/>
      <c r="KP45" s="17"/>
      <c r="KQ45" s="17">
        <v>0</v>
      </c>
      <c r="KR45" s="17"/>
      <c r="KS45" s="17"/>
      <c r="KT45" s="17"/>
      <c r="KU45" s="17">
        <v>0</v>
      </c>
      <c r="KV45" s="17">
        <v>1.4</v>
      </c>
      <c r="KW45" s="17">
        <v>2.2284299999999999</v>
      </c>
      <c r="KX45" s="17">
        <v>2.2284299999999999</v>
      </c>
      <c r="KY45" s="17">
        <v>-0.82843</v>
      </c>
      <c r="KZ45" s="17">
        <v>207.3</v>
      </c>
      <c r="LA45" s="17">
        <v>167.94846999999999</v>
      </c>
      <c r="LB45" s="17">
        <v>171.01204999999999</v>
      </c>
      <c r="LC45" s="17">
        <v>36.287950000000002</v>
      </c>
      <c r="LD45" s="17">
        <v>83.2</v>
      </c>
      <c r="LE45" s="17">
        <v>76.989869999999996</v>
      </c>
      <c r="LF45" s="17">
        <v>84.324359999999999</v>
      </c>
      <c r="LG45" s="17">
        <v>-1.12436</v>
      </c>
      <c r="LH45" s="17">
        <v>64</v>
      </c>
      <c r="LI45" s="17">
        <v>67.461460000000002</v>
      </c>
      <c r="LJ45" s="17">
        <v>67.461460000000002</v>
      </c>
      <c r="LK45" s="17">
        <v>-3.4614600000000002</v>
      </c>
      <c r="LL45" s="17">
        <v>54.1</v>
      </c>
      <c r="LM45" s="17">
        <v>48.649389999999997</v>
      </c>
      <c r="LN45" s="17">
        <v>48.649389999999997</v>
      </c>
      <c r="LO45" s="17">
        <v>5.4506100000000002</v>
      </c>
      <c r="LP45" s="17">
        <v>30.1</v>
      </c>
      <c r="LQ45" s="17">
        <v>27.77984</v>
      </c>
      <c r="LR45" s="17">
        <v>30.097560000000001</v>
      </c>
      <c r="LS45" s="17">
        <v>2.4399999999999999E-3</v>
      </c>
      <c r="LT45" s="17"/>
      <c r="LU45" s="17"/>
      <c r="LV45" s="17"/>
      <c r="LW45" s="17">
        <v>0</v>
      </c>
      <c r="LX45" s="17"/>
      <c r="LY45" s="17"/>
      <c r="LZ45" s="17"/>
      <c r="MA45" s="17">
        <v>0</v>
      </c>
      <c r="MB45" s="17"/>
      <c r="MC45" s="17"/>
      <c r="MD45" s="17"/>
      <c r="ME45" s="17">
        <v>0</v>
      </c>
      <c r="MF45" s="17">
        <v>144.4</v>
      </c>
      <c r="MG45" s="17">
        <v>151.08875</v>
      </c>
      <c r="MH45" s="17">
        <v>151.08876000000001</v>
      </c>
      <c r="MI45" s="17">
        <v>-6.6887600000000003</v>
      </c>
      <c r="MJ45" s="17">
        <v>145.5</v>
      </c>
      <c r="MK45" s="17">
        <v>151.08875</v>
      </c>
      <c r="ML45" s="17">
        <v>151.08876000000001</v>
      </c>
      <c r="MM45" s="17">
        <v>-5.5887599999999997</v>
      </c>
      <c r="MN45" s="17">
        <v>148.30000000000001</v>
      </c>
      <c r="MO45" s="17">
        <v>151.54247000000001</v>
      </c>
      <c r="MP45" s="17">
        <v>151.54248000000001</v>
      </c>
      <c r="MQ45" s="17">
        <v>-3.24248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213</v>
      </c>
      <c r="NM45" s="17">
        <v>207.29666</v>
      </c>
      <c r="NN45" s="17">
        <v>207.29667000000001</v>
      </c>
      <c r="NO45" s="17">
        <v>5.7033300000000002</v>
      </c>
      <c r="NP45" s="17">
        <v>101.7</v>
      </c>
      <c r="NQ45" s="17">
        <v>103.95959000000001</v>
      </c>
      <c r="NR45" s="17">
        <v>103.95959000000001</v>
      </c>
      <c r="NS45" s="17">
        <v>-2.2595900000000002</v>
      </c>
      <c r="NT45" s="17">
        <v>6.5</v>
      </c>
      <c r="NU45" s="17">
        <v>2.7702</v>
      </c>
      <c r="NV45" s="17">
        <v>7.8258200000000002</v>
      </c>
      <c r="NW45" s="17">
        <v>-1.32582</v>
      </c>
      <c r="NX45" s="17">
        <v>2.7</v>
      </c>
      <c r="NY45" s="17">
        <v>2.9062000000000001</v>
      </c>
      <c r="NZ45" s="17">
        <v>8.2100200000000001</v>
      </c>
      <c r="OA45" s="17">
        <v>-5.5100199999999999</v>
      </c>
      <c r="OB45" s="17">
        <v>11.2</v>
      </c>
      <c r="OC45" s="17">
        <v>13.170730000000001</v>
      </c>
      <c r="OD45" s="17">
        <v>13.170730000000001</v>
      </c>
      <c r="OE45" s="17">
        <v>-1.9707300000000001</v>
      </c>
      <c r="OF45" s="17">
        <v>0</v>
      </c>
      <c r="OG45" s="17"/>
      <c r="OH45" s="17"/>
      <c r="OI45" s="17">
        <v>0</v>
      </c>
      <c r="OJ45" s="17">
        <v>69</v>
      </c>
      <c r="OK45" s="17">
        <v>76.040000000000006</v>
      </c>
      <c r="OL45" s="17">
        <v>66.64</v>
      </c>
      <c r="OM45" s="17">
        <v>2.36</v>
      </c>
      <c r="ON45" s="17">
        <v>0</v>
      </c>
      <c r="OO45" s="17"/>
      <c r="OP45" s="17"/>
      <c r="OQ45" s="17">
        <v>0</v>
      </c>
      <c r="OR45" s="17">
        <v>4.5999999999999996</v>
      </c>
      <c r="OS45" s="17">
        <v>7.8</v>
      </c>
      <c r="OT45" s="17">
        <v>8.9789999999999992</v>
      </c>
      <c r="OU45" s="17">
        <v>-4.3789999999999996</v>
      </c>
      <c r="OV45" s="17">
        <v>0</v>
      </c>
      <c r="OW45" s="17"/>
      <c r="OX45" s="17"/>
      <c r="OY45" s="17">
        <v>0</v>
      </c>
      <c r="OZ45" s="17">
        <v>1.94621</v>
      </c>
      <c r="PA45" s="17">
        <v>13.7103</v>
      </c>
      <c r="PB45" s="17">
        <v>13.710290000000001</v>
      </c>
      <c r="PC45" s="17">
        <v>-11.76408</v>
      </c>
      <c r="PD45" s="17">
        <v>9.9</v>
      </c>
      <c r="PE45" s="17">
        <v>9.9830000000000005</v>
      </c>
      <c r="PF45" s="17">
        <v>9.9830000000000005</v>
      </c>
      <c r="PG45" s="17">
        <v>-8.3000000000000004E-2</v>
      </c>
      <c r="PH45" s="17"/>
      <c r="PI45" s="17"/>
      <c r="PJ45" s="17"/>
      <c r="PK45" s="17">
        <v>0</v>
      </c>
      <c r="PL45" s="17">
        <v>0</v>
      </c>
      <c r="PM45" s="17"/>
      <c r="PN45" s="17"/>
      <c r="PO45" s="17">
        <v>0</v>
      </c>
      <c r="PP45" s="17">
        <v>1.2</v>
      </c>
      <c r="PQ45" s="17">
        <v>1</v>
      </c>
      <c r="PR45" s="17">
        <v>1</v>
      </c>
      <c r="PS45" s="17">
        <v>0.2</v>
      </c>
      <c r="PT45" s="17">
        <v>0</v>
      </c>
      <c r="PU45" s="17">
        <v>1.7</v>
      </c>
      <c r="PV45" s="17">
        <v>1.7</v>
      </c>
      <c r="PW45" s="17">
        <v>-1.7</v>
      </c>
      <c r="PX45" s="17">
        <v>2.5</v>
      </c>
      <c r="PY45" s="17">
        <v>2.5</v>
      </c>
      <c r="PZ45" s="17">
        <v>2.5</v>
      </c>
      <c r="QA45" s="17">
        <v>0</v>
      </c>
      <c r="QB45" s="17">
        <v>20.2</v>
      </c>
      <c r="QC45" s="17">
        <v>13.710279999999999</v>
      </c>
      <c r="QD45" s="17">
        <v>13.710290000000001</v>
      </c>
      <c r="QE45" s="17">
        <v>6.4897099999999996</v>
      </c>
      <c r="QF45" s="17">
        <v>20</v>
      </c>
      <c r="QG45" s="17">
        <v>19.51219</v>
      </c>
      <c r="QH45" s="17">
        <v>19.5122</v>
      </c>
      <c r="QI45" s="17">
        <v>0.48780000000000001</v>
      </c>
      <c r="QJ45" s="17">
        <v>19</v>
      </c>
      <c r="QK45" s="17">
        <v>18.048780000000001</v>
      </c>
      <c r="QL45" s="17">
        <v>18.048780000000001</v>
      </c>
      <c r="QM45" s="17">
        <v>0.95121999999999995</v>
      </c>
      <c r="QN45" s="17">
        <v>3</v>
      </c>
      <c r="QO45" s="17">
        <v>3.3</v>
      </c>
      <c r="QP45" s="17">
        <v>3.3</v>
      </c>
      <c r="QQ45" s="17">
        <v>-0.3</v>
      </c>
      <c r="QR45" s="17">
        <v>16.899999999999999</v>
      </c>
      <c r="QS45" s="17">
        <v>18.048780000000001</v>
      </c>
      <c r="QT45" s="17">
        <v>18.048780000000001</v>
      </c>
      <c r="QU45" s="17">
        <v>-1.1487799999999999</v>
      </c>
      <c r="QV45" s="17">
        <v>0</v>
      </c>
      <c r="QW45" s="17"/>
      <c r="QX45" s="17"/>
      <c r="QY45" s="17">
        <v>0</v>
      </c>
      <c r="QZ45" s="17">
        <v>0</v>
      </c>
      <c r="RA45" s="17"/>
      <c r="RB45" s="17"/>
      <c r="RC45" s="17">
        <v>0</v>
      </c>
      <c r="RD45" s="17">
        <v>22.4</v>
      </c>
      <c r="RE45" s="17">
        <v>19.39</v>
      </c>
      <c r="RF45" s="17">
        <v>12.468</v>
      </c>
      <c r="RG45" s="17">
        <v>9.9320000000000004</v>
      </c>
      <c r="RH45" s="17">
        <v>73.2</v>
      </c>
      <c r="RI45" s="17">
        <v>62.89</v>
      </c>
      <c r="RJ45" s="17">
        <v>47.936</v>
      </c>
      <c r="RK45" s="17">
        <v>25.263999999999999</v>
      </c>
      <c r="RL45" s="17">
        <v>0</v>
      </c>
      <c r="RM45" s="17"/>
      <c r="RN45" s="17"/>
      <c r="RO45" s="17">
        <v>0</v>
      </c>
      <c r="RP45" s="17">
        <v>1.9</v>
      </c>
      <c r="RQ45" s="17">
        <v>2.649</v>
      </c>
      <c r="RR45" s="17">
        <v>2.649</v>
      </c>
      <c r="RS45" s="17">
        <v>-0.749</v>
      </c>
      <c r="RT45" s="17">
        <v>20.2</v>
      </c>
      <c r="RU45" s="17">
        <v>19.869240000000001</v>
      </c>
      <c r="RV45" s="17">
        <v>19.869240000000001</v>
      </c>
      <c r="RW45" s="17">
        <v>0.33076</v>
      </c>
      <c r="RX45" s="17">
        <v>2.9</v>
      </c>
      <c r="RY45" s="17">
        <v>2</v>
      </c>
      <c r="RZ45" s="17">
        <v>2</v>
      </c>
      <c r="SA45" s="17">
        <v>0.9</v>
      </c>
      <c r="SB45" s="17"/>
      <c r="SC45" s="17">
        <v>0.4</v>
      </c>
      <c r="SD45" s="17">
        <v>0.4</v>
      </c>
      <c r="SE45" s="17">
        <v>-0.4</v>
      </c>
      <c r="SF45" s="17">
        <v>5.6</v>
      </c>
      <c r="SG45" s="17">
        <v>6.3</v>
      </c>
      <c r="SH45" s="17">
        <v>6.3</v>
      </c>
      <c r="SI45" s="17">
        <v>-0.7</v>
      </c>
      <c r="SJ45" s="17">
        <v>6</v>
      </c>
      <c r="SK45" s="17">
        <v>6.4</v>
      </c>
      <c r="SL45" s="17">
        <v>6.4</v>
      </c>
      <c r="SM45" s="17">
        <v>-0.4</v>
      </c>
      <c r="SN45" s="17">
        <v>8</v>
      </c>
      <c r="SO45" s="17">
        <v>9</v>
      </c>
      <c r="SP45" s="17">
        <v>9</v>
      </c>
      <c r="SQ45" s="17">
        <v>-1</v>
      </c>
      <c r="SR45" s="17">
        <v>11.1</v>
      </c>
      <c r="SS45" s="17">
        <v>11.707319999999999</v>
      </c>
      <c r="ST45" s="17">
        <v>11.707319999999999</v>
      </c>
      <c r="SU45" s="17">
        <v>-0.60731999999999997</v>
      </c>
      <c r="SV45" s="17">
        <v>14.6</v>
      </c>
      <c r="SW45" s="17">
        <v>16.78049</v>
      </c>
      <c r="SX45" s="17">
        <v>16.78049</v>
      </c>
      <c r="SY45" s="17">
        <v>-2.1804899999999998</v>
      </c>
      <c r="SZ45" s="17">
        <v>28</v>
      </c>
      <c r="TA45" s="17">
        <v>19.015000000000001</v>
      </c>
      <c r="TB45" s="17">
        <v>19.015000000000001</v>
      </c>
      <c r="TC45" s="17">
        <v>8.9849999999999994</v>
      </c>
      <c r="TD45" s="17">
        <v>61.1</v>
      </c>
      <c r="TE45" s="17">
        <v>62.88</v>
      </c>
      <c r="TF45" s="17">
        <v>69.471999999999994</v>
      </c>
      <c r="TG45" s="17">
        <v>-8.3719999999999999</v>
      </c>
      <c r="TH45" s="17">
        <v>0</v>
      </c>
      <c r="TI45" s="17"/>
      <c r="TJ45" s="17"/>
      <c r="TK45" s="17">
        <v>0</v>
      </c>
      <c r="TL45" s="17">
        <v>88.4</v>
      </c>
      <c r="TM45" s="17">
        <v>53.39</v>
      </c>
      <c r="TN45" s="17">
        <v>74.959999999999994</v>
      </c>
      <c r="TO45" s="17">
        <v>13.44</v>
      </c>
      <c r="TP45" s="17">
        <v>95.2</v>
      </c>
      <c r="TQ45" s="17">
        <v>68.010000000000005</v>
      </c>
      <c r="TR45" s="17">
        <v>81.510000000000005</v>
      </c>
      <c r="TS45" s="17">
        <v>13.69</v>
      </c>
      <c r="TT45" s="17">
        <v>9.1999999999999993</v>
      </c>
      <c r="TU45" s="17">
        <v>4.9000000000000004</v>
      </c>
      <c r="TV45" s="17">
        <v>1.992</v>
      </c>
      <c r="TW45" s="17">
        <v>7.2080000000000002</v>
      </c>
      <c r="TX45" s="17">
        <v>10.7</v>
      </c>
      <c r="TY45" s="17">
        <v>3.161</v>
      </c>
      <c r="TZ45" s="17">
        <v>3.161</v>
      </c>
      <c r="UA45" s="17">
        <v>7.5389999999999997</v>
      </c>
      <c r="UB45" s="17">
        <v>11.7</v>
      </c>
      <c r="UC45" s="17">
        <v>13.65854</v>
      </c>
      <c r="UD45" s="17">
        <v>13.65854</v>
      </c>
      <c r="UE45" s="17">
        <v>-1.9585399999999999</v>
      </c>
      <c r="UF45" s="17">
        <v>3.2</v>
      </c>
      <c r="UG45" s="17">
        <v>3.5</v>
      </c>
      <c r="UH45" s="17">
        <v>3.5</v>
      </c>
      <c r="UI45" s="17">
        <v>-0.3</v>
      </c>
      <c r="UJ45" s="17">
        <v>4.5</v>
      </c>
      <c r="UK45" s="17">
        <v>7.5</v>
      </c>
      <c r="UL45" s="17">
        <v>7.5</v>
      </c>
      <c r="UM45" s="17">
        <v>-3</v>
      </c>
      <c r="UN45" s="17">
        <v>20.399999999999999</v>
      </c>
      <c r="UO45" s="17">
        <v>19.51219</v>
      </c>
      <c r="UP45" s="17">
        <v>19.5122</v>
      </c>
      <c r="UQ45" s="17">
        <v>0.88780000000000003</v>
      </c>
      <c r="UR45" s="17">
        <v>20.399999999999999</v>
      </c>
      <c r="US45" s="17">
        <v>19.51219</v>
      </c>
      <c r="UT45" s="17">
        <v>19.5122</v>
      </c>
      <c r="UU45" s="17">
        <v>0.88780000000000003</v>
      </c>
      <c r="UV45" s="17">
        <v>20</v>
      </c>
      <c r="UW45" s="17">
        <v>19.51219</v>
      </c>
      <c r="UX45" s="17">
        <v>19.5122</v>
      </c>
      <c r="UY45" s="17">
        <v>0.48780000000000001</v>
      </c>
      <c r="UZ45" s="17">
        <v>8.1999999999999993</v>
      </c>
      <c r="VA45" s="17">
        <v>7.7</v>
      </c>
      <c r="VB45" s="17">
        <v>8.34</v>
      </c>
      <c r="VC45" s="17">
        <v>-0.14000000000000001</v>
      </c>
      <c r="VD45" s="17">
        <v>0</v>
      </c>
      <c r="VE45" s="17"/>
      <c r="VF45" s="17"/>
      <c r="VG45" s="17">
        <v>0</v>
      </c>
      <c r="VH45" s="17">
        <v>0</v>
      </c>
      <c r="VI45" s="17"/>
      <c r="VJ45" s="17"/>
      <c r="VK45" s="17">
        <v>0</v>
      </c>
      <c r="VL45" s="17">
        <v>0</v>
      </c>
      <c r="VM45" s="17"/>
      <c r="VN45" s="17"/>
      <c r="VO45" s="17">
        <v>0</v>
      </c>
      <c r="VP45" s="17">
        <v>0.6</v>
      </c>
      <c r="VQ45" s="17">
        <v>0.6</v>
      </c>
      <c r="VR45" s="17">
        <v>0.6</v>
      </c>
      <c r="VS45" s="17">
        <v>0</v>
      </c>
      <c r="VT45" s="17">
        <v>127.8</v>
      </c>
      <c r="VU45" s="17">
        <v>116.2</v>
      </c>
      <c r="VV45" s="17">
        <v>124</v>
      </c>
      <c r="VW45" s="17">
        <v>3.8</v>
      </c>
      <c r="VX45" s="17">
        <v>119.8</v>
      </c>
      <c r="VY45" s="17">
        <v>110.48</v>
      </c>
      <c r="VZ45" s="17">
        <v>120</v>
      </c>
      <c r="WA45" s="17">
        <v>-0.2</v>
      </c>
      <c r="WB45" s="17">
        <v>0</v>
      </c>
      <c r="WC45" s="17"/>
      <c r="WD45" s="17"/>
      <c r="WE45" s="17">
        <v>0</v>
      </c>
      <c r="WF45" s="17">
        <v>1.6</v>
      </c>
      <c r="WG45" s="17">
        <v>1.4490000000000001</v>
      </c>
      <c r="WH45" s="17">
        <v>1.4490000000000001</v>
      </c>
      <c r="WI45" s="17">
        <v>0.151</v>
      </c>
      <c r="WJ45" s="17">
        <v>2.2000000000000002</v>
      </c>
      <c r="WK45" s="17">
        <v>2.4</v>
      </c>
      <c r="WL45" s="17">
        <v>2.4</v>
      </c>
      <c r="WM45" s="17">
        <v>-0.2</v>
      </c>
      <c r="WN45" s="17">
        <v>2.2000000000000002</v>
      </c>
      <c r="WO45" s="17">
        <v>2.4</v>
      </c>
      <c r="WP45" s="17">
        <v>2.4</v>
      </c>
      <c r="WQ45" s="17">
        <v>-0.2</v>
      </c>
      <c r="WR45" s="17">
        <v>1</v>
      </c>
      <c r="WS45" s="17">
        <v>1.4</v>
      </c>
      <c r="WT45" s="17">
        <v>1.4</v>
      </c>
      <c r="WU45" s="17">
        <v>-0.4</v>
      </c>
      <c r="WV45" s="17">
        <v>0</v>
      </c>
      <c r="WW45" s="17"/>
      <c r="WX45" s="17"/>
      <c r="WY45" s="17">
        <v>0</v>
      </c>
      <c r="WZ45" s="17"/>
      <c r="XA45" s="17"/>
      <c r="XB45" s="17"/>
      <c r="XC45" s="17">
        <v>0</v>
      </c>
      <c r="XD45" s="17">
        <v>18.3</v>
      </c>
      <c r="XE45" s="17">
        <v>18.536580000000001</v>
      </c>
      <c r="XF45" s="17">
        <v>18.53659</v>
      </c>
      <c r="XG45" s="17">
        <v>-0.23658999999999999</v>
      </c>
      <c r="XH45" s="17">
        <v>9.1999999999999993</v>
      </c>
      <c r="XI45" s="17">
        <v>10.8</v>
      </c>
      <c r="XJ45" s="17">
        <v>10.8</v>
      </c>
      <c r="XK45" s="17">
        <v>-1.6</v>
      </c>
      <c r="XL45" s="17">
        <v>27.2</v>
      </c>
      <c r="XM45" s="17">
        <v>28</v>
      </c>
      <c r="XN45" s="17">
        <v>28</v>
      </c>
      <c r="XO45" s="17">
        <v>-0.8</v>
      </c>
      <c r="XP45" s="17">
        <v>34.200000000000003</v>
      </c>
      <c r="XQ45" s="17">
        <v>28</v>
      </c>
      <c r="XR45" s="17">
        <v>28</v>
      </c>
      <c r="XS45" s="17">
        <v>6.2</v>
      </c>
      <c r="XT45" s="17"/>
      <c r="XU45" s="17"/>
      <c r="XV45" s="17"/>
      <c r="XW45" s="17">
        <v>0</v>
      </c>
      <c r="XX45" s="17">
        <v>17.899999999999999</v>
      </c>
      <c r="XY45" s="17">
        <v>20</v>
      </c>
      <c r="XZ45" s="17">
        <v>20</v>
      </c>
      <c r="YA45" s="17">
        <v>-2.1</v>
      </c>
      <c r="YB45" s="17">
        <v>7.5</v>
      </c>
      <c r="YC45" s="17">
        <v>8.17</v>
      </c>
      <c r="YD45" s="17">
        <v>8.17</v>
      </c>
      <c r="YE45" s="17">
        <v>-0.67</v>
      </c>
      <c r="YF45" s="17"/>
      <c r="YG45" s="17"/>
      <c r="YH45" s="17"/>
      <c r="YI45" s="17">
        <v>0</v>
      </c>
    </row>
    <row r="46" spans="1:659" ht="24" customHeight="1" x14ac:dyDescent="0.3">
      <c r="A46" s="1"/>
      <c r="B46" s="16" t="s">
        <v>85</v>
      </c>
      <c r="C46" s="16" t="s">
        <v>829</v>
      </c>
      <c r="D46" s="17">
        <v>202.3</v>
      </c>
      <c r="E46" s="17">
        <v>204.19512</v>
      </c>
      <c r="F46" s="17">
        <v>204.19512</v>
      </c>
      <c r="G46" s="17">
        <v>-1.8951199999999999</v>
      </c>
      <c r="H46" s="17">
        <v>623.4</v>
      </c>
      <c r="I46" s="17">
        <v>599.98317999999995</v>
      </c>
      <c r="J46" s="17">
        <v>549.80017999999995</v>
      </c>
      <c r="K46" s="17">
        <v>73.599819999999994</v>
      </c>
      <c r="L46" s="17">
        <v>214.5</v>
      </c>
      <c r="M46" s="17">
        <v>196.13731000000001</v>
      </c>
      <c r="N46" s="17">
        <v>179.73226</v>
      </c>
      <c r="O46" s="17">
        <v>34.767740000000003</v>
      </c>
      <c r="P46" s="17"/>
      <c r="Q46" s="17"/>
      <c r="R46" s="17"/>
      <c r="S46" s="17">
        <v>0</v>
      </c>
      <c r="T46" s="17"/>
      <c r="U46" s="17"/>
      <c r="V46" s="17"/>
      <c r="W46" s="17">
        <v>0</v>
      </c>
      <c r="X46" s="17">
        <v>60</v>
      </c>
      <c r="Y46" s="17">
        <v>92.226339999999993</v>
      </c>
      <c r="Z46" s="17">
        <v>92.226339999999993</v>
      </c>
      <c r="AA46" s="17">
        <v>-32.22634</v>
      </c>
      <c r="AB46" s="17">
        <v>162</v>
      </c>
      <c r="AC46" s="17">
        <v>150.01184000000001</v>
      </c>
      <c r="AD46" s="17">
        <v>172.29338999999999</v>
      </c>
      <c r="AE46" s="17">
        <v>-10.29339</v>
      </c>
      <c r="AF46" s="17"/>
      <c r="AG46" s="17"/>
      <c r="AH46" s="17"/>
      <c r="AI46" s="17">
        <v>0</v>
      </c>
      <c r="AJ46" s="17"/>
      <c r="AK46" s="17"/>
      <c r="AL46" s="17"/>
      <c r="AM46" s="17">
        <v>0</v>
      </c>
      <c r="AN46" s="17">
        <v>181.6</v>
      </c>
      <c r="AO46" s="17">
        <v>196.22796</v>
      </c>
      <c r="AP46" s="17">
        <v>196.04347999999999</v>
      </c>
      <c r="AQ46" s="17">
        <v>-14.443479999999999</v>
      </c>
      <c r="AR46" s="17">
        <v>196.9</v>
      </c>
      <c r="AS46" s="17">
        <v>196.22796</v>
      </c>
      <c r="AT46" s="17">
        <v>196.04347999999999</v>
      </c>
      <c r="AU46" s="17">
        <v>0.85651999999999995</v>
      </c>
      <c r="AV46" s="17">
        <v>196.3</v>
      </c>
      <c r="AW46" s="17">
        <v>196.22796</v>
      </c>
      <c r="AX46" s="17">
        <v>196.04347999999999</v>
      </c>
      <c r="AY46" s="17">
        <v>0.25652000000000003</v>
      </c>
      <c r="AZ46" s="17">
        <v>292.8</v>
      </c>
      <c r="BA46" s="17">
        <v>295.22584999999998</v>
      </c>
      <c r="BB46" s="17">
        <v>294.94830000000002</v>
      </c>
      <c r="BC46" s="17">
        <v>-2.1482999999999999</v>
      </c>
      <c r="BD46" s="17">
        <v>0</v>
      </c>
      <c r="BE46" s="17"/>
      <c r="BF46" s="17"/>
      <c r="BG46" s="17">
        <v>0</v>
      </c>
      <c r="BH46" s="17"/>
      <c r="BI46" s="17"/>
      <c r="BJ46" s="17"/>
      <c r="BK46" s="17">
        <v>0</v>
      </c>
      <c r="BL46" s="17">
        <v>299.60000000000002</v>
      </c>
      <c r="BM46" s="17">
        <v>383.2328</v>
      </c>
      <c r="BN46" s="17">
        <v>381.70125999999999</v>
      </c>
      <c r="BO46" s="17">
        <v>-82.101259999999996</v>
      </c>
      <c r="BP46" s="17">
        <v>9.9</v>
      </c>
      <c r="BQ46" s="17">
        <v>9.3211899999999996</v>
      </c>
      <c r="BR46" s="17">
        <v>3.4695499999999999</v>
      </c>
      <c r="BS46" s="17">
        <v>6.4304500000000004</v>
      </c>
      <c r="BT46" s="17"/>
      <c r="BU46" s="17"/>
      <c r="BV46" s="17"/>
      <c r="BW46" s="17">
        <v>0</v>
      </c>
      <c r="BX46" s="17"/>
      <c r="BY46" s="17"/>
      <c r="BZ46" s="17"/>
      <c r="CA46" s="17">
        <v>0</v>
      </c>
      <c r="CB46" s="17"/>
      <c r="CC46" s="17"/>
      <c r="CD46" s="17"/>
      <c r="CE46" s="17">
        <v>0</v>
      </c>
      <c r="CF46" s="17"/>
      <c r="CG46" s="17"/>
      <c r="CH46" s="17"/>
      <c r="CI46" s="17">
        <v>0</v>
      </c>
      <c r="CJ46" s="17">
        <v>166.6</v>
      </c>
      <c r="CK46" s="17">
        <v>164.70732000000001</v>
      </c>
      <c r="CL46" s="17">
        <v>164.70732000000001</v>
      </c>
      <c r="CM46" s="17">
        <v>1.8926799999999999</v>
      </c>
      <c r="CN46" s="17">
        <v>9.4</v>
      </c>
      <c r="CO46" s="17">
        <v>9.4910399999999999</v>
      </c>
      <c r="CP46" s="17">
        <v>5.1583800000000002</v>
      </c>
      <c r="CQ46" s="17">
        <v>4.2416200000000002</v>
      </c>
      <c r="CR46" s="17">
        <v>6.5</v>
      </c>
      <c r="CS46" s="17">
        <v>5.2097600000000002</v>
      </c>
      <c r="CT46" s="17">
        <v>2.8315000000000001</v>
      </c>
      <c r="CU46" s="17">
        <v>3.6684999999999999</v>
      </c>
      <c r="CV46" s="17">
        <v>0</v>
      </c>
      <c r="CW46" s="17"/>
      <c r="CX46" s="17"/>
      <c r="CY46" s="17">
        <v>0</v>
      </c>
      <c r="CZ46" s="17">
        <v>6.9</v>
      </c>
      <c r="DA46" s="17">
        <v>6.8787000000000003</v>
      </c>
      <c r="DB46" s="17">
        <v>6.8787000000000003</v>
      </c>
      <c r="DC46" s="17">
        <v>2.1299999999999999E-2</v>
      </c>
      <c r="DD46" s="17">
        <v>14.7</v>
      </c>
      <c r="DE46" s="17">
        <v>14.992190000000001</v>
      </c>
      <c r="DF46" s="17">
        <v>14.9922</v>
      </c>
      <c r="DG46" s="17">
        <v>-0.29220000000000002</v>
      </c>
      <c r="DH46" s="17">
        <v>124.5</v>
      </c>
      <c r="DI46" s="17">
        <v>140.82135</v>
      </c>
      <c r="DJ46" s="17">
        <v>143</v>
      </c>
      <c r="DK46" s="17">
        <v>-18.5</v>
      </c>
      <c r="DL46" s="17"/>
      <c r="DM46" s="17"/>
      <c r="DN46" s="17"/>
      <c r="DO46" s="17">
        <v>0</v>
      </c>
      <c r="DP46" s="17"/>
      <c r="DQ46" s="17"/>
      <c r="DR46" s="17"/>
      <c r="DS46" s="17">
        <v>0</v>
      </c>
      <c r="DT46" s="17"/>
      <c r="DU46" s="17"/>
      <c r="DV46" s="17"/>
      <c r="DW46" s="17">
        <v>0</v>
      </c>
      <c r="DX46" s="17"/>
      <c r="DY46" s="17"/>
      <c r="DZ46" s="17"/>
      <c r="EA46" s="17">
        <v>0</v>
      </c>
      <c r="EB46" s="17">
        <v>110.7</v>
      </c>
      <c r="EC46" s="17">
        <v>112.90536</v>
      </c>
      <c r="ED46" s="17">
        <v>112.90537</v>
      </c>
      <c r="EE46" s="17">
        <v>-2.2053699999999998</v>
      </c>
      <c r="EF46" s="17">
        <v>222.5</v>
      </c>
      <c r="EG46" s="17">
        <v>221.55529999999999</v>
      </c>
      <c r="EH46" s="17">
        <v>198.14418000000001</v>
      </c>
      <c r="EI46" s="17">
        <v>24.355820000000001</v>
      </c>
      <c r="EJ46" s="17"/>
      <c r="EK46" s="17"/>
      <c r="EL46" s="17"/>
      <c r="EM46" s="17">
        <v>0</v>
      </c>
      <c r="EN46" s="17"/>
      <c r="EO46" s="17"/>
      <c r="EP46" s="17"/>
      <c r="EQ46" s="17">
        <v>0</v>
      </c>
      <c r="ER46" s="17"/>
      <c r="ES46" s="17"/>
      <c r="ET46" s="17"/>
      <c r="EU46" s="17">
        <v>0</v>
      </c>
      <c r="EV46" s="17">
        <v>6.5</v>
      </c>
      <c r="EW46" s="17">
        <v>6.39</v>
      </c>
      <c r="EX46" s="17">
        <v>6.39</v>
      </c>
      <c r="EY46" s="17">
        <v>0.11</v>
      </c>
      <c r="EZ46" s="17">
        <v>152.9</v>
      </c>
      <c r="FA46" s="17">
        <v>157.49492000000001</v>
      </c>
      <c r="FB46" s="17">
        <v>229.47129000000001</v>
      </c>
      <c r="FC46" s="17">
        <v>-76.571290000000005</v>
      </c>
      <c r="FD46" s="17">
        <v>30.8</v>
      </c>
      <c r="FE46" s="17">
        <v>35.210650000000001</v>
      </c>
      <c r="FF46" s="17">
        <v>41.022709999999996</v>
      </c>
      <c r="FG46" s="17">
        <v>-10.222709999999999</v>
      </c>
      <c r="FH46" s="17">
        <v>119.4</v>
      </c>
      <c r="FI46" s="17">
        <v>128.93916999999999</v>
      </c>
      <c r="FJ46" s="17">
        <v>128.93838</v>
      </c>
      <c r="FK46" s="17">
        <v>-9.5383800000000001</v>
      </c>
      <c r="FL46" s="17">
        <v>15.8</v>
      </c>
      <c r="FM46" s="17">
        <v>20.113330000000001</v>
      </c>
      <c r="FN46" s="17">
        <v>20.850259999999999</v>
      </c>
      <c r="FO46" s="17">
        <v>-5.0502599999999997</v>
      </c>
      <c r="FP46" s="17">
        <v>16.8</v>
      </c>
      <c r="FQ46" s="17">
        <v>15.70655</v>
      </c>
      <c r="FR46" s="17">
        <v>17.6478</v>
      </c>
      <c r="FS46" s="17">
        <v>-0.8478</v>
      </c>
      <c r="FT46" s="17">
        <v>18.8</v>
      </c>
      <c r="FU46" s="17">
        <v>18.048780000000001</v>
      </c>
      <c r="FV46" s="17">
        <v>18.048780000000001</v>
      </c>
      <c r="FW46" s="17">
        <v>0.75122</v>
      </c>
      <c r="FX46" s="17">
        <v>90.3</v>
      </c>
      <c r="FY46" s="17">
        <v>88.116100000000003</v>
      </c>
      <c r="FZ46" s="17">
        <v>88.116100000000003</v>
      </c>
      <c r="GA46" s="17">
        <v>2.1839</v>
      </c>
      <c r="GB46" s="17">
        <v>183.05969999999999</v>
      </c>
      <c r="GC46" s="17">
        <v>185.81699</v>
      </c>
      <c r="GD46" s="17">
        <v>185.81701000000001</v>
      </c>
      <c r="GE46" s="17">
        <v>-2.7573099999999999</v>
      </c>
      <c r="GF46" s="17">
        <v>183.47458</v>
      </c>
      <c r="GG46" s="17">
        <v>185.81699</v>
      </c>
      <c r="GH46" s="17">
        <v>185.81701000000001</v>
      </c>
      <c r="GI46" s="17">
        <v>-2.3424299999999998</v>
      </c>
      <c r="GJ46" s="17">
        <v>184.84209000000001</v>
      </c>
      <c r="GK46" s="17">
        <v>186.375</v>
      </c>
      <c r="GL46" s="17">
        <v>186.37502000000001</v>
      </c>
      <c r="GM46" s="17">
        <v>-1.5329299999999999</v>
      </c>
      <c r="GN46" s="17">
        <v>107.6</v>
      </c>
      <c r="GO46" s="17">
        <v>110.91316999999999</v>
      </c>
      <c r="GP46" s="17">
        <v>110.91316999999999</v>
      </c>
      <c r="GQ46" s="17">
        <v>-3.3131699999999999</v>
      </c>
      <c r="GR46" s="17">
        <v>12.2</v>
      </c>
      <c r="GS46" s="17">
        <v>12.00067</v>
      </c>
      <c r="GT46" s="17">
        <v>18</v>
      </c>
      <c r="GU46" s="17">
        <v>-5.8</v>
      </c>
      <c r="GV46" s="17">
        <v>32</v>
      </c>
      <c r="GW46" s="17">
        <v>32.786340000000003</v>
      </c>
      <c r="GX46" s="17">
        <v>32.786340000000003</v>
      </c>
      <c r="GY46" s="17">
        <v>-0.78634000000000004</v>
      </c>
      <c r="GZ46" s="17">
        <v>4.0999999999999996</v>
      </c>
      <c r="HA46" s="17">
        <v>4.6353299999999997</v>
      </c>
      <c r="HB46" s="17">
        <v>4.6353299999999997</v>
      </c>
      <c r="HC46" s="17">
        <v>-0.53532999999999997</v>
      </c>
      <c r="HD46" s="17">
        <v>32.799999999999997</v>
      </c>
      <c r="HE46" s="17">
        <v>29.220659999999999</v>
      </c>
      <c r="HF46" s="17">
        <v>29.220659999999999</v>
      </c>
      <c r="HG46" s="17">
        <v>3.5793400000000002</v>
      </c>
      <c r="HH46" s="17">
        <v>127.5</v>
      </c>
      <c r="HI46" s="17">
        <v>132.57341</v>
      </c>
      <c r="HJ46" s="17">
        <v>129.25523000000001</v>
      </c>
      <c r="HK46" s="17">
        <v>-1.7552300000000001</v>
      </c>
      <c r="HL46" s="17"/>
      <c r="HM46" s="17"/>
      <c r="HN46" s="17"/>
      <c r="HO46" s="17">
        <v>0</v>
      </c>
      <c r="HP46" s="17"/>
      <c r="HQ46" s="17"/>
      <c r="HR46" s="17"/>
      <c r="HS46" s="17">
        <v>0</v>
      </c>
      <c r="HT46" s="17">
        <v>85.9</v>
      </c>
      <c r="HU46" s="17">
        <v>95.91789</v>
      </c>
      <c r="HV46" s="17">
        <v>85.482579999999999</v>
      </c>
      <c r="HW46" s="17">
        <v>0.41742000000000001</v>
      </c>
      <c r="HX46" s="17"/>
      <c r="HY46" s="17"/>
      <c r="HZ46" s="17"/>
      <c r="IA46" s="17">
        <v>0</v>
      </c>
      <c r="IB46" s="17"/>
      <c r="IC46" s="17"/>
      <c r="ID46" s="17"/>
      <c r="IE46" s="17">
        <v>0</v>
      </c>
      <c r="IF46" s="17">
        <v>47.1</v>
      </c>
      <c r="IG46" s="17">
        <v>45.441949999999999</v>
      </c>
      <c r="IH46" s="17"/>
      <c r="II46" s="17">
        <v>47.1</v>
      </c>
      <c r="IJ46" s="17"/>
      <c r="IK46" s="17"/>
      <c r="IL46" s="17"/>
      <c r="IM46" s="17">
        <v>0</v>
      </c>
      <c r="IN46" s="17"/>
      <c r="IO46" s="17"/>
      <c r="IP46" s="17"/>
      <c r="IQ46" s="17">
        <v>0</v>
      </c>
      <c r="IR46" s="17"/>
      <c r="IS46" s="17"/>
      <c r="IT46" s="17"/>
      <c r="IU46" s="17">
        <v>0</v>
      </c>
      <c r="IV46" s="17">
        <v>86.8</v>
      </c>
      <c r="IW46" s="17">
        <v>105.09965</v>
      </c>
      <c r="IX46" s="17">
        <v>122.93566</v>
      </c>
      <c r="IY46" s="17">
        <v>-36.135660000000001</v>
      </c>
      <c r="IZ46" s="17">
        <v>173.8</v>
      </c>
      <c r="JA46" s="17">
        <v>185.3366</v>
      </c>
      <c r="JB46" s="17">
        <v>185.33663000000001</v>
      </c>
      <c r="JC46" s="17">
        <v>-11.536630000000001</v>
      </c>
      <c r="JD46" s="17">
        <v>171</v>
      </c>
      <c r="JE46" s="17">
        <v>185.3366</v>
      </c>
      <c r="JF46" s="17">
        <v>185.33663000000001</v>
      </c>
      <c r="JG46" s="17">
        <v>-14.33663</v>
      </c>
      <c r="JH46" s="17">
        <v>204.4</v>
      </c>
      <c r="JI46" s="17">
        <v>185.3366</v>
      </c>
      <c r="JJ46" s="17">
        <v>185.33663000000001</v>
      </c>
      <c r="JK46" s="17">
        <v>19.063369999999999</v>
      </c>
      <c r="JL46" s="17">
        <v>267.5</v>
      </c>
      <c r="JM46" s="17">
        <v>278.83974999999998</v>
      </c>
      <c r="JN46" s="17">
        <v>278.83978999999999</v>
      </c>
      <c r="JO46" s="17">
        <v>-11.339790000000001</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50.3</v>
      </c>
      <c r="KK46" s="17">
        <v>50</v>
      </c>
      <c r="KL46" s="17">
        <v>50</v>
      </c>
      <c r="KM46" s="17">
        <v>0.3</v>
      </c>
      <c r="KN46" s="17"/>
      <c r="KO46" s="17"/>
      <c r="KP46" s="17"/>
      <c r="KQ46" s="17">
        <v>0</v>
      </c>
      <c r="KR46" s="17"/>
      <c r="KS46" s="17"/>
      <c r="KT46" s="17"/>
      <c r="KU46" s="17">
        <v>0</v>
      </c>
      <c r="KV46" s="17">
        <v>1.3</v>
      </c>
      <c r="KW46" s="17">
        <v>2.2284299999999999</v>
      </c>
      <c r="KX46" s="17">
        <v>2.2284299999999999</v>
      </c>
      <c r="KY46" s="17">
        <v>-0.92842999999999998</v>
      </c>
      <c r="KZ46" s="17">
        <v>175.1</v>
      </c>
      <c r="LA46" s="17">
        <v>181.89714000000001</v>
      </c>
      <c r="LB46" s="17">
        <v>182.46243999999999</v>
      </c>
      <c r="LC46" s="17">
        <v>-7.3624400000000003</v>
      </c>
      <c r="LD46" s="17">
        <v>74.5</v>
      </c>
      <c r="LE46" s="17">
        <v>76.442099999999996</v>
      </c>
      <c r="LF46" s="17">
        <v>107.45381999999999</v>
      </c>
      <c r="LG46" s="17">
        <v>-32.95382</v>
      </c>
      <c r="LH46" s="17">
        <v>64.2</v>
      </c>
      <c r="LI46" s="17">
        <v>67.461460000000002</v>
      </c>
      <c r="LJ46" s="17">
        <v>67.461460000000002</v>
      </c>
      <c r="LK46" s="17">
        <v>-3.26146</v>
      </c>
      <c r="LL46" s="17">
        <v>48.4</v>
      </c>
      <c r="LM46" s="17">
        <v>48.649389999999997</v>
      </c>
      <c r="LN46" s="17">
        <v>48.649389999999997</v>
      </c>
      <c r="LO46" s="17">
        <v>-0.24939</v>
      </c>
      <c r="LP46" s="17">
        <v>30.3</v>
      </c>
      <c r="LQ46" s="17">
        <v>30.097560000000001</v>
      </c>
      <c r="LR46" s="17">
        <v>30.097560000000001</v>
      </c>
      <c r="LS46" s="17">
        <v>0.20244000000000001</v>
      </c>
      <c r="LT46" s="17"/>
      <c r="LU46" s="17"/>
      <c r="LV46" s="17"/>
      <c r="LW46" s="17">
        <v>0</v>
      </c>
      <c r="LX46" s="17"/>
      <c r="LY46" s="17"/>
      <c r="LZ46" s="17"/>
      <c r="MA46" s="17">
        <v>0</v>
      </c>
      <c r="MB46" s="17"/>
      <c r="MC46" s="17"/>
      <c r="MD46" s="17"/>
      <c r="ME46" s="17">
        <v>0</v>
      </c>
      <c r="MF46" s="17">
        <v>144.80000000000001</v>
      </c>
      <c r="MG46" s="17">
        <v>151.08875</v>
      </c>
      <c r="MH46" s="17">
        <v>151.08876000000001</v>
      </c>
      <c r="MI46" s="17">
        <v>-6.2887599999999999</v>
      </c>
      <c r="MJ46" s="17">
        <v>145.6</v>
      </c>
      <c r="MK46" s="17">
        <v>151.08875</v>
      </c>
      <c r="ML46" s="17">
        <v>151.08876000000001</v>
      </c>
      <c r="MM46" s="17">
        <v>-5.4887600000000001</v>
      </c>
      <c r="MN46" s="17">
        <v>148.6</v>
      </c>
      <c r="MO46" s="17">
        <v>151.54247000000001</v>
      </c>
      <c r="MP46" s="17">
        <v>151.54248000000001</v>
      </c>
      <c r="MQ46" s="17">
        <v>-2.9424800000000002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213.3</v>
      </c>
      <c r="NM46" s="17">
        <v>207.29666</v>
      </c>
      <c r="NN46" s="17">
        <v>207.29667000000001</v>
      </c>
      <c r="NO46" s="17">
        <v>6.0033300000000001</v>
      </c>
      <c r="NP46" s="17">
        <v>102.1</v>
      </c>
      <c r="NQ46" s="17">
        <v>103.95959000000001</v>
      </c>
      <c r="NR46" s="17">
        <v>103.95959000000001</v>
      </c>
      <c r="NS46" s="17">
        <v>-1.8595900000000001</v>
      </c>
      <c r="NT46" s="17">
        <v>6.5</v>
      </c>
      <c r="NU46" s="17">
        <v>2.7702</v>
      </c>
      <c r="NV46" s="17">
        <v>7.8258200000000002</v>
      </c>
      <c r="NW46" s="17">
        <v>-1.32582</v>
      </c>
      <c r="NX46" s="17">
        <v>2.8</v>
      </c>
      <c r="NY46" s="17">
        <v>2.9062000000000001</v>
      </c>
      <c r="NZ46" s="17">
        <v>8.2100200000000001</v>
      </c>
      <c r="OA46" s="17">
        <v>-5.4100200000000003</v>
      </c>
      <c r="OB46" s="17">
        <v>11.2</v>
      </c>
      <c r="OC46" s="17">
        <v>13.170730000000001</v>
      </c>
      <c r="OD46" s="17">
        <v>13.170730000000001</v>
      </c>
      <c r="OE46" s="17">
        <v>-1.9707300000000001</v>
      </c>
      <c r="OF46" s="17">
        <v>0</v>
      </c>
      <c r="OG46" s="17"/>
      <c r="OH46" s="17"/>
      <c r="OI46" s="17">
        <v>0</v>
      </c>
      <c r="OJ46" s="17">
        <v>72.7</v>
      </c>
      <c r="OK46" s="17">
        <v>74.88</v>
      </c>
      <c r="OL46" s="17">
        <v>63.79</v>
      </c>
      <c r="OM46" s="17">
        <v>8.91</v>
      </c>
      <c r="ON46" s="17">
        <v>0</v>
      </c>
      <c r="OO46" s="17"/>
      <c r="OP46" s="17"/>
      <c r="OQ46" s="17">
        <v>0</v>
      </c>
      <c r="OR46" s="17">
        <v>4.0999999999999996</v>
      </c>
      <c r="OS46" s="17">
        <v>6</v>
      </c>
      <c r="OT46" s="17">
        <v>8.125</v>
      </c>
      <c r="OU46" s="17">
        <v>-4.0250000000000004</v>
      </c>
      <c r="OV46" s="17">
        <v>0</v>
      </c>
      <c r="OW46" s="17"/>
      <c r="OX46" s="17"/>
      <c r="OY46" s="17">
        <v>0</v>
      </c>
      <c r="OZ46" s="17">
        <v>1.9583699999999999</v>
      </c>
      <c r="PA46" s="17">
        <v>13.710279999999999</v>
      </c>
      <c r="PB46" s="17">
        <v>13.710290000000001</v>
      </c>
      <c r="PC46" s="17">
        <v>-11.75192</v>
      </c>
      <c r="PD46" s="17">
        <v>9.9</v>
      </c>
      <c r="PE46" s="17">
        <v>9.9830000000000005</v>
      </c>
      <c r="PF46" s="17">
        <v>9.9830000000000005</v>
      </c>
      <c r="PG46" s="17">
        <v>-8.3000000000000004E-2</v>
      </c>
      <c r="PH46" s="17"/>
      <c r="PI46" s="17"/>
      <c r="PJ46" s="17"/>
      <c r="PK46" s="17">
        <v>0</v>
      </c>
      <c r="PL46" s="17">
        <v>0</v>
      </c>
      <c r="PM46" s="17"/>
      <c r="PN46" s="17"/>
      <c r="PO46" s="17">
        <v>0</v>
      </c>
      <c r="PP46" s="17">
        <v>1.2</v>
      </c>
      <c r="PQ46" s="17">
        <v>1</v>
      </c>
      <c r="PR46" s="17">
        <v>1</v>
      </c>
      <c r="PS46" s="17">
        <v>0.2</v>
      </c>
      <c r="PT46" s="17">
        <v>0</v>
      </c>
      <c r="PU46" s="17">
        <v>1.7</v>
      </c>
      <c r="PV46" s="17">
        <v>1.7</v>
      </c>
      <c r="PW46" s="17">
        <v>-1.7</v>
      </c>
      <c r="PX46" s="17">
        <v>2.5</v>
      </c>
      <c r="PY46" s="17">
        <v>2.5</v>
      </c>
      <c r="PZ46" s="17">
        <v>2.5</v>
      </c>
      <c r="QA46" s="17">
        <v>0</v>
      </c>
      <c r="QB46" s="17">
        <v>20.3</v>
      </c>
      <c r="QC46" s="17">
        <v>13.7103</v>
      </c>
      <c r="QD46" s="17">
        <v>13.710290000000001</v>
      </c>
      <c r="QE46" s="17">
        <v>6.5897100000000002</v>
      </c>
      <c r="QF46" s="17">
        <v>20</v>
      </c>
      <c r="QG46" s="17">
        <v>19.51219</v>
      </c>
      <c r="QH46" s="17">
        <v>19.5122</v>
      </c>
      <c r="QI46" s="17">
        <v>0.48780000000000001</v>
      </c>
      <c r="QJ46" s="17">
        <v>19</v>
      </c>
      <c r="QK46" s="17">
        <v>18.048780000000001</v>
      </c>
      <c r="QL46" s="17">
        <v>18.048780000000001</v>
      </c>
      <c r="QM46" s="17">
        <v>0.95121999999999995</v>
      </c>
      <c r="QN46" s="17">
        <v>3</v>
      </c>
      <c r="QO46" s="17">
        <v>3.3</v>
      </c>
      <c r="QP46" s="17">
        <v>3.3</v>
      </c>
      <c r="QQ46" s="17">
        <v>-0.3</v>
      </c>
      <c r="QR46" s="17">
        <v>16.899999999999999</v>
      </c>
      <c r="QS46" s="17">
        <v>18.048780000000001</v>
      </c>
      <c r="QT46" s="17">
        <v>18.048780000000001</v>
      </c>
      <c r="QU46" s="17">
        <v>-1.1487799999999999</v>
      </c>
      <c r="QV46" s="17">
        <v>0</v>
      </c>
      <c r="QW46" s="17"/>
      <c r="QX46" s="17"/>
      <c r="QY46" s="17">
        <v>0</v>
      </c>
      <c r="QZ46" s="17">
        <v>0</v>
      </c>
      <c r="RA46" s="17"/>
      <c r="RB46" s="17"/>
      <c r="RC46" s="17">
        <v>0</v>
      </c>
      <c r="RD46" s="17">
        <v>25.1</v>
      </c>
      <c r="RE46" s="17">
        <v>18.690000000000001</v>
      </c>
      <c r="RF46" s="17">
        <v>12.175000000000001</v>
      </c>
      <c r="RG46" s="17">
        <v>12.925000000000001</v>
      </c>
      <c r="RH46" s="17">
        <v>79</v>
      </c>
      <c r="RI46" s="17">
        <v>60.15</v>
      </c>
      <c r="RJ46" s="17">
        <v>46.345999999999997</v>
      </c>
      <c r="RK46" s="17">
        <v>32.654000000000003</v>
      </c>
      <c r="RL46" s="17">
        <v>0</v>
      </c>
      <c r="RM46" s="17"/>
      <c r="RN46" s="17"/>
      <c r="RO46" s="17">
        <v>0</v>
      </c>
      <c r="RP46" s="17">
        <v>2.2000000000000002</v>
      </c>
      <c r="RQ46" s="17">
        <v>2.649</v>
      </c>
      <c r="RR46" s="17">
        <v>2.649</v>
      </c>
      <c r="RS46" s="17">
        <v>-0.44900000000000001</v>
      </c>
      <c r="RT46" s="17">
        <v>20.2</v>
      </c>
      <c r="RU46" s="17">
        <v>19.869240000000001</v>
      </c>
      <c r="RV46" s="17">
        <v>19.869240000000001</v>
      </c>
      <c r="RW46" s="17">
        <v>0.33076</v>
      </c>
      <c r="RX46" s="17">
        <v>2.9</v>
      </c>
      <c r="RY46" s="17">
        <v>2</v>
      </c>
      <c r="RZ46" s="17">
        <v>2</v>
      </c>
      <c r="SA46" s="17">
        <v>0.9</v>
      </c>
      <c r="SB46" s="17"/>
      <c r="SC46" s="17">
        <v>0.4</v>
      </c>
      <c r="SD46" s="17">
        <v>0.4</v>
      </c>
      <c r="SE46" s="17">
        <v>-0.4</v>
      </c>
      <c r="SF46" s="17">
        <v>5.8</v>
      </c>
      <c r="SG46" s="17">
        <v>6.3</v>
      </c>
      <c r="SH46" s="17">
        <v>6.3</v>
      </c>
      <c r="SI46" s="17">
        <v>-0.5</v>
      </c>
      <c r="SJ46" s="17">
        <v>5.8</v>
      </c>
      <c r="SK46" s="17">
        <v>6.4</v>
      </c>
      <c r="SL46" s="17">
        <v>6.4</v>
      </c>
      <c r="SM46" s="17">
        <v>-0.6</v>
      </c>
      <c r="SN46" s="17">
        <v>8</v>
      </c>
      <c r="SO46" s="17">
        <v>9</v>
      </c>
      <c r="SP46" s="17">
        <v>9</v>
      </c>
      <c r="SQ46" s="17">
        <v>-1</v>
      </c>
      <c r="SR46" s="17">
        <v>11.1</v>
      </c>
      <c r="SS46" s="17">
        <v>11.707319999999999</v>
      </c>
      <c r="ST46" s="17">
        <v>11.707319999999999</v>
      </c>
      <c r="SU46" s="17">
        <v>-0.60731999999999997</v>
      </c>
      <c r="SV46" s="17">
        <v>14.7</v>
      </c>
      <c r="SW46" s="17">
        <v>16.78049</v>
      </c>
      <c r="SX46" s="17">
        <v>16.78049</v>
      </c>
      <c r="SY46" s="17">
        <v>-2.0804900000000002</v>
      </c>
      <c r="SZ46" s="17">
        <v>26.2</v>
      </c>
      <c r="TA46" s="17">
        <v>17.265999999999998</v>
      </c>
      <c r="TB46" s="17">
        <v>17.265999999999998</v>
      </c>
      <c r="TC46" s="17">
        <v>8.9339999999999993</v>
      </c>
      <c r="TD46" s="17">
        <v>54.7</v>
      </c>
      <c r="TE46" s="17">
        <v>62.02</v>
      </c>
      <c r="TF46" s="17">
        <v>66.183999999999997</v>
      </c>
      <c r="TG46" s="17">
        <v>-11.484</v>
      </c>
      <c r="TH46" s="17">
        <v>0</v>
      </c>
      <c r="TI46" s="17"/>
      <c r="TJ46" s="17"/>
      <c r="TK46" s="17">
        <v>0</v>
      </c>
      <c r="TL46" s="17">
        <v>78.400000000000006</v>
      </c>
      <c r="TM46" s="17">
        <v>51.87</v>
      </c>
      <c r="TN46" s="17">
        <v>74.959999999999994</v>
      </c>
      <c r="TO46" s="17">
        <v>3.44</v>
      </c>
      <c r="TP46" s="17">
        <v>96.4</v>
      </c>
      <c r="TQ46" s="17">
        <v>68.14</v>
      </c>
      <c r="TR46" s="17">
        <v>81.510000000000005</v>
      </c>
      <c r="TS46" s="17">
        <v>14.89</v>
      </c>
      <c r="TT46" s="17">
        <v>9.3000000000000007</v>
      </c>
      <c r="TU46" s="17">
        <v>4.7</v>
      </c>
      <c r="TV46" s="17">
        <v>1.8129999999999999</v>
      </c>
      <c r="TW46" s="17">
        <v>7.4870000000000001</v>
      </c>
      <c r="TX46" s="17">
        <v>8.1999999999999993</v>
      </c>
      <c r="TY46" s="17">
        <v>2.754</v>
      </c>
      <c r="TZ46" s="17">
        <v>2.754</v>
      </c>
      <c r="UA46" s="17">
        <v>5.4459999999999997</v>
      </c>
      <c r="UB46" s="17">
        <v>11.7</v>
      </c>
      <c r="UC46" s="17">
        <v>13.65854</v>
      </c>
      <c r="UD46" s="17">
        <v>13.65854</v>
      </c>
      <c r="UE46" s="17">
        <v>-1.9585399999999999</v>
      </c>
      <c r="UF46" s="17">
        <v>3.2</v>
      </c>
      <c r="UG46" s="17">
        <v>3.5</v>
      </c>
      <c r="UH46" s="17">
        <v>3.5</v>
      </c>
      <c r="UI46" s="17">
        <v>-0.3</v>
      </c>
      <c r="UJ46" s="17">
        <v>6.9</v>
      </c>
      <c r="UK46" s="17">
        <v>7.5</v>
      </c>
      <c r="UL46" s="17">
        <v>7.5</v>
      </c>
      <c r="UM46" s="17">
        <v>-0.6</v>
      </c>
      <c r="UN46" s="17">
        <v>20.399999999999999</v>
      </c>
      <c r="UO46" s="17">
        <v>19.51219</v>
      </c>
      <c r="UP46" s="17">
        <v>19.5122</v>
      </c>
      <c r="UQ46" s="17">
        <v>0.88780000000000003</v>
      </c>
      <c r="UR46" s="17">
        <v>20.399999999999999</v>
      </c>
      <c r="US46" s="17">
        <v>19.51219</v>
      </c>
      <c r="UT46" s="17">
        <v>19.5122</v>
      </c>
      <c r="UU46" s="17">
        <v>0.88780000000000003</v>
      </c>
      <c r="UV46" s="17">
        <v>20</v>
      </c>
      <c r="UW46" s="17">
        <v>19.51219</v>
      </c>
      <c r="UX46" s="17">
        <v>19.5122</v>
      </c>
      <c r="UY46" s="17">
        <v>0.48780000000000001</v>
      </c>
      <c r="UZ46" s="17">
        <v>9.4</v>
      </c>
      <c r="VA46" s="17">
        <v>6.4</v>
      </c>
      <c r="VB46" s="17">
        <v>7.2889999999999997</v>
      </c>
      <c r="VC46" s="17">
        <v>2.1110000000000002</v>
      </c>
      <c r="VD46" s="17">
        <v>0</v>
      </c>
      <c r="VE46" s="17"/>
      <c r="VF46" s="17"/>
      <c r="VG46" s="17">
        <v>0</v>
      </c>
      <c r="VH46" s="17">
        <v>0</v>
      </c>
      <c r="VI46" s="17"/>
      <c r="VJ46" s="17"/>
      <c r="VK46" s="17">
        <v>0</v>
      </c>
      <c r="VL46" s="17">
        <v>0</v>
      </c>
      <c r="VM46" s="17"/>
      <c r="VN46" s="17"/>
      <c r="VO46" s="17">
        <v>0</v>
      </c>
      <c r="VP46" s="17">
        <v>0.6</v>
      </c>
      <c r="VQ46" s="17">
        <v>0.6</v>
      </c>
      <c r="VR46" s="17">
        <v>0.6</v>
      </c>
      <c r="VS46" s="17">
        <v>0</v>
      </c>
      <c r="VT46" s="17">
        <v>126.9</v>
      </c>
      <c r="VU46" s="17">
        <v>109.07</v>
      </c>
      <c r="VV46" s="17">
        <v>119</v>
      </c>
      <c r="VW46" s="17">
        <v>7.9</v>
      </c>
      <c r="VX46" s="17">
        <v>126</v>
      </c>
      <c r="VY46" s="17">
        <v>99.58</v>
      </c>
      <c r="VZ46" s="17">
        <v>109</v>
      </c>
      <c r="WA46" s="17">
        <v>17</v>
      </c>
      <c r="WB46" s="17">
        <v>0</v>
      </c>
      <c r="WC46" s="17"/>
      <c r="WD46" s="17"/>
      <c r="WE46" s="17">
        <v>0</v>
      </c>
      <c r="WF46" s="17">
        <v>1.6</v>
      </c>
      <c r="WG46" s="17">
        <v>1.4490000000000001</v>
      </c>
      <c r="WH46" s="17">
        <v>1.4490000000000001</v>
      </c>
      <c r="WI46" s="17">
        <v>0.151</v>
      </c>
      <c r="WJ46" s="17">
        <v>2.2000000000000002</v>
      </c>
      <c r="WK46" s="17">
        <v>2.4</v>
      </c>
      <c r="WL46" s="17">
        <v>2.4</v>
      </c>
      <c r="WM46" s="17">
        <v>-0.2</v>
      </c>
      <c r="WN46" s="17">
        <v>2.2000000000000002</v>
      </c>
      <c r="WO46" s="17">
        <v>2.4</v>
      </c>
      <c r="WP46" s="17">
        <v>2.4</v>
      </c>
      <c r="WQ46" s="17">
        <v>-0.2</v>
      </c>
      <c r="WR46" s="17">
        <v>1</v>
      </c>
      <c r="WS46" s="17">
        <v>1.4</v>
      </c>
      <c r="WT46" s="17">
        <v>1.4</v>
      </c>
      <c r="WU46" s="17">
        <v>-0.4</v>
      </c>
      <c r="WV46" s="17">
        <v>0</v>
      </c>
      <c r="WW46" s="17"/>
      <c r="WX46" s="17"/>
      <c r="WY46" s="17">
        <v>0</v>
      </c>
      <c r="WZ46" s="17"/>
      <c r="XA46" s="17"/>
      <c r="XB46" s="17"/>
      <c r="XC46" s="17">
        <v>0</v>
      </c>
      <c r="XD46" s="17">
        <v>18.399999999999999</v>
      </c>
      <c r="XE46" s="17">
        <v>18.536580000000001</v>
      </c>
      <c r="XF46" s="17">
        <v>18.53659</v>
      </c>
      <c r="XG46" s="17">
        <v>-0.13658999999999999</v>
      </c>
      <c r="XH46" s="17">
        <v>9.4</v>
      </c>
      <c r="XI46" s="17">
        <v>10.8</v>
      </c>
      <c r="XJ46" s="17">
        <v>10.8</v>
      </c>
      <c r="XK46" s="17">
        <v>-1.4</v>
      </c>
      <c r="XL46" s="17">
        <v>27.3</v>
      </c>
      <c r="XM46" s="17">
        <v>28</v>
      </c>
      <c r="XN46" s="17">
        <v>28</v>
      </c>
      <c r="XO46" s="17">
        <v>-0.7</v>
      </c>
      <c r="XP46" s="17">
        <v>34.299999999999997</v>
      </c>
      <c r="XQ46" s="17">
        <v>28</v>
      </c>
      <c r="XR46" s="17">
        <v>28</v>
      </c>
      <c r="XS46" s="17">
        <v>6.3</v>
      </c>
      <c r="XT46" s="17"/>
      <c r="XU46" s="17"/>
      <c r="XV46" s="17"/>
      <c r="XW46" s="17">
        <v>0</v>
      </c>
      <c r="XX46" s="17">
        <v>18.2</v>
      </c>
      <c r="XY46" s="17">
        <v>20</v>
      </c>
      <c r="XZ46" s="17">
        <v>20</v>
      </c>
      <c r="YA46" s="17">
        <v>-1.8</v>
      </c>
      <c r="YB46" s="17">
        <v>8.6999999999999993</v>
      </c>
      <c r="YC46" s="17">
        <v>8.17</v>
      </c>
      <c r="YD46" s="17">
        <v>8.17</v>
      </c>
      <c r="YE46" s="17">
        <v>0.53</v>
      </c>
      <c r="YF46" s="17"/>
      <c r="YG46" s="17"/>
      <c r="YH46" s="17"/>
      <c r="YI46" s="17">
        <v>0</v>
      </c>
    </row>
    <row r="47" spans="1:659" ht="24" customHeight="1" x14ac:dyDescent="0.3">
      <c r="A47" s="1"/>
      <c r="B47" s="16" t="s">
        <v>85</v>
      </c>
      <c r="C47" s="16" t="s">
        <v>830</v>
      </c>
      <c r="D47" s="17">
        <v>203.2</v>
      </c>
      <c r="E47" s="17">
        <v>204.19512</v>
      </c>
      <c r="F47" s="17">
        <v>204.19512</v>
      </c>
      <c r="G47" s="17">
        <v>-0.99512</v>
      </c>
      <c r="H47" s="17">
        <v>624.29999999999995</v>
      </c>
      <c r="I47" s="17">
        <v>599.98317999999995</v>
      </c>
      <c r="J47" s="17">
        <v>551.76135999999997</v>
      </c>
      <c r="K47" s="17">
        <v>72.538640000000001</v>
      </c>
      <c r="L47" s="17">
        <v>213.6</v>
      </c>
      <c r="M47" s="17">
        <v>196.13731000000001</v>
      </c>
      <c r="N47" s="17">
        <v>180.37338</v>
      </c>
      <c r="O47" s="17">
        <v>33.226619999999997</v>
      </c>
      <c r="P47" s="17"/>
      <c r="Q47" s="17"/>
      <c r="R47" s="17"/>
      <c r="S47" s="17">
        <v>0</v>
      </c>
      <c r="T47" s="17"/>
      <c r="U47" s="17"/>
      <c r="V47" s="17"/>
      <c r="W47" s="17">
        <v>0</v>
      </c>
      <c r="X47" s="17">
        <v>60.2</v>
      </c>
      <c r="Y47" s="17">
        <v>92.226339999999993</v>
      </c>
      <c r="Z47" s="17">
        <v>92.226339999999993</v>
      </c>
      <c r="AA47" s="17">
        <v>-32.026339999999998</v>
      </c>
      <c r="AB47" s="17">
        <v>162.19999999999999</v>
      </c>
      <c r="AC47" s="17">
        <v>150.01184000000001</v>
      </c>
      <c r="AD47" s="17">
        <v>172.29338999999999</v>
      </c>
      <c r="AE47" s="17">
        <v>-10.093389999999999</v>
      </c>
      <c r="AF47" s="17"/>
      <c r="AG47" s="17"/>
      <c r="AH47" s="17"/>
      <c r="AI47" s="17">
        <v>0</v>
      </c>
      <c r="AJ47" s="17"/>
      <c r="AK47" s="17"/>
      <c r="AL47" s="17"/>
      <c r="AM47" s="17">
        <v>0</v>
      </c>
      <c r="AN47" s="17">
        <v>181.7</v>
      </c>
      <c r="AO47" s="17">
        <v>196.22792000000001</v>
      </c>
      <c r="AP47" s="17">
        <v>185.58763999999999</v>
      </c>
      <c r="AQ47" s="17">
        <v>-3.8876400000000002</v>
      </c>
      <c r="AR47" s="17">
        <v>206</v>
      </c>
      <c r="AS47" s="17">
        <v>196.22792000000001</v>
      </c>
      <c r="AT47" s="17">
        <v>185.58763999999999</v>
      </c>
      <c r="AU47" s="17">
        <v>20.41236</v>
      </c>
      <c r="AV47" s="17">
        <v>205.5</v>
      </c>
      <c r="AW47" s="17">
        <v>196.22792000000001</v>
      </c>
      <c r="AX47" s="17">
        <v>185.58763999999999</v>
      </c>
      <c r="AY47" s="17">
        <v>19.91236</v>
      </c>
      <c r="AZ47" s="17">
        <v>291.89999999999998</v>
      </c>
      <c r="BA47" s="17">
        <v>295.22579000000002</v>
      </c>
      <c r="BB47" s="17">
        <v>279.21744000000001</v>
      </c>
      <c r="BC47" s="17">
        <v>12.68256</v>
      </c>
      <c r="BD47" s="17">
        <v>0</v>
      </c>
      <c r="BE47" s="17"/>
      <c r="BF47" s="17"/>
      <c r="BG47" s="17">
        <v>0</v>
      </c>
      <c r="BH47" s="17"/>
      <c r="BI47" s="17"/>
      <c r="BJ47" s="17"/>
      <c r="BK47" s="17">
        <v>0</v>
      </c>
      <c r="BL47" s="17">
        <v>300.8</v>
      </c>
      <c r="BM47" s="17">
        <v>482.03802000000002</v>
      </c>
      <c r="BN47" s="17">
        <v>375.82208000000003</v>
      </c>
      <c r="BO47" s="17">
        <v>-75.022080000000003</v>
      </c>
      <c r="BP47" s="17">
        <v>9.9</v>
      </c>
      <c r="BQ47" s="17">
        <v>9.3211899999999996</v>
      </c>
      <c r="BR47" s="17">
        <v>3.4695499999999999</v>
      </c>
      <c r="BS47" s="17">
        <v>6.4304500000000004</v>
      </c>
      <c r="BT47" s="17"/>
      <c r="BU47" s="17"/>
      <c r="BV47" s="17"/>
      <c r="BW47" s="17">
        <v>0</v>
      </c>
      <c r="BX47" s="17"/>
      <c r="BY47" s="17"/>
      <c r="BZ47" s="17"/>
      <c r="CA47" s="17">
        <v>0</v>
      </c>
      <c r="CB47" s="17"/>
      <c r="CC47" s="17"/>
      <c r="CD47" s="17"/>
      <c r="CE47" s="17">
        <v>0</v>
      </c>
      <c r="CF47" s="17"/>
      <c r="CG47" s="17"/>
      <c r="CH47" s="17"/>
      <c r="CI47" s="17">
        <v>0</v>
      </c>
      <c r="CJ47" s="17">
        <v>166.8</v>
      </c>
      <c r="CK47" s="17">
        <v>164.70732000000001</v>
      </c>
      <c r="CL47" s="17">
        <v>164.70732000000001</v>
      </c>
      <c r="CM47" s="17">
        <v>2.0926800000000001</v>
      </c>
      <c r="CN47" s="17">
        <v>9.3000000000000007</v>
      </c>
      <c r="CO47" s="17">
        <v>9.4910399999999999</v>
      </c>
      <c r="CP47" s="17">
        <v>5.1583800000000002</v>
      </c>
      <c r="CQ47" s="17">
        <v>4.1416199999999996</v>
      </c>
      <c r="CR47" s="17">
        <v>6.5</v>
      </c>
      <c r="CS47" s="17">
        <v>5.2097600000000002</v>
      </c>
      <c r="CT47" s="17">
        <v>2.8315000000000001</v>
      </c>
      <c r="CU47" s="17">
        <v>3.6684999999999999</v>
      </c>
      <c r="CV47" s="17">
        <v>0</v>
      </c>
      <c r="CW47" s="17"/>
      <c r="CX47" s="17"/>
      <c r="CY47" s="17">
        <v>0</v>
      </c>
      <c r="CZ47" s="17">
        <v>6.9</v>
      </c>
      <c r="DA47" s="17">
        <v>6.8787000000000003</v>
      </c>
      <c r="DB47" s="17">
        <v>6.8787000000000003</v>
      </c>
      <c r="DC47" s="17">
        <v>2.1299999999999999E-2</v>
      </c>
      <c r="DD47" s="17">
        <v>14.9</v>
      </c>
      <c r="DE47" s="17">
        <v>14.992190000000001</v>
      </c>
      <c r="DF47" s="17">
        <v>14.9922</v>
      </c>
      <c r="DG47" s="17">
        <v>-9.2200000000000004E-2</v>
      </c>
      <c r="DH47" s="17">
        <v>124.7</v>
      </c>
      <c r="DI47" s="17">
        <v>120.94709</v>
      </c>
      <c r="DJ47" s="17">
        <v>143</v>
      </c>
      <c r="DK47" s="17">
        <v>-18.3</v>
      </c>
      <c r="DL47" s="17"/>
      <c r="DM47" s="17"/>
      <c r="DN47" s="17"/>
      <c r="DO47" s="17">
        <v>0</v>
      </c>
      <c r="DP47" s="17"/>
      <c r="DQ47" s="17"/>
      <c r="DR47" s="17"/>
      <c r="DS47" s="17">
        <v>0</v>
      </c>
      <c r="DT47" s="17"/>
      <c r="DU47" s="17"/>
      <c r="DV47" s="17"/>
      <c r="DW47" s="17">
        <v>0</v>
      </c>
      <c r="DX47" s="17"/>
      <c r="DY47" s="17"/>
      <c r="DZ47" s="17"/>
      <c r="EA47" s="17">
        <v>0</v>
      </c>
      <c r="EB47" s="17">
        <v>110.4</v>
      </c>
      <c r="EC47" s="17">
        <v>112.90536</v>
      </c>
      <c r="ED47" s="17">
        <v>112.90537</v>
      </c>
      <c r="EE47" s="17">
        <v>-2.5053700000000001</v>
      </c>
      <c r="EF47" s="17">
        <v>222.6</v>
      </c>
      <c r="EG47" s="17">
        <v>210.96566000000001</v>
      </c>
      <c r="EH47" s="17">
        <v>221.55625000000001</v>
      </c>
      <c r="EI47" s="17">
        <v>1.04375</v>
      </c>
      <c r="EJ47" s="17"/>
      <c r="EK47" s="17"/>
      <c r="EL47" s="17"/>
      <c r="EM47" s="17">
        <v>0</v>
      </c>
      <c r="EN47" s="17"/>
      <c r="EO47" s="17"/>
      <c r="EP47" s="17"/>
      <c r="EQ47" s="17">
        <v>0</v>
      </c>
      <c r="ER47" s="17"/>
      <c r="ES47" s="17"/>
      <c r="ET47" s="17"/>
      <c r="EU47" s="17">
        <v>0</v>
      </c>
      <c r="EV47" s="17">
        <v>6.5</v>
      </c>
      <c r="EW47" s="17">
        <v>6.39</v>
      </c>
      <c r="EX47" s="17">
        <v>6.39</v>
      </c>
      <c r="EY47" s="17">
        <v>0.11</v>
      </c>
      <c r="EZ47" s="17">
        <v>152.6</v>
      </c>
      <c r="FA47" s="17">
        <v>151.95060000000001</v>
      </c>
      <c r="FB47" s="17">
        <v>227.47032999999999</v>
      </c>
      <c r="FC47" s="17">
        <v>-74.870329999999996</v>
      </c>
      <c r="FD47" s="17">
        <v>29.5</v>
      </c>
      <c r="FE47" s="17">
        <v>35.210650000000001</v>
      </c>
      <c r="FF47" s="17">
        <v>41.022709999999996</v>
      </c>
      <c r="FG47" s="17">
        <v>-11.52271</v>
      </c>
      <c r="FH47" s="17">
        <v>120.8</v>
      </c>
      <c r="FI47" s="17">
        <v>128.97712000000001</v>
      </c>
      <c r="FJ47" s="17">
        <v>142.59692000000001</v>
      </c>
      <c r="FK47" s="17">
        <v>-21.79692</v>
      </c>
      <c r="FL47" s="17">
        <v>16.5</v>
      </c>
      <c r="FM47" s="17">
        <v>20.113330000000001</v>
      </c>
      <c r="FN47" s="17">
        <v>20.850259999999999</v>
      </c>
      <c r="FO47" s="17">
        <v>-4.3502599999999996</v>
      </c>
      <c r="FP47" s="17">
        <v>17.2</v>
      </c>
      <c r="FQ47" s="17">
        <v>15.70655</v>
      </c>
      <c r="FR47" s="17">
        <v>17.6478</v>
      </c>
      <c r="FS47" s="17">
        <v>-0.44779999999999998</v>
      </c>
      <c r="FT47" s="17">
        <v>18.8</v>
      </c>
      <c r="FU47" s="17">
        <v>18.048780000000001</v>
      </c>
      <c r="FV47" s="17">
        <v>18.048780000000001</v>
      </c>
      <c r="FW47" s="17">
        <v>0.75122</v>
      </c>
      <c r="FX47" s="17">
        <v>91.6</v>
      </c>
      <c r="FY47" s="17">
        <v>88.116100000000003</v>
      </c>
      <c r="FZ47" s="17">
        <v>88.116100000000003</v>
      </c>
      <c r="GA47" s="17">
        <v>3.4839000000000002</v>
      </c>
      <c r="GB47" s="17">
        <v>182.50072</v>
      </c>
      <c r="GC47" s="17">
        <v>185.81699</v>
      </c>
      <c r="GD47" s="17">
        <v>185.81701000000001</v>
      </c>
      <c r="GE47" s="17">
        <v>-3.31629</v>
      </c>
      <c r="GF47" s="17">
        <v>182.92205999999999</v>
      </c>
      <c r="GG47" s="17">
        <v>185.81699</v>
      </c>
      <c r="GH47" s="17">
        <v>185.81701000000001</v>
      </c>
      <c r="GI47" s="17">
        <v>-2.8949500000000001</v>
      </c>
      <c r="GJ47" s="17">
        <v>185.29911000000001</v>
      </c>
      <c r="GK47" s="17">
        <v>186.375</v>
      </c>
      <c r="GL47" s="17">
        <v>186.37502000000001</v>
      </c>
      <c r="GM47" s="17">
        <v>-1.0759099999999999</v>
      </c>
      <c r="GN47" s="17">
        <v>107.3</v>
      </c>
      <c r="GO47" s="17">
        <v>110.91316999999999</v>
      </c>
      <c r="GP47" s="17">
        <v>110.91316999999999</v>
      </c>
      <c r="GQ47" s="17">
        <v>-3.6131700000000002</v>
      </c>
      <c r="GR47" s="17">
        <v>12.5</v>
      </c>
      <c r="GS47" s="17">
        <v>12.00033</v>
      </c>
      <c r="GT47" s="17">
        <v>18</v>
      </c>
      <c r="GU47" s="17">
        <v>-5.5</v>
      </c>
      <c r="GV47" s="17">
        <v>32.9</v>
      </c>
      <c r="GW47" s="17">
        <v>32.786340000000003</v>
      </c>
      <c r="GX47" s="17">
        <v>32.786340000000003</v>
      </c>
      <c r="GY47" s="17">
        <v>0.11366</v>
      </c>
      <c r="GZ47" s="17">
        <v>4.0999999999999996</v>
      </c>
      <c r="HA47" s="17">
        <v>4.6353299999999997</v>
      </c>
      <c r="HB47" s="17">
        <v>4.6353299999999997</v>
      </c>
      <c r="HC47" s="17">
        <v>-0.53532999999999997</v>
      </c>
      <c r="HD47" s="17">
        <v>33.1</v>
      </c>
      <c r="HE47" s="17">
        <v>29.220659999999999</v>
      </c>
      <c r="HF47" s="17">
        <v>29.220659999999999</v>
      </c>
      <c r="HG47" s="17">
        <v>3.87934</v>
      </c>
      <c r="HH47" s="17">
        <v>151.5</v>
      </c>
      <c r="HI47" s="17">
        <v>157.07051999999999</v>
      </c>
      <c r="HJ47" s="17">
        <v>175.24068</v>
      </c>
      <c r="HK47" s="17">
        <v>-23.740680000000001</v>
      </c>
      <c r="HL47" s="17"/>
      <c r="HM47" s="17"/>
      <c r="HN47" s="17"/>
      <c r="HO47" s="17">
        <v>0</v>
      </c>
      <c r="HP47" s="17"/>
      <c r="HQ47" s="17"/>
      <c r="HR47" s="17"/>
      <c r="HS47" s="17">
        <v>0</v>
      </c>
      <c r="HT47" s="17">
        <v>86</v>
      </c>
      <c r="HU47" s="17">
        <v>95.917760000000001</v>
      </c>
      <c r="HV47" s="17">
        <v>85.482579999999999</v>
      </c>
      <c r="HW47" s="17">
        <v>0.51741999999999999</v>
      </c>
      <c r="HX47" s="17"/>
      <c r="HY47" s="17"/>
      <c r="HZ47" s="17"/>
      <c r="IA47" s="17">
        <v>0</v>
      </c>
      <c r="IB47" s="17"/>
      <c r="IC47" s="17"/>
      <c r="ID47" s="17"/>
      <c r="IE47" s="17">
        <v>0</v>
      </c>
      <c r="IF47" s="17">
        <v>47.3</v>
      </c>
      <c r="IG47" s="17">
        <v>45.441949999999999</v>
      </c>
      <c r="IH47" s="17"/>
      <c r="II47" s="17">
        <v>47.3</v>
      </c>
      <c r="IJ47" s="17"/>
      <c r="IK47" s="17"/>
      <c r="IL47" s="17"/>
      <c r="IM47" s="17">
        <v>0</v>
      </c>
      <c r="IN47" s="17"/>
      <c r="IO47" s="17"/>
      <c r="IP47" s="17"/>
      <c r="IQ47" s="17">
        <v>0</v>
      </c>
      <c r="IR47" s="17"/>
      <c r="IS47" s="17"/>
      <c r="IT47" s="17"/>
      <c r="IU47" s="17">
        <v>0</v>
      </c>
      <c r="IV47" s="17">
        <v>86.9</v>
      </c>
      <c r="IW47" s="17">
        <v>92.703280000000007</v>
      </c>
      <c r="IX47" s="17">
        <v>120.15823</v>
      </c>
      <c r="IY47" s="17">
        <v>-33.258229999999998</v>
      </c>
      <c r="IZ47" s="17">
        <v>174.1</v>
      </c>
      <c r="JA47" s="17">
        <v>185.36335</v>
      </c>
      <c r="JB47" s="17">
        <v>185.36338000000001</v>
      </c>
      <c r="JC47" s="17">
        <v>-11.26338</v>
      </c>
      <c r="JD47" s="17">
        <v>171.3</v>
      </c>
      <c r="JE47" s="17">
        <v>185.36335</v>
      </c>
      <c r="JF47" s="17">
        <v>185.36338000000001</v>
      </c>
      <c r="JG47" s="17">
        <v>-14.06338</v>
      </c>
      <c r="JH47" s="17">
        <v>204.6</v>
      </c>
      <c r="JI47" s="17">
        <v>185.36335</v>
      </c>
      <c r="JJ47" s="17">
        <v>185.36338000000001</v>
      </c>
      <c r="JK47" s="17">
        <v>19.236619999999998</v>
      </c>
      <c r="JL47" s="17">
        <v>268</v>
      </c>
      <c r="JM47" s="17">
        <v>278.88</v>
      </c>
      <c r="JN47" s="17">
        <v>278.88004000000001</v>
      </c>
      <c r="JO47" s="17">
        <v>-10.880039999999999</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v>50.2</v>
      </c>
      <c r="KK47" s="17">
        <v>50</v>
      </c>
      <c r="KL47" s="17">
        <v>50</v>
      </c>
      <c r="KM47" s="17">
        <v>0.2</v>
      </c>
      <c r="KN47" s="17"/>
      <c r="KO47" s="17"/>
      <c r="KP47" s="17"/>
      <c r="KQ47" s="17">
        <v>0</v>
      </c>
      <c r="KR47" s="17"/>
      <c r="KS47" s="17"/>
      <c r="KT47" s="17"/>
      <c r="KU47" s="17">
        <v>0</v>
      </c>
      <c r="KV47" s="17">
        <v>1.3</v>
      </c>
      <c r="KW47" s="17">
        <v>2.2284299999999999</v>
      </c>
      <c r="KX47" s="17">
        <v>2.2284299999999999</v>
      </c>
      <c r="KY47" s="17">
        <v>-0.92842999999999998</v>
      </c>
      <c r="KZ47" s="17">
        <v>192.6</v>
      </c>
      <c r="LA47" s="17">
        <v>192.67160999999999</v>
      </c>
      <c r="LB47" s="17">
        <v>209.31621000000001</v>
      </c>
      <c r="LC47" s="17">
        <v>-16.71621</v>
      </c>
      <c r="LD47" s="17">
        <v>86</v>
      </c>
      <c r="LE47" s="17">
        <v>51.425510000000003</v>
      </c>
      <c r="LF47" s="17">
        <v>101.74548</v>
      </c>
      <c r="LG47" s="17">
        <v>-15.745480000000001</v>
      </c>
      <c r="LH47" s="17">
        <v>64.2</v>
      </c>
      <c r="LI47" s="17">
        <v>67.461460000000002</v>
      </c>
      <c r="LJ47" s="17">
        <v>67.461460000000002</v>
      </c>
      <c r="LK47" s="17">
        <v>-3.26146</v>
      </c>
      <c r="LL47" s="17">
        <v>42.2</v>
      </c>
      <c r="LM47" s="17">
        <v>48.649389999999997</v>
      </c>
      <c r="LN47" s="17">
        <v>48.649389999999997</v>
      </c>
      <c r="LO47" s="17">
        <v>-6.4493900000000002</v>
      </c>
      <c r="LP47" s="17">
        <v>30.3</v>
      </c>
      <c r="LQ47" s="17">
        <v>30.097560000000001</v>
      </c>
      <c r="LR47" s="17">
        <v>30.097560000000001</v>
      </c>
      <c r="LS47" s="17">
        <v>0.20244000000000001</v>
      </c>
      <c r="LT47" s="17"/>
      <c r="LU47" s="17"/>
      <c r="LV47" s="17"/>
      <c r="LW47" s="17">
        <v>0</v>
      </c>
      <c r="LX47" s="17"/>
      <c r="LY47" s="17"/>
      <c r="LZ47" s="17"/>
      <c r="MA47" s="17">
        <v>0</v>
      </c>
      <c r="MB47" s="17"/>
      <c r="MC47" s="17"/>
      <c r="MD47" s="17"/>
      <c r="ME47" s="17">
        <v>0</v>
      </c>
      <c r="MF47" s="17">
        <v>145.30000000000001</v>
      </c>
      <c r="MG47" s="17">
        <v>151.08875</v>
      </c>
      <c r="MH47" s="17">
        <v>151.08876000000001</v>
      </c>
      <c r="MI47" s="17">
        <v>-5.7887599999999999</v>
      </c>
      <c r="MJ47" s="17">
        <v>146.1</v>
      </c>
      <c r="MK47" s="17">
        <v>151.08875</v>
      </c>
      <c r="ML47" s="17">
        <v>151.08876000000001</v>
      </c>
      <c r="MM47" s="17">
        <v>-4.9887600000000001</v>
      </c>
      <c r="MN47" s="17">
        <v>149.30000000000001</v>
      </c>
      <c r="MO47" s="17">
        <v>151.54247000000001</v>
      </c>
      <c r="MP47" s="17">
        <v>151.54248000000001</v>
      </c>
      <c r="MQ47" s="17">
        <v>-2.24248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213.3</v>
      </c>
      <c r="NM47" s="17">
        <v>207.29666</v>
      </c>
      <c r="NN47" s="17">
        <v>207.29667000000001</v>
      </c>
      <c r="NO47" s="17">
        <v>6.0033300000000001</v>
      </c>
      <c r="NP47" s="17">
        <v>102.1</v>
      </c>
      <c r="NQ47" s="17">
        <v>103.95959000000001</v>
      </c>
      <c r="NR47" s="17">
        <v>103.95959000000001</v>
      </c>
      <c r="NS47" s="17">
        <v>-1.8595900000000001</v>
      </c>
      <c r="NT47" s="17">
        <v>6.5</v>
      </c>
      <c r="NU47" s="17">
        <v>2.7702</v>
      </c>
      <c r="NV47" s="17">
        <v>7.8258200000000002</v>
      </c>
      <c r="NW47" s="17">
        <v>-1.32582</v>
      </c>
      <c r="NX47" s="17">
        <v>2.8</v>
      </c>
      <c r="NY47" s="17">
        <v>2.9062000000000001</v>
      </c>
      <c r="NZ47" s="17">
        <v>8.2100200000000001</v>
      </c>
      <c r="OA47" s="17">
        <v>-5.4100200000000003</v>
      </c>
      <c r="OB47" s="17">
        <v>10.8</v>
      </c>
      <c r="OC47" s="17">
        <v>13.170730000000001</v>
      </c>
      <c r="OD47" s="17">
        <v>13.170730000000001</v>
      </c>
      <c r="OE47" s="17">
        <v>-2.37073</v>
      </c>
      <c r="OF47" s="17">
        <v>0</v>
      </c>
      <c r="OG47" s="17"/>
      <c r="OH47" s="17"/>
      <c r="OI47" s="17">
        <v>0</v>
      </c>
      <c r="OJ47" s="17">
        <v>63.6</v>
      </c>
      <c r="OK47" s="17">
        <v>74.16</v>
      </c>
      <c r="OL47" s="17">
        <v>60.94</v>
      </c>
      <c r="OM47" s="17">
        <v>2.66</v>
      </c>
      <c r="ON47" s="17">
        <v>0</v>
      </c>
      <c r="OO47" s="17"/>
      <c r="OP47" s="17"/>
      <c r="OQ47" s="17">
        <v>0</v>
      </c>
      <c r="OR47" s="17">
        <v>3.9</v>
      </c>
      <c r="OS47" s="17">
        <v>4.5999999999999996</v>
      </c>
      <c r="OT47" s="17">
        <v>6.383</v>
      </c>
      <c r="OU47" s="17">
        <v>-2.4830000000000001</v>
      </c>
      <c r="OV47" s="17">
        <v>0</v>
      </c>
      <c r="OW47" s="17"/>
      <c r="OX47" s="17"/>
      <c r="OY47" s="17">
        <v>0</v>
      </c>
      <c r="OZ47" s="17">
        <v>1.99383</v>
      </c>
      <c r="PA47" s="17">
        <v>13.7103</v>
      </c>
      <c r="PB47" s="17">
        <v>13.710290000000001</v>
      </c>
      <c r="PC47" s="17">
        <v>-11.71646</v>
      </c>
      <c r="PD47" s="17">
        <v>9.9</v>
      </c>
      <c r="PE47" s="17">
        <v>9.9830000000000005</v>
      </c>
      <c r="PF47" s="17">
        <v>9.9830000000000005</v>
      </c>
      <c r="PG47" s="17">
        <v>-8.3000000000000004E-2</v>
      </c>
      <c r="PH47" s="17"/>
      <c r="PI47" s="17"/>
      <c r="PJ47" s="17"/>
      <c r="PK47" s="17">
        <v>0</v>
      </c>
      <c r="PL47" s="17">
        <v>0</v>
      </c>
      <c r="PM47" s="17"/>
      <c r="PN47" s="17"/>
      <c r="PO47" s="17">
        <v>0</v>
      </c>
      <c r="PP47" s="17">
        <v>1.2</v>
      </c>
      <c r="PQ47" s="17">
        <v>1</v>
      </c>
      <c r="PR47" s="17">
        <v>1</v>
      </c>
      <c r="PS47" s="17">
        <v>0.2</v>
      </c>
      <c r="PT47" s="17">
        <v>0</v>
      </c>
      <c r="PU47" s="17">
        <v>1.7</v>
      </c>
      <c r="PV47" s="17">
        <v>1.7</v>
      </c>
      <c r="PW47" s="17">
        <v>-1.7</v>
      </c>
      <c r="PX47" s="17">
        <v>2.6</v>
      </c>
      <c r="PY47" s="17">
        <v>2.5</v>
      </c>
      <c r="PZ47" s="17">
        <v>2.5</v>
      </c>
      <c r="QA47" s="17">
        <v>0.1</v>
      </c>
      <c r="QB47" s="17">
        <v>20.2</v>
      </c>
      <c r="QC47" s="17">
        <v>13.710279999999999</v>
      </c>
      <c r="QD47" s="17">
        <v>13.710290000000001</v>
      </c>
      <c r="QE47" s="17">
        <v>6.4897099999999996</v>
      </c>
      <c r="QF47" s="17">
        <v>20</v>
      </c>
      <c r="QG47" s="17">
        <v>19.51219</v>
      </c>
      <c r="QH47" s="17">
        <v>19.5122</v>
      </c>
      <c r="QI47" s="17">
        <v>0.48780000000000001</v>
      </c>
      <c r="QJ47" s="17">
        <v>19</v>
      </c>
      <c r="QK47" s="17">
        <v>18.048780000000001</v>
      </c>
      <c r="QL47" s="17">
        <v>18.048780000000001</v>
      </c>
      <c r="QM47" s="17">
        <v>0.95121999999999995</v>
      </c>
      <c r="QN47" s="17">
        <v>3</v>
      </c>
      <c r="QO47" s="17">
        <v>3.3</v>
      </c>
      <c r="QP47" s="17">
        <v>3.3</v>
      </c>
      <c r="QQ47" s="17">
        <v>-0.3</v>
      </c>
      <c r="QR47" s="17">
        <v>17.2</v>
      </c>
      <c r="QS47" s="17">
        <v>18.048780000000001</v>
      </c>
      <c r="QT47" s="17">
        <v>18.048780000000001</v>
      </c>
      <c r="QU47" s="17">
        <v>-0.84877999999999998</v>
      </c>
      <c r="QV47" s="17">
        <v>0</v>
      </c>
      <c r="QW47" s="17"/>
      <c r="QX47" s="17"/>
      <c r="QY47" s="17">
        <v>0</v>
      </c>
      <c r="QZ47" s="17">
        <v>0</v>
      </c>
      <c r="RA47" s="17"/>
      <c r="RB47" s="17"/>
      <c r="RC47" s="17">
        <v>0</v>
      </c>
      <c r="RD47" s="17">
        <v>23.1</v>
      </c>
      <c r="RE47" s="17">
        <v>17.73</v>
      </c>
      <c r="RF47" s="17">
        <v>11.94</v>
      </c>
      <c r="RG47" s="17">
        <v>11.16</v>
      </c>
      <c r="RH47" s="17">
        <v>77.3</v>
      </c>
      <c r="RI47" s="17">
        <v>56.13</v>
      </c>
      <c r="RJ47" s="17">
        <v>44.704000000000001</v>
      </c>
      <c r="RK47" s="17">
        <v>32.595999999999997</v>
      </c>
      <c r="RL47" s="17">
        <v>0</v>
      </c>
      <c r="RM47" s="17"/>
      <c r="RN47" s="17"/>
      <c r="RO47" s="17">
        <v>0</v>
      </c>
      <c r="RP47" s="17">
        <v>2</v>
      </c>
      <c r="RQ47" s="17">
        <v>2.649</v>
      </c>
      <c r="RR47" s="17">
        <v>2.649</v>
      </c>
      <c r="RS47" s="17">
        <v>-0.64900000000000002</v>
      </c>
      <c r="RT47" s="17">
        <v>20.2</v>
      </c>
      <c r="RU47" s="17">
        <v>19.869240000000001</v>
      </c>
      <c r="RV47" s="17">
        <v>19.869240000000001</v>
      </c>
      <c r="RW47" s="17">
        <v>0.33076</v>
      </c>
      <c r="RX47" s="17">
        <v>3</v>
      </c>
      <c r="RY47" s="17">
        <v>2</v>
      </c>
      <c r="RZ47" s="17">
        <v>2</v>
      </c>
      <c r="SA47" s="17">
        <v>1</v>
      </c>
      <c r="SB47" s="17"/>
      <c r="SC47" s="17">
        <v>0.4</v>
      </c>
      <c r="SD47" s="17">
        <v>0.4</v>
      </c>
      <c r="SE47" s="17">
        <v>-0.4</v>
      </c>
      <c r="SF47" s="17">
        <v>5.8</v>
      </c>
      <c r="SG47" s="17">
        <v>6.3</v>
      </c>
      <c r="SH47" s="17">
        <v>6.3</v>
      </c>
      <c r="SI47" s="17">
        <v>-0.5</v>
      </c>
      <c r="SJ47" s="17">
        <v>5.8</v>
      </c>
      <c r="SK47" s="17">
        <v>6.4</v>
      </c>
      <c r="SL47" s="17">
        <v>6.4</v>
      </c>
      <c r="SM47" s="17">
        <v>-0.6</v>
      </c>
      <c r="SN47" s="17">
        <v>8.1</v>
      </c>
      <c r="SO47" s="17">
        <v>9</v>
      </c>
      <c r="SP47" s="17">
        <v>9</v>
      </c>
      <c r="SQ47" s="17">
        <v>-0.9</v>
      </c>
      <c r="SR47" s="17">
        <v>11.1</v>
      </c>
      <c r="SS47" s="17">
        <v>11.707319999999999</v>
      </c>
      <c r="ST47" s="17">
        <v>11.707319999999999</v>
      </c>
      <c r="SU47" s="17">
        <v>-0.60731999999999997</v>
      </c>
      <c r="SV47" s="17">
        <v>14.9</v>
      </c>
      <c r="SW47" s="17">
        <v>16.78049</v>
      </c>
      <c r="SX47" s="17">
        <v>16.78049</v>
      </c>
      <c r="SY47" s="17">
        <v>-1.88049</v>
      </c>
      <c r="SZ47" s="17">
        <v>28.3</v>
      </c>
      <c r="TA47" s="17">
        <v>16.18</v>
      </c>
      <c r="TB47" s="17">
        <v>16.18</v>
      </c>
      <c r="TC47" s="17">
        <v>12.12</v>
      </c>
      <c r="TD47" s="17">
        <v>49</v>
      </c>
      <c r="TE47" s="17">
        <v>58.02</v>
      </c>
      <c r="TF47" s="17">
        <v>61.371000000000002</v>
      </c>
      <c r="TG47" s="17">
        <v>-12.371</v>
      </c>
      <c r="TH47" s="17">
        <v>0</v>
      </c>
      <c r="TI47" s="17"/>
      <c r="TJ47" s="17"/>
      <c r="TK47" s="17">
        <v>0</v>
      </c>
      <c r="TL47" s="17">
        <v>74.7</v>
      </c>
      <c r="TM47" s="17">
        <v>50.44</v>
      </c>
      <c r="TN47" s="17">
        <v>74.959999999999994</v>
      </c>
      <c r="TO47" s="17">
        <v>-0.26</v>
      </c>
      <c r="TP47" s="17">
        <v>97.3</v>
      </c>
      <c r="TQ47" s="17">
        <v>67.569999999999993</v>
      </c>
      <c r="TR47" s="17">
        <v>81.510000000000005</v>
      </c>
      <c r="TS47" s="17">
        <v>15.79</v>
      </c>
      <c r="TT47" s="17">
        <v>9.5</v>
      </c>
      <c r="TU47" s="17">
        <v>4.5999999999999996</v>
      </c>
      <c r="TV47" s="17">
        <v>1.7869999999999999</v>
      </c>
      <c r="TW47" s="17">
        <v>7.7130000000000001</v>
      </c>
      <c r="TX47" s="17">
        <v>4.3</v>
      </c>
      <c r="TY47" s="17">
        <v>2.5739999999999998</v>
      </c>
      <c r="TZ47" s="17">
        <v>2.5739999999999998</v>
      </c>
      <c r="UA47" s="17">
        <v>1.726</v>
      </c>
      <c r="UB47" s="17">
        <v>11.9</v>
      </c>
      <c r="UC47" s="17">
        <v>13.65854</v>
      </c>
      <c r="UD47" s="17">
        <v>13.65854</v>
      </c>
      <c r="UE47" s="17">
        <v>-1.75854</v>
      </c>
      <c r="UF47" s="17">
        <v>3.1</v>
      </c>
      <c r="UG47" s="17">
        <v>3.5</v>
      </c>
      <c r="UH47" s="17">
        <v>3.5</v>
      </c>
      <c r="UI47" s="17">
        <v>-0.4</v>
      </c>
      <c r="UJ47" s="17">
        <v>7.4</v>
      </c>
      <c r="UK47" s="17">
        <v>7.5</v>
      </c>
      <c r="UL47" s="17">
        <v>7.5</v>
      </c>
      <c r="UM47" s="17">
        <v>-0.1</v>
      </c>
      <c r="UN47" s="17">
        <v>20.399999999999999</v>
      </c>
      <c r="UO47" s="17">
        <v>19.51219</v>
      </c>
      <c r="UP47" s="17">
        <v>19.5122</v>
      </c>
      <c r="UQ47" s="17">
        <v>0.88780000000000003</v>
      </c>
      <c r="UR47" s="17">
        <v>20.399999999999999</v>
      </c>
      <c r="US47" s="17">
        <v>19.51219</v>
      </c>
      <c r="UT47" s="17">
        <v>19.5122</v>
      </c>
      <c r="UU47" s="17">
        <v>0.88780000000000003</v>
      </c>
      <c r="UV47" s="17">
        <v>20</v>
      </c>
      <c r="UW47" s="17">
        <v>19.51219</v>
      </c>
      <c r="UX47" s="17">
        <v>19.5122</v>
      </c>
      <c r="UY47" s="17">
        <v>0.48780000000000001</v>
      </c>
      <c r="UZ47" s="17">
        <v>6.7</v>
      </c>
      <c r="VA47" s="17">
        <v>5.3</v>
      </c>
      <c r="VB47" s="17">
        <v>6.133</v>
      </c>
      <c r="VC47" s="17">
        <v>0.56699999999999995</v>
      </c>
      <c r="VD47" s="17">
        <v>0</v>
      </c>
      <c r="VE47" s="17"/>
      <c r="VF47" s="17"/>
      <c r="VG47" s="17">
        <v>0</v>
      </c>
      <c r="VH47" s="17">
        <v>0</v>
      </c>
      <c r="VI47" s="17"/>
      <c r="VJ47" s="17"/>
      <c r="VK47" s="17">
        <v>0</v>
      </c>
      <c r="VL47" s="17">
        <v>0</v>
      </c>
      <c r="VM47" s="17"/>
      <c r="VN47" s="17"/>
      <c r="VO47" s="17">
        <v>0</v>
      </c>
      <c r="VP47" s="17">
        <v>0.6</v>
      </c>
      <c r="VQ47" s="17">
        <v>0.6</v>
      </c>
      <c r="VR47" s="17">
        <v>0.6</v>
      </c>
      <c r="VS47" s="17">
        <v>0</v>
      </c>
      <c r="VT47" s="17">
        <v>121.6</v>
      </c>
      <c r="VU47" s="17">
        <v>97.76</v>
      </c>
      <c r="VV47" s="17">
        <v>111</v>
      </c>
      <c r="VW47" s="17">
        <v>10.6</v>
      </c>
      <c r="VX47" s="17">
        <v>114.9</v>
      </c>
      <c r="VY47" s="17">
        <v>85.71</v>
      </c>
      <c r="VZ47" s="17">
        <v>97</v>
      </c>
      <c r="WA47" s="17">
        <v>17.899999999999999</v>
      </c>
      <c r="WB47" s="17">
        <v>0</v>
      </c>
      <c r="WC47" s="17"/>
      <c r="WD47" s="17"/>
      <c r="WE47" s="17">
        <v>0</v>
      </c>
      <c r="WF47" s="17">
        <v>1.6</v>
      </c>
      <c r="WG47" s="17">
        <v>1.4490000000000001</v>
      </c>
      <c r="WH47" s="17">
        <v>1.4490000000000001</v>
      </c>
      <c r="WI47" s="17">
        <v>0.151</v>
      </c>
      <c r="WJ47" s="17">
        <v>2.2000000000000002</v>
      </c>
      <c r="WK47" s="17">
        <v>2.4</v>
      </c>
      <c r="WL47" s="17">
        <v>2.4</v>
      </c>
      <c r="WM47" s="17">
        <v>-0.2</v>
      </c>
      <c r="WN47" s="17">
        <v>2.2000000000000002</v>
      </c>
      <c r="WO47" s="17">
        <v>2.4</v>
      </c>
      <c r="WP47" s="17">
        <v>2.4</v>
      </c>
      <c r="WQ47" s="17">
        <v>-0.2</v>
      </c>
      <c r="WR47" s="17">
        <v>1</v>
      </c>
      <c r="WS47" s="17">
        <v>1.4</v>
      </c>
      <c r="WT47" s="17">
        <v>1.4</v>
      </c>
      <c r="WU47" s="17">
        <v>-0.4</v>
      </c>
      <c r="WV47" s="17">
        <v>0</v>
      </c>
      <c r="WW47" s="17"/>
      <c r="WX47" s="17"/>
      <c r="WY47" s="17">
        <v>0</v>
      </c>
      <c r="WZ47" s="17"/>
      <c r="XA47" s="17"/>
      <c r="XB47" s="17"/>
      <c r="XC47" s="17">
        <v>0</v>
      </c>
      <c r="XD47" s="17">
        <v>18.5</v>
      </c>
      <c r="XE47" s="17">
        <v>18.536580000000001</v>
      </c>
      <c r="XF47" s="17">
        <v>18.53659</v>
      </c>
      <c r="XG47" s="17">
        <v>-3.6589999999999998E-2</v>
      </c>
      <c r="XH47" s="17">
        <v>9.3000000000000007</v>
      </c>
      <c r="XI47" s="17">
        <v>10.8</v>
      </c>
      <c r="XJ47" s="17">
        <v>10.8</v>
      </c>
      <c r="XK47" s="17">
        <v>-1.5</v>
      </c>
      <c r="XL47" s="17">
        <v>27.4</v>
      </c>
      <c r="XM47" s="17">
        <v>28</v>
      </c>
      <c r="XN47" s="17">
        <v>28</v>
      </c>
      <c r="XO47" s="17">
        <v>-0.6</v>
      </c>
      <c r="XP47" s="17">
        <v>34.4</v>
      </c>
      <c r="XQ47" s="17">
        <v>28</v>
      </c>
      <c r="XR47" s="17">
        <v>28</v>
      </c>
      <c r="XS47" s="17">
        <v>6.4</v>
      </c>
      <c r="XT47" s="17"/>
      <c r="XU47" s="17"/>
      <c r="XV47" s="17"/>
      <c r="XW47" s="17">
        <v>0</v>
      </c>
      <c r="XX47" s="17">
        <v>18.7</v>
      </c>
      <c r="XY47" s="17">
        <v>20</v>
      </c>
      <c r="XZ47" s="17">
        <v>20</v>
      </c>
      <c r="YA47" s="17">
        <v>-1.3</v>
      </c>
      <c r="YB47" s="17">
        <v>7.2</v>
      </c>
      <c r="YC47" s="17">
        <v>8.17</v>
      </c>
      <c r="YD47" s="17">
        <v>8.17</v>
      </c>
      <c r="YE47" s="17">
        <v>-0.97</v>
      </c>
      <c r="YF47" s="17"/>
      <c r="YG47" s="17"/>
      <c r="YH47" s="17"/>
      <c r="YI47" s="17">
        <v>0</v>
      </c>
    </row>
    <row r="48" spans="1:659" ht="24" customHeight="1" x14ac:dyDescent="0.3">
      <c r="A48" s="1"/>
      <c r="B48" s="18" t="s">
        <v>85</v>
      </c>
      <c r="C48" s="18" t="s">
        <v>831</v>
      </c>
      <c r="D48" s="19">
        <v>202</v>
      </c>
      <c r="E48" s="19">
        <v>204.19512</v>
      </c>
      <c r="F48" s="19">
        <v>204.19512</v>
      </c>
      <c r="G48" s="19">
        <v>-2.1951200000000002</v>
      </c>
      <c r="H48" s="19">
        <v>623.6</v>
      </c>
      <c r="I48" s="19">
        <v>599.98317999999995</v>
      </c>
      <c r="J48" s="19">
        <v>555.77578000000005</v>
      </c>
      <c r="K48" s="19">
        <v>67.824219999999997</v>
      </c>
      <c r="L48" s="19">
        <v>213.7</v>
      </c>
      <c r="M48" s="19">
        <v>196.13731000000001</v>
      </c>
      <c r="N48" s="19">
        <v>181.68571</v>
      </c>
      <c r="O48" s="19">
        <v>32.014290000000003</v>
      </c>
      <c r="P48" s="19"/>
      <c r="Q48" s="19"/>
      <c r="R48" s="19"/>
      <c r="S48" s="19">
        <v>0</v>
      </c>
      <c r="T48" s="19"/>
      <c r="U48" s="19"/>
      <c r="V48" s="19"/>
      <c r="W48" s="19">
        <v>0</v>
      </c>
      <c r="X48" s="19">
        <v>60.2</v>
      </c>
      <c r="Y48" s="19">
        <v>92.226339999999993</v>
      </c>
      <c r="Z48" s="19">
        <v>92.226339999999993</v>
      </c>
      <c r="AA48" s="19">
        <v>-32.026339999999998</v>
      </c>
      <c r="AB48" s="19">
        <v>161.69999999999999</v>
      </c>
      <c r="AC48" s="19">
        <v>150.01184000000001</v>
      </c>
      <c r="AD48" s="19">
        <v>172.29338999999999</v>
      </c>
      <c r="AE48" s="19">
        <v>-10.593389999999999</v>
      </c>
      <c r="AF48" s="19"/>
      <c r="AG48" s="19"/>
      <c r="AH48" s="19"/>
      <c r="AI48" s="19">
        <v>0</v>
      </c>
      <c r="AJ48" s="19"/>
      <c r="AK48" s="19"/>
      <c r="AL48" s="19"/>
      <c r="AM48" s="19">
        <v>0</v>
      </c>
      <c r="AN48" s="19">
        <v>181.3</v>
      </c>
      <c r="AO48" s="19">
        <v>196.22793999999999</v>
      </c>
      <c r="AP48" s="19">
        <v>196.0471</v>
      </c>
      <c r="AQ48" s="19">
        <v>-14.7471</v>
      </c>
      <c r="AR48" s="19">
        <v>203.9</v>
      </c>
      <c r="AS48" s="19">
        <v>196.22793999999999</v>
      </c>
      <c r="AT48" s="19">
        <v>196.0471</v>
      </c>
      <c r="AU48" s="19">
        <v>7.8529</v>
      </c>
      <c r="AV48" s="19">
        <v>204.2</v>
      </c>
      <c r="AW48" s="19">
        <v>196.22793999999999</v>
      </c>
      <c r="AX48" s="19">
        <v>196.0471</v>
      </c>
      <c r="AY48" s="19">
        <v>8.1529000000000007</v>
      </c>
      <c r="AZ48" s="19">
        <v>293.8</v>
      </c>
      <c r="BA48" s="19">
        <v>295.22582</v>
      </c>
      <c r="BB48" s="19">
        <v>294.95373999999998</v>
      </c>
      <c r="BC48" s="19">
        <v>-1.15374</v>
      </c>
      <c r="BD48" s="19">
        <v>0</v>
      </c>
      <c r="BE48" s="19"/>
      <c r="BF48" s="19"/>
      <c r="BG48" s="19">
        <v>0</v>
      </c>
      <c r="BH48" s="19"/>
      <c r="BI48" s="19"/>
      <c r="BJ48" s="19"/>
      <c r="BK48" s="19">
        <v>0</v>
      </c>
      <c r="BL48" s="19">
        <v>398.1</v>
      </c>
      <c r="BM48" s="19">
        <v>509.97179999999997</v>
      </c>
      <c r="BN48" s="19">
        <v>394.36705999999998</v>
      </c>
      <c r="BO48" s="19">
        <v>3.7329400000000001</v>
      </c>
      <c r="BP48" s="19">
        <v>10</v>
      </c>
      <c r="BQ48" s="19">
        <v>9.3211899999999996</v>
      </c>
      <c r="BR48" s="19">
        <v>3.4695499999999999</v>
      </c>
      <c r="BS48" s="19">
        <v>6.5304500000000001</v>
      </c>
      <c r="BT48" s="19"/>
      <c r="BU48" s="19"/>
      <c r="BV48" s="19"/>
      <c r="BW48" s="19">
        <v>0</v>
      </c>
      <c r="BX48" s="19"/>
      <c r="BY48" s="19"/>
      <c r="BZ48" s="19"/>
      <c r="CA48" s="19">
        <v>0</v>
      </c>
      <c r="CB48" s="19"/>
      <c r="CC48" s="19"/>
      <c r="CD48" s="19"/>
      <c r="CE48" s="19">
        <v>0</v>
      </c>
      <c r="CF48" s="19"/>
      <c r="CG48" s="19"/>
      <c r="CH48" s="19"/>
      <c r="CI48" s="19">
        <v>0</v>
      </c>
      <c r="CJ48" s="19">
        <v>166.8</v>
      </c>
      <c r="CK48" s="19">
        <v>164.70732000000001</v>
      </c>
      <c r="CL48" s="19">
        <v>164.70732000000001</v>
      </c>
      <c r="CM48" s="19">
        <v>2.0926800000000001</v>
      </c>
      <c r="CN48" s="19">
        <v>9.5</v>
      </c>
      <c r="CO48" s="19">
        <v>9.4910399999999999</v>
      </c>
      <c r="CP48" s="19">
        <v>5.1583800000000002</v>
      </c>
      <c r="CQ48" s="19">
        <v>4.3416199999999998</v>
      </c>
      <c r="CR48" s="19">
        <v>6.4</v>
      </c>
      <c r="CS48" s="19">
        <v>5.2097600000000002</v>
      </c>
      <c r="CT48" s="19">
        <v>2.8315000000000001</v>
      </c>
      <c r="CU48" s="19">
        <v>3.5684999999999998</v>
      </c>
      <c r="CV48" s="19">
        <v>0</v>
      </c>
      <c r="CW48" s="19"/>
      <c r="CX48" s="19"/>
      <c r="CY48" s="19">
        <v>0</v>
      </c>
      <c r="CZ48" s="19">
        <v>7.1</v>
      </c>
      <c r="DA48" s="19">
        <v>6.8787000000000003</v>
      </c>
      <c r="DB48" s="19">
        <v>6.8787000000000003</v>
      </c>
      <c r="DC48" s="19">
        <v>0.2213</v>
      </c>
      <c r="DD48" s="19">
        <v>14.8</v>
      </c>
      <c r="DE48" s="19">
        <v>14.992190000000001</v>
      </c>
      <c r="DF48" s="19">
        <v>14.9922</v>
      </c>
      <c r="DG48" s="19">
        <v>-0.19220000000000001</v>
      </c>
      <c r="DH48" s="19">
        <v>124.6</v>
      </c>
      <c r="DI48" s="19">
        <v>137.08769000000001</v>
      </c>
      <c r="DJ48" s="19">
        <v>143</v>
      </c>
      <c r="DK48" s="19">
        <v>-18.399999999999999</v>
      </c>
      <c r="DL48" s="19"/>
      <c r="DM48" s="19"/>
      <c r="DN48" s="19"/>
      <c r="DO48" s="19">
        <v>0</v>
      </c>
      <c r="DP48" s="19"/>
      <c r="DQ48" s="19"/>
      <c r="DR48" s="19"/>
      <c r="DS48" s="19">
        <v>0</v>
      </c>
      <c r="DT48" s="19"/>
      <c r="DU48" s="19"/>
      <c r="DV48" s="19"/>
      <c r="DW48" s="19">
        <v>0</v>
      </c>
      <c r="DX48" s="19"/>
      <c r="DY48" s="19"/>
      <c r="DZ48" s="19"/>
      <c r="EA48" s="19">
        <v>0</v>
      </c>
      <c r="EB48" s="19">
        <v>110.5</v>
      </c>
      <c r="EC48" s="19">
        <v>112.90536</v>
      </c>
      <c r="ED48" s="19">
        <v>112.90537</v>
      </c>
      <c r="EE48" s="19">
        <v>-2.40537</v>
      </c>
      <c r="EF48" s="19">
        <v>222.7</v>
      </c>
      <c r="EG48" s="19">
        <v>221.55354</v>
      </c>
      <c r="EH48" s="19">
        <v>205.95043000000001</v>
      </c>
      <c r="EI48" s="19">
        <v>16.749569999999999</v>
      </c>
      <c r="EJ48" s="19"/>
      <c r="EK48" s="19"/>
      <c r="EL48" s="19"/>
      <c r="EM48" s="19">
        <v>0</v>
      </c>
      <c r="EN48" s="19"/>
      <c r="EO48" s="19"/>
      <c r="EP48" s="19"/>
      <c r="EQ48" s="19">
        <v>0</v>
      </c>
      <c r="ER48" s="19"/>
      <c r="ES48" s="19"/>
      <c r="ET48" s="19"/>
      <c r="EU48" s="19">
        <v>0</v>
      </c>
      <c r="EV48" s="19">
        <v>6.5</v>
      </c>
      <c r="EW48" s="19">
        <v>6.39</v>
      </c>
      <c r="EX48" s="19">
        <v>6.39</v>
      </c>
      <c r="EY48" s="19">
        <v>0.11</v>
      </c>
      <c r="EZ48" s="19">
        <v>152.80000000000001</v>
      </c>
      <c r="FA48" s="19">
        <v>153.07518999999999</v>
      </c>
      <c r="FB48" s="19">
        <v>229.57073</v>
      </c>
      <c r="FC48" s="19">
        <v>-76.77073</v>
      </c>
      <c r="FD48" s="19">
        <v>30.1</v>
      </c>
      <c r="FE48" s="19">
        <v>35.210650000000001</v>
      </c>
      <c r="FF48" s="19">
        <v>41.022709999999996</v>
      </c>
      <c r="FG48" s="19">
        <v>-10.92271</v>
      </c>
      <c r="FH48" s="19">
        <v>129.1</v>
      </c>
      <c r="FI48" s="19">
        <v>134.18115</v>
      </c>
      <c r="FJ48" s="19">
        <v>151.95320000000001</v>
      </c>
      <c r="FK48" s="19">
        <v>-22.853200000000001</v>
      </c>
      <c r="FL48" s="19">
        <v>16.100000000000001</v>
      </c>
      <c r="FM48" s="19">
        <v>20.113330000000001</v>
      </c>
      <c r="FN48" s="19">
        <v>20.850259999999999</v>
      </c>
      <c r="FO48" s="19">
        <v>-4.7502599999999999</v>
      </c>
      <c r="FP48" s="19">
        <v>17.2</v>
      </c>
      <c r="FQ48" s="19">
        <v>15.70655</v>
      </c>
      <c r="FR48" s="19">
        <v>17.6478</v>
      </c>
      <c r="FS48" s="19">
        <v>-0.44779999999999998</v>
      </c>
      <c r="FT48" s="19">
        <v>18.8</v>
      </c>
      <c r="FU48" s="19">
        <v>18.048780000000001</v>
      </c>
      <c r="FV48" s="19">
        <v>18.048780000000001</v>
      </c>
      <c r="FW48" s="19">
        <v>0.75122</v>
      </c>
      <c r="FX48" s="19">
        <v>90.3</v>
      </c>
      <c r="FY48" s="19">
        <v>88.116100000000003</v>
      </c>
      <c r="FZ48" s="19">
        <v>88.116100000000003</v>
      </c>
      <c r="GA48" s="19">
        <v>2.1839</v>
      </c>
      <c r="GB48" s="19">
        <v>182.37049999999999</v>
      </c>
      <c r="GC48" s="19">
        <v>185.81699</v>
      </c>
      <c r="GD48" s="19">
        <v>185.81701000000001</v>
      </c>
      <c r="GE48" s="19">
        <v>-3.44651</v>
      </c>
      <c r="GF48" s="19">
        <v>182.9562</v>
      </c>
      <c r="GG48" s="19">
        <v>185.81699</v>
      </c>
      <c r="GH48" s="19">
        <v>185.81701000000001</v>
      </c>
      <c r="GI48" s="19">
        <v>-2.8608099999999999</v>
      </c>
      <c r="GJ48" s="19">
        <v>185.28636</v>
      </c>
      <c r="GK48" s="19">
        <v>186.375</v>
      </c>
      <c r="GL48" s="19">
        <v>186.37502000000001</v>
      </c>
      <c r="GM48" s="19">
        <v>-1.08866</v>
      </c>
      <c r="GN48" s="19">
        <v>107.3</v>
      </c>
      <c r="GO48" s="19">
        <v>110.91316999999999</v>
      </c>
      <c r="GP48" s="19">
        <v>110.91316999999999</v>
      </c>
      <c r="GQ48" s="19">
        <v>-3.6131700000000002</v>
      </c>
      <c r="GR48" s="19">
        <v>17</v>
      </c>
      <c r="GS48" s="19">
        <v>12.000450000000001</v>
      </c>
      <c r="GT48" s="19">
        <v>18</v>
      </c>
      <c r="GU48" s="19">
        <v>-1</v>
      </c>
      <c r="GV48" s="19">
        <v>30</v>
      </c>
      <c r="GW48" s="19">
        <v>32.786340000000003</v>
      </c>
      <c r="GX48" s="19">
        <v>32.786340000000003</v>
      </c>
      <c r="GY48" s="19">
        <v>-2.78634</v>
      </c>
      <c r="GZ48" s="19">
        <v>4.0999999999999996</v>
      </c>
      <c r="HA48" s="19">
        <v>4.6353299999999997</v>
      </c>
      <c r="HB48" s="19">
        <v>4.6353299999999997</v>
      </c>
      <c r="HC48" s="19">
        <v>-0.53532999999999997</v>
      </c>
      <c r="HD48" s="19">
        <v>32.799999999999997</v>
      </c>
      <c r="HE48" s="19">
        <v>29.220659999999999</v>
      </c>
      <c r="HF48" s="19">
        <v>29.220659999999999</v>
      </c>
      <c r="HG48" s="19">
        <v>3.5793400000000002</v>
      </c>
      <c r="HH48" s="19">
        <v>157.30000000000001</v>
      </c>
      <c r="HI48" s="19">
        <v>162.45176000000001</v>
      </c>
      <c r="HJ48" s="19">
        <v>144.86499000000001</v>
      </c>
      <c r="HK48" s="19">
        <v>12.43501</v>
      </c>
      <c r="HL48" s="19"/>
      <c r="HM48" s="19"/>
      <c r="HN48" s="19"/>
      <c r="HO48" s="19">
        <v>0</v>
      </c>
      <c r="HP48" s="19"/>
      <c r="HQ48" s="19"/>
      <c r="HR48" s="19"/>
      <c r="HS48" s="19">
        <v>0</v>
      </c>
      <c r="HT48" s="19">
        <v>85.9</v>
      </c>
      <c r="HU48" s="19">
        <v>95.917820000000006</v>
      </c>
      <c r="HV48" s="19">
        <v>85.482579999999999</v>
      </c>
      <c r="HW48" s="19">
        <v>0.41742000000000001</v>
      </c>
      <c r="HX48" s="19"/>
      <c r="HY48" s="19"/>
      <c r="HZ48" s="19"/>
      <c r="IA48" s="19">
        <v>0</v>
      </c>
      <c r="IB48" s="19"/>
      <c r="IC48" s="19"/>
      <c r="ID48" s="19"/>
      <c r="IE48" s="19">
        <v>0</v>
      </c>
      <c r="IF48" s="19">
        <v>47.2</v>
      </c>
      <c r="IG48" s="19">
        <v>45.441949999999999</v>
      </c>
      <c r="IH48" s="19"/>
      <c r="II48" s="19">
        <v>47.2</v>
      </c>
      <c r="IJ48" s="19"/>
      <c r="IK48" s="19"/>
      <c r="IL48" s="19"/>
      <c r="IM48" s="19">
        <v>0</v>
      </c>
      <c r="IN48" s="19"/>
      <c r="IO48" s="19"/>
      <c r="IP48" s="19"/>
      <c r="IQ48" s="19">
        <v>0</v>
      </c>
      <c r="IR48" s="19"/>
      <c r="IS48" s="19"/>
      <c r="IT48" s="19"/>
      <c r="IU48" s="19">
        <v>0</v>
      </c>
      <c r="IV48" s="19">
        <v>86.9</v>
      </c>
      <c r="IW48" s="19">
        <v>95.67313</v>
      </c>
      <c r="IX48" s="19">
        <v>125.69387</v>
      </c>
      <c r="IY48" s="19">
        <v>-38.793869999999998</v>
      </c>
      <c r="IZ48" s="19">
        <v>173.3</v>
      </c>
      <c r="JA48" s="19">
        <v>185.36335</v>
      </c>
      <c r="JB48" s="19">
        <v>185.36338000000001</v>
      </c>
      <c r="JC48" s="19">
        <v>-12.06338</v>
      </c>
      <c r="JD48" s="19">
        <v>170.7</v>
      </c>
      <c r="JE48" s="19">
        <v>185.36335</v>
      </c>
      <c r="JF48" s="19">
        <v>185.36338000000001</v>
      </c>
      <c r="JG48" s="19">
        <v>-14.66338</v>
      </c>
      <c r="JH48" s="19">
        <v>203.9</v>
      </c>
      <c r="JI48" s="19">
        <v>185.36335</v>
      </c>
      <c r="JJ48" s="19">
        <v>185.36338000000001</v>
      </c>
      <c r="JK48" s="19">
        <v>18.536619999999999</v>
      </c>
      <c r="JL48" s="19">
        <v>267</v>
      </c>
      <c r="JM48" s="19">
        <v>278.88</v>
      </c>
      <c r="JN48" s="19">
        <v>278.88004000000001</v>
      </c>
      <c r="JO48" s="19">
        <v>-11.880039999999999</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v>50.4</v>
      </c>
      <c r="KK48" s="19">
        <v>50</v>
      </c>
      <c r="KL48" s="19">
        <v>50</v>
      </c>
      <c r="KM48" s="19">
        <v>0.4</v>
      </c>
      <c r="KN48" s="19"/>
      <c r="KO48" s="19"/>
      <c r="KP48" s="19"/>
      <c r="KQ48" s="19">
        <v>0</v>
      </c>
      <c r="KR48" s="19"/>
      <c r="KS48" s="19"/>
      <c r="KT48" s="19"/>
      <c r="KU48" s="19">
        <v>0</v>
      </c>
      <c r="KV48" s="19">
        <v>1.3</v>
      </c>
      <c r="KW48" s="19">
        <v>2.2284299999999999</v>
      </c>
      <c r="KX48" s="19">
        <v>2.2284299999999999</v>
      </c>
      <c r="KY48" s="19">
        <v>-0.92842999999999998</v>
      </c>
      <c r="KZ48" s="19">
        <v>129.9</v>
      </c>
      <c r="LA48" s="19">
        <v>107.38972</v>
      </c>
      <c r="LB48" s="19">
        <v>182.46243999999999</v>
      </c>
      <c r="LC48" s="19">
        <v>-52.562440000000002</v>
      </c>
      <c r="LD48" s="19">
        <v>81.8</v>
      </c>
      <c r="LE48" s="19">
        <v>90.70393</v>
      </c>
      <c r="LF48" s="19">
        <v>109.3742</v>
      </c>
      <c r="LG48" s="19">
        <v>-27.574200000000001</v>
      </c>
      <c r="LH48" s="19">
        <v>64.3</v>
      </c>
      <c r="LI48" s="19">
        <v>67.461460000000002</v>
      </c>
      <c r="LJ48" s="19">
        <v>67.461460000000002</v>
      </c>
      <c r="LK48" s="19">
        <v>-3.1614599999999999</v>
      </c>
      <c r="LL48" s="19">
        <v>49.1</v>
      </c>
      <c r="LM48" s="19">
        <v>48.649389999999997</v>
      </c>
      <c r="LN48" s="19">
        <v>48.649389999999997</v>
      </c>
      <c r="LO48" s="19">
        <v>0.45061000000000001</v>
      </c>
      <c r="LP48" s="19">
        <v>30.3</v>
      </c>
      <c r="LQ48" s="19">
        <v>30.097560000000001</v>
      </c>
      <c r="LR48" s="19">
        <v>30.097560000000001</v>
      </c>
      <c r="LS48" s="19">
        <v>0.20244000000000001</v>
      </c>
      <c r="LT48" s="19"/>
      <c r="LU48" s="19"/>
      <c r="LV48" s="19"/>
      <c r="LW48" s="19">
        <v>0</v>
      </c>
      <c r="LX48" s="19"/>
      <c r="LY48" s="19"/>
      <c r="LZ48" s="19"/>
      <c r="MA48" s="19">
        <v>0</v>
      </c>
      <c r="MB48" s="19"/>
      <c r="MC48" s="19"/>
      <c r="MD48" s="19"/>
      <c r="ME48" s="19">
        <v>0</v>
      </c>
      <c r="MF48" s="19">
        <v>144.69999999999999</v>
      </c>
      <c r="MG48" s="19">
        <v>151.08875</v>
      </c>
      <c r="MH48" s="19">
        <v>151.08876000000001</v>
      </c>
      <c r="MI48" s="19">
        <v>-6.3887600000000004</v>
      </c>
      <c r="MJ48" s="19">
        <v>146</v>
      </c>
      <c r="MK48" s="19">
        <v>151.08875</v>
      </c>
      <c r="ML48" s="19">
        <v>151.08876000000001</v>
      </c>
      <c r="MM48" s="19">
        <v>-5.0887599999999997</v>
      </c>
      <c r="MN48" s="19">
        <v>149.1</v>
      </c>
      <c r="MO48" s="19">
        <v>151.54247000000001</v>
      </c>
      <c r="MP48" s="19">
        <v>151.54248000000001</v>
      </c>
      <c r="MQ48" s="19">
        <v>-2.4424800000000002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213.2</v>
      </c>
      <c r="NM48" s="19">
        <v>207.29666</v>
      </c>
      <c r="NN48" s="19">
        <v>207.29667000000001</v>
      </c>
      <c r="NO48" s="19">
        <v>5.9033300000000004</v>
      </c>
      <c r="NP48" s="19">
        <v>102.2</v>
      </c>
      <c r="NQ48" s="19">
        <v>103.95959000000001</v>
      </c>
      <c r="NR48" s="19">
        <v>103.95959000000001</v>
      </c>
      <c r="NS48" s="19">
        <v>-1.75959</v>
      </c>
      <c r="NT48" s="19">
        <v>6.5</v>
      </c>
      <c r="NU48" s="19">
        <v>2.7702</v>
      </c>
      <c r="NV48" s="19">
        <v>7.8258200000000002</v>
      </c>
      <c r="NW48" s="19">
        <v>-1.32582</v>
      </c>
      <c r="NX48" s="19">
        <v>2.7</v>
      </c>
      <c r="NY48" s="19">
        <v>2.9062000000000001</v>
      </c>
      <c r="NZ48" s="19">
        <v>8.2100200000000001</v>
      </c>
      <c r="OA48" s="19">
        <v>-5.5100199999999999</v>
      </c>
      <c r="OB48" s="19">
        <v>10.8</v>
      </c>
      <c r="OC48" s="19">
        <v>13.170730000000001</v>
      </c>
      <c r="OD48" s="19">
        <v>13.170730000000001</v>
      </c>
      <c r="OE48" s="19">
        <v>-2.37073</v>
      </c>
      <c r="OF48" s="19">
        <v>0</v>
      </c>
      <c r="OG48" s="19"/>
      <c r="OH48" s="19"/>
      <c r="OI48" s="19">
        <v>0</v>
      </c>
      <c r="OJ48" s="19">
        <v>63.4</v>
      </c>
      <c r="OK48" s="19">
        <v>72.47</v>
      </c>
      <c r="OL48" s="19">
        <v>58.49</v>
      </c>
      <c r="OM48" s="19">
        <v>4.91</v>
      </c>
      <c r="ON48" s="19">
        <v>0</v>
      </c>
      <c r="OO48" s="19"/>
      <c r="OP48" s="19"/>
      <c r="OQ48" s="19">
        <v>0</v>
      </c>
      <c r="OR48" s="19">
        <v>3</v>
      </c>
      <c r="OS48" s="19">
        <v>3.4</v>
      </c>
      <c r="OT48" s="19">
        <v>4.3449999999999998</v>
      </c>
      <c r="OU48" s="19">
        <v>-1.345</v>
      </c>
      <c r="OV48" s="19">
        <v>0</v>
      </c>
      <c r="OW48" s="19"/>
      <c r="OX48" s="19"/>
      <c r="OY48" s="19">
        <v>0</v>
      </c>
      <c r="OZ48" s="19">
        <v>1.95868</v>
      </c>
      <c r="PA48" s="19">
        <v>13.710279999999999</v>
      </c>
      <c r="PB48" s="19">
        <v>13.710290000000001</v>
      </c>
      <c r="PC48" s="19">
        <v>-11.751609999999999</v>
      </c>
      <c r="PD48" s="19">
        <v>9.9</v>
      </c>
      <c r="PE48" s="19">
        <v>9.9830000000000005</v>
      </c>
      <c r="PF48" s="19">
        <v>9.9830000000000005</v>
      </c>
      <c r="PG48" s="19">
        <v>-8.3000000000000004E-2</v>
      </c>
      <c r="PH48" s="19"/>
      <c r="PI48" s="19"/>
      <c r="PJ48" s="19"/>
      <c r="PK48" s="19">
        <v>0</v>
      </c>
      <c r="PL48" s="19">
        <v>0</v>
      </c>
      <c r="PM48" s="19"/>
      <c r="PN48" s="19"/>
      <c r="PO48" s="19">
        <v>0</v>
      </c>
      <c r="PP48" s="19">
        <v>1.2</v>
      </c>
      <c r="PQ48" s="19">
        <v>1</v>
      </c>
      <c r="PR48" s="19">
        <v>1</v>
      </c>
      <c r="PS48" s="19">
        <v>0.2</v>
      </c>
      <c r="PT48" s="19">
        <v>1.8</v>
      </c>
      <c r="PU48" s="19">
        <v>1.7</v>
      </c>
      <c r="PV48" s="19">
        <v>1.7</v>
      </c>
      <c r="PW48" s="19">
        <v>0.1</v>
      </c>
      <c r="PX48" s="19">
        <v>2.6</v>
      </c>
      <c r="PY48" s="19">
        <v>2.5</v>
      </c>
      <c r="PZ48" s="19">
        <v>2.5</v>
      </c>
      <c r="QA48" s="19">
        <v>0.1</v>
      </c>
      <c r="QB48" s="19">
        <v>20.3</v>
      </c>
      <c r="QC48" s="19">
        <v>13.7103</v>
      </c>
      <c r="QD48" s="19">
        <v>13.710290000000001</v>
      </c>
      <c r="QE48" s="19">
        <v>6.5897100000000002</v>
      </c>
      <c r="QF48" s="19">
        <v>20</v>
      </c>
      <c r="QG48" s="19">
        <v>19.51219</v>
      </c>
      <c r="QH48" s="19">
        <v>19.5122</v>
      </c>
      <c r="QI48" s="19">
        <v>0.48780000000000001</v>
      </c>
      <c r="QJ48" s="19">
        <v>19</v>
      </c>
      <c r="QK48" s="19">
        <v>18.048780000000001</v>
      </c>
      <c r="QL48" s="19">
        <v>18.048780000000001</v>
      </c>
      <c r="QM48" s="19">
        <v>0.95121999999999995</v>
      </c>
      <c r="QN48" s="19">
        <v>3</v>
      </c>
      <c r="QO48" s="19">
        <v>3.3</v>
      </c>
      <c r="QP48" s="19">
        <v>3.3</v>
      </c>
      <c r="QQ48" s="19">
        <v>-0.3</v>
      </c>
      <c r="QR48" s="19">
        <v>18.100000000000001</v>
      </c>
      <c r="QS48" s="19">
        <v>18.048780000000001</v>
      </c>
      <c r="QT48" s="19">
        <v>18.048780000000001</v>
      </c>
      <c r="QU48" s="19">
        <v>5.1220000000000002E-2</v>
      </c>
      <c r="QV48" s="19">
        <v>0</v>
      </c>
      <c r="QW48" s="19"/>
      <c r="QX48" s="19"/>
      <c r="QY48" s="19">
        <v>0</v>
      </c>
      <c r="QZ48" s="19">
        <v>0</v>
      </c>
      <c r="RA48" s="19"/>
      <c r="RB48" s="19"/>
      <c r="RC48" s="19">
        <v>0</v>
      </c>
      <c r="RD48" s="19">
        <v>20.7</v>
      </c>
      <c r="RE48" s="19">
        <v>16.649999999999999</v>
      </c>
      <c r="RF48" s="19">
        <v>11.765000000000001</v>
      </c>
      <c r="RG48" s="19">
        <v>8.9350000000000005</v>
      </c>
      <c r="RH48" s="19">
        <v>73.400000000000006</v>
      </c>
      <c r="RI48" s="19">
        <v>51.96</v>
      </c>
      <c r="RJ48" s="19">
        <v>43.011000000000003</v>
      </c>
      <c r="RK48" s="19">
        <v>30.388999999999999</v>
      </c>
      <c r="RL48" s="19">
        <v>0</v>
      </c>
      <c r="RM48" s="19"/>
      <c r="RN48" s="19"/>
      <c r="RO48" s="19">
        <v>0</v>
      </c>
      <c r="RP48" s="19">
        <v>2.4</v>
      </c>
      <c r="RQ48" s="19">
        <v>2.649</v>
      </c>
      <c r="RR48" s="19">
        <v>2.649</v>
      </c>
      <c r="RS48" s="19">
        <v>-0.249</v>
      </c>
      <c r="RT48" s="19">
        <v>20.2</v>
      </c>
      <c r="RU48" s="19">
        <v>19.869240000000001</v>
      </c>
      <c r="RV48" s="19">
        <v>19.869240000000001</v>
      </c>
      <c r="RW48" s="19">
        <v>0.33076</v>
      </c>
      <c r="RX48" s="19">
        <v>3</v>
      </c>
      <c r="RY48" s="19">
        <v>2</v>
      </c>
      <c r="RZ48" s="19">
        <v>2</v>
      </c>
      <c r="SA48" s="19">
        <v>1</v>
      </c>
      <c r="SB48" s="19"/>
      <c r="SC48" s="19">
        <v>0.4</v>
      </c>
      <c r="SD48" s="19">
        <v>0.4</v>
      </c>
      <c r="SE48" s="19">
        <v>-0.4</v>
      </c>
      <c r="SF48" s="19">
        <v>5.8</v>
      </c>
      <c r="SG48" s="19">
        <v>6.3</v>
      </c>
      <c r="SH48" s="19">
        <v>6.3</v>
      </c>
      <c r="SI48" s="19">
        <v>-0.5</v>
      </c>
      <c r="SJ48" s="19">
        <v>5.8</v>
      </c>
      <c r="SK48" s="19">
        <v>6.4</v>
      </c>
      <c r="SL48" s="19">
        <v>6.4</v>
      </c>
      <c r="SM48" s="19">
        <v>-0.6</v>
      </c>
      <c r="SN48" s="19">
        <v>8.1</v>
      </c>
      <c r="SO48" s="19">
        <v>9</v>
      </c>
      <c r="SP48" s="19">
        <v>9</v>
      </c>
      <c r="SQ48" s="19">
        <v>-0.9</v>
      </c>
      <c r="SR48" s="19">
        <v>11.1</v>
      </c>
      <c r="SS48" s="19">
        <v>11.707319999999999</v>
      </c>
      <c r="ST48" s="19">
        <v>11.707319999999999</v>
      </c>
      <c r="SU48" s="19">
        <v>-0.60731999999999997</v>
      </c>
      <c r="SV48" s="19">
        <v>14.8</v>
      </c>
      <c r="SW48" s="19">
        <v>16.78049</v>
      </c>
      <c r="SX48" s="19">
        <v>16.78049</v>
      </c>
      <c r="SY48" s="19">
        <v>-1.9804900000000001</v>
      </c>
      <c r="SZ48" s="19">
        <v>27.6</v>
      </c>
      <c r="TA48" s="19">
        <v>15.314</v>
      </c>
      <c r="TB48" s="19">
        <v>15.314</v>
      </c>
      <c r="TC48" s="19">
        <v>12.286</v>
      </c>
      <c r="TD48" s="19">
        <v>49.6</v>
      </c>
      <c r="TE48" s="19">
        <v>53.79</v>
      </c>
      <c r="TF48" s="19">
        <v>56.05</v>
      </c>
      <c r="TG48" s="19">
        <v>-6.45</v>
      </c>
      <c r="TH48" s="19">
        <v>0</v>
      </c>
      <c r="TI48" s="19"/>
      <c r="TJ48" s="19"/>
      <c r="TK48" s="19">
        <v>0</v>
      </c>
      <c r="TL48" s="19">
        <v>97.2</v>
      </c>
      <c r="TM48" s="19">
        <v>51.61</v>
      </c>
      <c r="TN48" s="19">
        <v>74.959999999999994</v>
      </c>
      <c r="TO48" s="19">
        <v>22.24</v>
      </c>
      <c r="TP48" s="19">
        <v>101.5</v>
      </c>
      <c r="TQ48" s="19">
        <v>68.209999999999994</v>
      </c>
      <c r="TR48" s="19">
        <v>81.510000000000005</v>
      </c>
      <c r="TS48" s="19">
        <v>19.989999999999998</v>
      </c>
      <c r="TT48" s="19">
        <v>10</v>
      </c>
      <c r="TU48" s="19">
        <v>4.5999999999999996</v>
      </c>
      <c r="TV48" s="19">
        <v>1.8140000000000001</v>
      </c>
      <c r="TW48" s="19">
        <v>8.1859999999999999</v>
      </c>
      <c r="TX48" s="19">
        <v>9.6</v>
      </c>
      <c r="TY48" s="19">
        <v>2.4710000000000001</v>
      </c>
      <c r="TZ48" s="19">
        <v>2.4710000000000001</v>
      </c>
      <c r="UA48" s="19">
        <v>7.1289999999999996</v>
      </c>
      <c r="UB48" s="19">
        <v>12</v>
      </c>
      <c r="UC48" s="19">
        <v>13.65854</v>
      </c>
      <c r="UD48" s="19">
        <v>13.65854</v>
      </c>
      <c r="UE48" s="19">
        <v>-1.6585399999999999</v>
      </c>
      <c r="UF48" s="19">
        <v>3</v>
      </c>
      <c r="UG48" s="19">
        <v>3.5</v>
      </c>
      <c r="UH48" s="19">
        <v>3.5</v>
      </c>
      <c r="UI48" s="19">
        <v>-0.5</v>
      </c>
      <c r="UJ48" s="19">
        <v>6.9</v>
      </c>
      <c r="UK48" s="19">
        <v>7.5</v>
      </c>
      <c r="UL48" s="19">
        <v>7.5</v>
      </c>
      <c r="UM48" s="19">
        <v>-0.6</v>
      </c>
      <c r="UN48" s="19">
        <v>20.399999999999999</v>
      </c>
      <c r="UO48" s="19">
        <v>19.51219</v>
      </c>
      <c r="UP48" s="19">
        <v>19.5122</v>
      </c>
      <c r="UQ48" s="19">
        <v>0.88780000000000003</v>
      </c>
      <c r="UR48" s="19">
        <v>20.399999999999999</v>
      </c>
      <c r="US48" s="19">
        <v>19.51219</v>
      </c>
      <c r="UT48" s="19">
        <v>19.5122</v>
      </c>
      <c r="UU48" s="19">
        <v>0.88780000000000003</v>
      </c>
      <c r="UV48" s="19">
        <v>20</v>
      </c>
      <c r="UW48" s="19">
        <v>19.51219</v>
      </c>
      <c r="UX48" s="19">
        <v>19.5122</v>
      </c>
      <c r="UY48" s="19">
        <v>0.48780000000000001</v>
      </c>
      <c r="UZ48" s="19">
        <v>5.8</v>
      </c>
      <c r="VA48" s="19">
        <v>4.4000000000000004</v>
      </c>
      <c r="VB48" s="19">
        <v>4.9420000000000002</v>
      </c>
      <c r="VC48" s="19">
        <v>0.85799999999999998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90.8</v>
      </c>
      <c r="VU48" s="19">
        <v>84.66</v>
      </c>
      <c r="VV48" s="19">
        <v>100</v>
      </c>
      <c r="VW48" s="19">
        <v>-9.1999999999999993</v>
      </c>
      <c r="VX48" s="19">
        <v>81.900000000000006</v>
      </c>
      <c r="VY48" s="19">
        <v>70.33</v>
      </c>
      <c r="VZ48" s="19">
        <v>84</v>
      </c>
      <c r="WA48" s="19">
        <v>-2.1</v>
      </c>
      <c r="WB48" s="19">
        <v>0</v>
      </c>
      <c r="WC48" s="19"/>
      <c r="WD48" s="19"/>
      <c r="WE48" s="19">
        <v>0</v>
      </c>
      <c r="WF48" s="19">
        <v>1.6</v>
      </c>
      <c r="WG48" s="19">
        <v>1.4490000000000001</v>
      </c>
      <c r="WH48" s="19">
        <v>1.4490000000000001</v>
      </c>
      <c r="WI48" s="19">
        <v>0.151</v>
      </c>
      <c r="WJ48" s="19">
        <v>2.2000000000000002</v>
      </c>
      <c r="WK48" s="19">
        <v>2.4</v>
      </c>
      <c r="WL48" s="19">
        <v>2.4</v>
      </c>
      <c r="WM48" s="19">
        <v>-0.2</v>
      </c>
      <c r="WN48" s="19">
        <v>2.2000000000000002</v>
      </c>
      <c r="WO48" s="19">
        <v>2.4</v>
      </c>
      <c r="WP48" s="19">
        <v>2.4</v>
      </c>
      <c r="WQ48" s="19">
        <v>-0.2</v>
      </c>
      <c r="WR48" s="19">
        <v>1</v>
      </c>
      <c r="WS48" s="19">
        <v>1.4</v>
      </c>
      <c r="WT48" s="19">
        <v>1.4</v>
      </c>
      <c r="WU48" s="19">
        <v>-0.4</v>
      </c>
      <c r="WV48" s="19">
        <v>0</v>
      </c>
      <c r="WW48" s="19"/>
      <c r="WX48" s="19"/>
      <c r="WY48" s="19">
        <v>0</v>
      </c>
      <c r="WZ48" s="19"/>
      <c r="XA48" s="19"/>
      <c r="XB48" s="19"/>
      <c r="XC48" s="19">
        <v>0</v>
      </c>
      <c r="XD48" s="19">
        <v>18.399999999999999</v>
      </c>
      <c r="XE48" s="19">
        <v>18.536580000000001</v>
      </c>
      <c r="XF48" s="19">
        <v>18.53659</v>
      </c>
      <c r="XG48" s="19">
        <v>-0.13658999999999999</v>
      </c>
      <c r="XH48" s="19">
        <v>9.4</v>
      </c>
      <c r="XI48" s="19">
        <v>10.8</v>
      </c>
      <c r="XJ48" s="19">
        <v>10.8</v>
      </c>
      <c r="XK48" s="19">
        <v>-1.4</v>
      </c>
      <c r="XL48" s="19">
        <v>27.4</v>
      </c>
      <c r="XM48" s="19">
        <v>28</v>
      </c>
      <c r="XN48" s="19">
        <v>28</v>
      </c>
      <c r="XO48" s="19">
        <v>-0.6</v>
      </c>
      <c r="XP48" s="19">
        <v>34.4</v>
      </c>
      <c r="XQ48" s="19">
        <v>28</v>
      </c>
      <c r="XR48" s="19">
        <v>28</v>
      </c>
      <c r="XS48" s="19">
        <v>6.4</v>
      </c>
      <c r="XT48" s="19"/>
      <c r="XU48" s="19"/>
      <c r="XV48" s="19"/>
      <c r="XW48" s="19">
        <v>0</v>
      </c>
      <c r="XX48" s="19">
        <v>19.100000000000001</v>
      </c>
      <c r="XY48" s="19">
        <v>20</v>
      </c>
      <c r="XZ48" s="19">
        <v>20</v>
      </c>
      <c r="YA48" s="19">
        <v>-0.9</v>
      </c>
      <c r="YB48" s="19">
        <v>7.4</v>
      </c>
      <c r="YC48" s="19">
        <v>8.17</v>
      </c>
      <c r="YD48" s="19">
        <v>8.17</v>
      </c>
      <c r="YE48" s="19">
        <v>-0.77</v>
      </c>
      <c r="YF48" s="19"/>
      <c r="YG48" s="19"/>
      <c r="YH48" s="19"/>
      <c r="YI48" s="19">
        <v>0</v>
      </c>
    </row>
    <row r="49" spans="1:659" ht="24" customHeight="1" x14ac:dyDescent="0.3">
      <c r="A49" s="1"/>
      <c r="B49" s="13" t="s">
        <v>85</v>
      </c>
      <c r="C49" s="13" t="s">
        <v>832</v>
      </c>
      <c r="D49" s="14">
        <v>204.1</v>
      </c>
      <c r="E49" s="14">
        <v>204.19512</v>
      </c>
      <c r="F49" s="14">
        <v>204.19512</v>
      </c>
      <c r="G49" s="14">
        <v>-9.5119999999999996E-2</v>
      </c>
      <c r="H49" s="14">
        <v>625.9</v>
      </c>
      <c r="I49" s="14">
        <v>599.98317999999995</v>
      </c>
      <c r="J49" s="14">
        <v>554.58175000000006</v>
      </c>
      <c r="K49" s="14">
        <v>71.318250000000006</v>
      </c>
      <c r="L49" s="14">
        <v>214.7</v>
      </c>
      <c r="M49" s="14">
        <v>196.13731000000001</v>
      </c>
      <c r="N49" s="14">
        <v>181.29536999999999</v>
      </c>
      <c r="O49" s="14">
        <v>33.404629999999997</v>
      </c>
      <c r="P49" s="14"/>
      <c r="Q49" s="14"/>
      <c r="R49" s="14"/>
      <c r="S49" s="14">
        <v>0</v>
      </c>
      <c r="T49" s="14"/>
      <c r="U49" s="14"/>
      <c r="V49" s="14"/>
      <c r="W49" s="14">
        <v>0</v>
      </c>
      <c r="X49" s="14">
        <v>60.4</v>
      </c>
      <c r="Y49" s="14">
        <v>92.226339999999993</v>
      </c>
      <c r="Z49" s="14">
        <v>92.226339999999993</v>
      </c>
      <c r="AA49" s="14">
        <v>-31.826339999999998</v>
      </c>
      <c r="AB49" s="14">
        <v>162.5</v>
      </c>
      <c r="AC49" s="14">
        <v>150.01184000000001</v>
      </c>
      <c r="AD49" s="14">
        <v>172.29338999999999</v>
      </c>
      <c r="AE49" s="14">
        <v>-9.7933900000000005</v>
      </c>
      <c r="AF49" s="14"/>
      <c r="AG49" s="14"/>
      <c r="AH49" s="14"/>
      <c r="AI49" s="14">
        <v>0</v>
      </c>
      <c r="AJ49" s="14"/>
      <c r="AK49" s="14"/>
      <c r="AL49" s="14"/>
      <c r="AM49" s="14">
        <v>0</v>
      </c>
      <c r="AN49" s="14">
        <v>182.2</v>
      </c>
      <c r="AO49" s="14">
        <v>196.22792999999999</v>
      </c>
      <c r="AP49" s="14">
        <v>196.04481999999999</v>
      </c>
      <c r="AQ49" s="14">
        <v>-13.84482</v>
      </c>
      <c r="AR49" s="14">
        <v>205.1</v>
      </c>
      <c r="AS49" s="14">
        <v>196.22792999999999</v>
      </c>
      <c r="AT49" s="14">
        <v>196.04481999999999</v>
      </c>
      <c r="AU49" s="14">
        <v>9.05518</v>
      </c>
      <c r="AV49" s="14">
        <v>204.8</v>
      </c>
      <c r="AW49" s="14">
        <v>196.22792999999999</v>
      </c>
      <c r="AX49" s="14">
        <v>196.04481999999999</v>
      </c>
      <c r="AY49" s="14">
        <v>8.7551799999999993</v>
      </c>
      <c r="AZ49" s="14">
        <v>292.10000000000002</v>
      </c>
      <c r="BA49" s="14">
        <v>295.22581000000002</v>
      </c>
      <c r="BB49" s="14">
        <v>294.95031</v>
      </c>
      <c r="BC49" s="14">
        <v>-2.8503099999999999</v>
      </c>
      <c r="BD49" s="14">
        <v>0</v>
      </c>
      <c r="BE49" s="14"/>
      <c r="BF49" s="14"/>
      <c r="BG49" s="14">
        <v>0</v>
      </c>
      <c r="BH49" s="14"/>
      <c r="BI49" s="14"/>
      <c r="BJ49" s="14"/>
      <c r="BK49" s="14">
        <v>0</v>
      </c>
      <c r="BL49" s="14">
        <v>399.2</v>
      </c>
      <c r="BM49" s="14">
        <v>519.06046000000003</v>
      </c>
      <c r="BN49" s="14">
        <v>406.93250999999998</v>
      </c>
      <c r="BO49" s="14">
        <v>-7.7325100000000004</v>
      </c>
      <c r="BP49" s="14">
        <v>9.9</v>
      </c>
      <c r="BQ49" s="14">
        <v>9.3211899999999996</v>
      </c>
      <c r="BR49" s="14">
        <v>3.4695499999999999</v>
      </c>
      <c r="BS49" s="14">
        <v>6.4304500000000004</v>
      </c>
      <c r="BT49" s="14"/>
      <c r="BU49" s="14"/>
      <c r="BV49" s="14"/>
      <c r="BW49" s="14">
        <v>0</v>
      </c>
      <c r="BX49" s="14"/>
      <c r="BY49" s="14"/>
      <c r="BZ49" s="14"/>
      <c r="CA49" s="14">
        <v>0</v>
      </c>
      <c r="CB49" s="14"/>
      <c r="CC49" s="14"/>
      <c r="CD49" s="14"/>
      <c r="CE49" s="14">
        <v>0</v>
      </c>
      <c r="CF49" s="14"/>
      <c r="CG49" s="14"/>
      <c r="CH49" s="14"/>
      <c r="CI49" s="14">
        <v>0</v>
      </c>
      <c r="CJ49" s="14">
        <v>165.6</v>
      </c>
      <c r="CK49" s="14">
        <v>164.70732000000001</v>
      </c>
      <c r="CL49" s="14">
        <v>164.70732000000001</v>
      </c>
      <c r="CM49" s="14">
        <v>0.89268000000000003</v>
      </c>
      <c r="CN49" s="14">
        <v>9.8000000000000007</v>
      </c>
      <c r="CO49" s="14">
        <v>9.4910399999999999</v>
      </c>
      <c r="CP49" s="14">
        <v>5.1583800000000002</v>
      </c>
      <c r="CQ49" s="14">
        <v>4.6416199999999996</v>
      </c>
      <c r="CR49" s="14">
        <v>6.4</v>
      </c>
      <c r="CS49" s="14">
        <v>5.2097600000000002</v>
      </c>
      <c r="CT49" s="14">
        <v>2.8315000000000001</v>
      </c>
      <c r="CU49" s="14">
        <v>3.5684999999999998</v>
      </c>
      <c r="CV49" s="14">
        <v>0</v>
      </c>
      <c r="CW49" s="14"/>
      <c r="CX49" s="14"/>
      <c r="CY49" s="14">
        <v>0</v>
      </c>
      <c r="CZ49" s="14">
        <v>6.9</v>
      </c>
      <c r="DA49" s="14">
        <v>6.8787000000000003</v>
      </c>
      <c r="DB49" s="14">
        <v>6.8787000000000003</v>
      </c>
      <c r="DC49" s="14">
        <v>2.1299999999999999E-2</v>
      </c>
      <c r="DD49" s="14">
        <v>14.8</v>
      </c>
      <c r="DE49" s="14">
        <v>14.992190000000001</v>
      </c>
      <c r="DF49" s="14">
        <v>14.9922</v>
      </c>
      <c r="DG49" s="14">
        <v>-0.19220000000000001</v>
      </c>
      <c r="DH49" s="14">
        <v>125</v>
      </c>
      <c r="DI49" s="14">
        <v>142.99383</v>
      </c>
      <c r="DJ49" s="14">
        <v>143</v>
      </c>
      <c r="DK49" s="14">
        <v>-18</v>
      </c>
      <c r="DL49" s="14"/>
      <c r="DM49" s="14"/>
      <c r="DN49" s="14"/>
      <c r="DO49" s="14">
        <v>0</v>
      </c>
      <c r="DP49" s="14"/>
      <c r="DQ49" s="14"/>
      <c r="DR49" s="14"/>
      <c r="DS49" s="14">
        <v>0</v>
      </c>
      <c r="DT49" s="14"/>
      <c r="DU49" s="14"/>
      <c r="DV49" s="14"/>
      <c r="DW49" s="14">
        <v>0</v>
      </c>
      <c r="DX49" s="14"/>
      <c r="DY49" s="14"/>
      <c r="DZ49" s="14"/>
      <c r="EA49" s="14">
        <v>0</v>
      </c>
      <c r="EB49" s="14">
        <v>110.4</v>
      </c>
      <c r="EC49" s="14">
        <v>112.90536</v>
      </c>
      <c r="ED49" s="14">
        <v>112.90537</v>
      </c>
      <c r="EE49" s="14">
        <v>-2.5053700000000001</v>
      </c>
      <c r="EF49" s="14">
        <v>222.7</v>
      </c>
      <c r="EG49" s="14">
        <v>221.55103</v>
      </c>
      <c r="EH49" s="14">
        <v>201.26446000000001</v>
      </c>
      <c r="EI49" s="14">
        <v>21.43554</v>
      </c>
      <c r="EJ49" s="14"/>
      <c r="EK49" s="14"/>
      <c r="EL49" s="14"/>
      <c r="EM49" s="14">
        <v>0</v>
      </c>
      <c r="EN49" s="14"/>
      <c r="EO49" s="14"/>
      <c r="EP49" s="14"/>
      <c r="EQ49" s="14">
        <v>0</v>
      </c>
      <c r="ER49" s="14"/>
      <c r="ES49" s="14"/>
      <c r="ET49" s="14"/>
      <c r="EU49" s="14">
        <v>0</v>
      </c>
      <c r="EV49" s="14">
        <v>6.5</v>
      </c>
      <c r="EW49" s="14">
        <v>6.39</v>
      </c>
      <c r="EX49" s="14">
        <v>6.39</v>
      </c>
      <c r="EY49" s="14">
        <v>0.11</v>
      </c>
      <c r="EZ49" s="14">
        <v>155.9</v>
      </c>
      <c r="FA49" s="14">
        <v>152.18468999999999</v>
      </c>
      <c r="FB49" s="14">
        <v>229.57073</v>
      </c>
      <c r="FC49" s="14">
        <v>-73.670730000000006</v>
      </c>
      <c r="FD49" s="14">
        <v>31</v>
      </c>
      <c r="FE49" s="14">
        <v>35.210650000000001</v>
      </c>
      <c r="FF49" s="14">
        <v>41.022709999999996</v>
      </c>
      <c r="FG49" s="14">
        <v>-10.02271</v>
      </c>
      <c r="FH49" s="14">
        <v>128.1</v>
      </c>
      <c r="FI49" s="14">
        <v>131.86214000000001</v>
      </c>
      <c r="FJ49" s="14">
        <v>151.95320000000001</v>
      </c>
      <c r="FK49" s="14">
        <v>-23.853200000000001</v>
      </c>
      <c r="FL49" s="14">
        <v>17.600000000000001</v>
      </c>
      <c r="FM49" s="14">
        <v>20.113330000000001</v>
      </c>
      <c r="FN49" s="14">
        <v>20.850259999999999</v>
      </c>
      <c r="FO49" s="14">
        <v>-3.2502599999999999</v>
      </c>
      <c r="FP49" s="14">
        <v>17.2</v>
      </c>
      <c r="FQ49" s="14">
        <v>15.70655</v>
      </c>
      <c r="FR49" s="14">
        <v>17.6478</v>
      </c>
      <c r="FS49" s="14">
        <v>-0.44779999999999998</v>
      </c>
      <c r="FT49" s="14">
        <v>18.8</v>
      </c>
      <c r="FU49" s="14">
        <v>18.048780000000001</v>
      </c>
      <c r="FV49" s="14">
        <v>18.048780000000001</v>
      </c>
      <c r="FW49" s="14">
        <v>0.75122</v>
      </c>
      <c r="FX49" s="14">
        <v>90.2</v>
      </c>
      <c r="FY49" s="14">
        <v>88.116100000000003</v>
      </c>
      <c r="FZ49" s="14">
        <v>88.116100000000003</v>
      </c>
      <c r="GA49" s="14">
        <v>2.0838999999999999</v>
      </c>
      <c r="GB49" s="14">
        <v>184.55967000000001</v>
      </c>
      <c r="GC49" s="14">
        <v>185.81699</v>
      </c>
      <c r="GD49" s="14">
        <v>185.81701000000001</v>
      </c>
      <c r="GE49" s="14">
        <v>-1.2573399999999999</v>
      </c>
      <c r="GF49" s="14">
        <v>185.03972999999999</v>
      </c>
      <c r="GG49" s="14">
        <v>185.81699</v>
      </c>
      <c r="GH49" s="14">
        <v>185.81701000000001</v>
      </c>
      <c r="GI49" s="14">
        <v>-0.77727999999999997</v>
      </c>
      <c r="GJ49" s="14">
        <v>184.89894000000001</v>
      </c>
      <c r="GK49" s="14">
        <v>186.375</v>
      </c>
      <c r="GL49" s="14">
        <v>186.37502000000001</v>
      </c>
      <c r="GM49" s="14">
        <v>-1.4760800000000001</v>
      </c>
      <c r="GN49" s="14">
        <v>107.7</v>
      </c>
      <c r="GO49" s="14">
        <v>110.91316999999999</v>
      </c>
      <c r="GP49" s="14">
        <v>110.91316999999999</v>
      </c>
      <c r="GQ49" s="14">
        <v>-3.2131699999999999</v>
      </c>
      <c r="GR49" s="14">
        <v>18.8</v>
      </c>
      <c r="GS49" s="14">
        <v>12.0007</v>
      </c>
      <c r="GT49" s="14">
        <v>18</v>
      </c>
      <c r="GU49" s="14">
        <v>0.8</v>
      </c>
      <c r="GV49" s="14">
        <v>30.5</v>
      </c>
      <c r="GW49" s="14">
        <v>32.786340000000003</v>
      </c>
      <c r="GX49" s="14">
        <v>32.786340000000003</v>
      </c>
      <c r="GY49" s="14">
        <v>-2.28634</v>
      </c>
      <c r="GZ49" s="14">
        <v>4.0999999999999996</v>
      </c>
      <c r="HA49" s="14">
        <v>4.6353299999999997</v>
      </c>
      <c r="HB49" s="14">
        <v>4.6353299999999997</v>
      </c>
      <c r="HC49" s="14">
        <v>-0.53532999999999997</v>
      </c>
      <c r="HD49" s="14">
        <v>32.6</v>
      </c>
      <c r="HE49" s="14">
        <v>29.220659999999999</v>
      </c>
      <c r="HF49" s="14">
        <v>29.220659999999999</v>
      </c>
      <c r="HG49" s="14">
        <v>3.37934</v>
      </c>
      <c r="HH49" s="14">
        <v>169.9</v>
      </c>
      <c r="HI49" s="14">
        <v>175.2319</v>
      </c>
      <c r="HJ49" s="14">
        <v>144.86499000000001</v>
      </c>
      <c r="HK49" s="14">
        <v>25.03501</v>
      </c>
      <c r="HL49" s="14"/>
      <c r="HM49" s="14"/>
      <c r="HN49" s="14"/>
      <c r="HO49" s="14">
        <v>0</v>
      </c>
      <c r="HP49" s="14"/>
      <c r="HQ49" s="14"/>
      <c r="HR49" s="14"/>
      <c r="HS49" s="14">
        <v>0</v>
      </c>
      <c r="HT49" s="14">
        <v>86.1</v>
      </c>
      <c r="HU49" s="14">
        <v>95.917789999999997</v>
      </c>
      <c r="HV49" s="14">
        <v>85.482579999999999</v>
      </c>
      <c r="HW49" s="14">
        <v>0.61741999999999997</v>
      </c>
      <c r="HX49" s="14"/>
      <c r="HY49" s="14"/>
      <c r="HZ49" s="14"/>
      <c r="IA49" s="14">
        <v>0</v>
      </c>
      <c r="IB49" s="14"/>
      <c r="IC49" s="14"/>
      <c r="ID49" s="14"/>
      <c r="IE49" s="14">
        <v>0</v>
      </c>
      <c r="IF49" s="14">
        <v>47.4</v>
      </c>
      <c r="IG49" s="14">
        <v>45.441949999999999</v>
      </c>
      <c r="IH49" s="14"/>
      <c r="II49" s="14">
        <v>47.4</v>
      </c>
      <c r="IJ49" s="14"/>
      <c r="IK49" s="14"/>
      <c r="IL49" s="14"/>
      <c r="IM49" s="14">
        <v>0</v>
      </c>
      <c r="IN49" s="14"/>
      <c r="IO49" s="14"/>
      <c r="IP49" s="14"/>
      <c r="IQ49" s="14">
        <v>0</v>
      </c>
      <c r="IR49" s="14"/>
      <c r="IS49" s="14"/>
      <c r="IT49" s="14"/>
      <c r="IU49" s="14">
        <v>0</v>
      </c>
      <c r="IV49" s="14">
        <v>87.2</v>
      </c>
      <c r="IW49" s="14">
        <v>95.44896</v>
      </c>
      <c r="IX49" s="14">
        <v>127.76673</v>
      </c>
      <c r="IY49" s="14">
        <v>-40.56673</v>
      </c>
      <c r="IZ49" s="14">
        <v>173.7</v>
      </c>
      <c r="JA49" s="14">
        <v>185.36335</v>
      </c>
      <c r="JB49" s="14">
        <v>185.36338000000001</v>
      </c>
      <c r="JC49" s="14">
        <v>-11.66338</v>
      </c>
      <c r="JD49" s="14">
        <v>170.8</v>
      </c>
      <c r="JE49" s="14">
        <v>185.36335</v>
      </c>
      <c r="JF49" s="14">
        <v>185.36338000000001</v>
      </c>
      <c r="JG49" s="14">
        <v>-14.56338</v>
      </c>
      <c r="JH49" s="14">
        <v>204.5</v>
      </c>
      <c r="JI49" s="14">
        <v>185.36335</v>
      </c>
      <c r="JJ49" s="14">
        <v>185.36338000000001</v>
      </c>
      <c r="JK49" s="14">
        <v>19.136620000000001</v>
      </c>
      <c r="JL49" s="14">
        <v>267.60000000000002</v>
      </c>
      <c r="JM49" s="14">
        <v>278.88</v>
      </c>
      <c r="JN49" s="14">
        <v>278.88004000000001</v>
      </c>
      <c r="JO49" s="14">
        <v>-11.28004</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v>50.7</v>
      </c>
      <c r="KK49" s="14">
        <v>50</v>
      </c>
      <c r="KL49" s="14">
        <v>50</v>
      </c>
      <c r="KM49" s="14">
        <v>0.7</v>
      </c>
      <c r="KN49" s="14"/>
      <c r="KO49" s="14"/>
      <c r="KP49" s="14"/>
      <c r="KQ49" s="14">
        <v>0</v>
      </c>
      <c r="KR49" s="14"/>
      <c r="KS49" s="14"/>
      <c r="KT49" s="14"/>
      <c r="KU49" s="14">
        <v>0</v>
      </c>
      <c r="KV49" s="14">
        <v>1.1000000000000001</v>
      </c>
      <c r="KW49" s="14">
        <v>2.2284299999999999</v>
      </c>
      <c r="KX49" s="14">
        <v>2.2284299999999999</v>
      </c>
      <c r="KY49" s="14">
        <v>-1.12843</v>
      </c>
      <c r="KZ49" s="14">
        <v>136.1</v>
      </c>
      <c r="LA49" s="14">
        <v>107.39778</v>
      </c>
      <c r="LB49" s="14">
        <v>182.46243999999999</v>
      </c>
      <c r="LC49" s="14">
        <v>-46.362439999999999</v>
      </c>
      <c r="LD49" s="14">
        <v>84.1</v>
      </c>
      <c r="LE49" s="14">
        <v>89.382210000000001</v>
      </c>
      <c r="LF49" s="14">
        <v>110.29631000000001</v>
      </c>
      <c r="LG49" s="14">
        <v>-26.19631</v>
      </c>
      <c r="LH49" s="14">
        <v>63.6</v>
      </c>
      <c r="LI49" s="14">
        <v>67.461460000000002</v>
      </c>
      <c r="LJ49" s="14">
        <v>67.461460000000002</v>
      </c>
      <c r="LK49" s="14">
        <v>-3.8614600000000001</v>
      </c>
      <c r="LL49" s="14">
        <v>48.2</v>
      </c>
      <c r="LM49" s="14">
        <v>48.649389999999997</v>
      </c>
      <c r="LN49" s="14">
        <v>48.649389999999997</v>
      </c>
      <c r="LO49" s="14">
        <v>-0.44939000000000001</v>
      </c>
      <c r="LP49" s="14">
        <v>30.5</v>
      </c>
      <c r="LQ49" s="14">
        <v>30.097560000000001</v>
      </c>
      <c r="LR49" s="14">
        <v>30.097560000000001</v>
      </c>
      <c r="LS49" s="14">
        <v>0.40244000000000002</v>
      </c>
      <c r="LT49" s="14"/>
      <c r="LU49" s="14"/>
      <c r="LV49" s="14"/>
      <c r="LW49" s="14">
        <v>0</v>
      </c>
      <c r="LX49" s="14"/>
      <c r="LY49" s="14"/>
      <c r="LZ49" s="14"/>
      <c r="MA49" s="14">
        <v>0</v>
      </c>
      <c r="MB49" s="14"/>
      <c r="MC49" s="14"/>
      <c r="MD49" s="14"/>
      <c r="ME49" s="14">
        <v>0</v>
      </c>
      <c r="MF49" s="14">
        <v>144.69999999999999</v>
      </c>
      <c r="MG49" s="14">
        <v>151.08875</v>
      </c>
      <c r="MH49" s="14">
        <v>151.08876000000001</v>
      </c>
      <c r="MI49" s="14">
        <v>-6.3887600000000004</v>
      </c>
      <c r="MJ49" s="14">
        <v>145.80000000000001</v>
      </c>
      <c r="MK49" s="14">
        <v>151.08875</v>
      </c>
      <c r="ML49" s="14">
        <v>151.08876000000001</v>
      </c>
      <c r="MM49" s="14">
        <v>-5.2887599999999999</v>
      </c>
      <c r="MN49" s="14">
        <v>148.6</v>
      </c>
      <c r="MO49" s="14">
        <v>151.54247000000001</v>
      </c>
      <c r="MP49" s="14">
        <v>151.54248000000001</v>
      </c>
      <c r="MQ49" s="14">
        <v>-2.9424800000000002</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213.5</v>
      </c>
      <c r="NM49" s="14">
        <v>207.29666</v>
      </c>
      <c r="NN49" s="14">
        <v>207.29667000000001</v>
      </c>
      <c r="NO49" s="14">
        <v>6.2033300000000002</v>
      </c>
      <c r="NP49" s="14">
        <v>102.2</v>
      </c>
      <c r="NQ49" s="14">
        <v>103.95959000000001</v>
      </c>
      <c r="NR49" s="14">
        <v>103.95959000000001</v>
      </c>
      <c r="NS49" s="14">
        <v>-1.75959</v>
      </c>
      <c r="NT49" s="14">
        <v>6.5</v>
      </c>
      <c r="NU49" s="14">
        <v>2.7702</v>
      </c>
      <c r="NV49" s="14">
        <v>7.8258200000000002</v>
      </c>
      <c r="NW49" s="14">
        <v>-1.32582</v>
      </c>
      <c r="NX49" s="14">
        <v>2.8</v>
      </c>
      <c r="NY49" s="14">
        <v>2.9062000000000001</v>
      </c>
      <c r="NZ49" s="14">
        <v>8.2100200000000001</v>
      </c>
      <c r="OA49" s="14">
        <v>-5.4100200000000003</v>
      </c>
      <c r="OB49" s="14">
        <v>10.9</v>
      </c>
      <c r="OC49" s="14">
        <v>13.170730000000001</v>
      </c>
      <c r="OD49" s="14">
        <v>13.170730000000001</v>
      </c>
      <c r="OE49" s="14">
        <v>-2.2707299999999999</v>
      </c>
      <c r="OF49" s="14">
        <v>0</v>
      </c>
      <c r="OG49" s="14"/>
      <c r="OH49" s="14"/>
      <c r="OI49" s="14">
        <v>0</v>
      </c>
      <c r="OJ49" s="14">
        <v>63.9</v>
      </c>
      <c r="OK49" s="14">
        <v>67.97</v>
      </c>
      <c r="OL49" s="14">
        <v>56.03</v>
      </c>
      <c r="OM49" s="14">
        <v>7.87</v>
      </c>
      <c r="ON49" s="14">
        <v>0</v>
      </c>
      <c r="OO49" s="14"/>
      <c r="OP49" s="14"/>
      <c r="OQ49" s="14">
        <v>0</v>
      </c>
      <c r="OR49" s="14">
        <v>2.4</v>
      </c>
      <c r="OS49" s="14">
        <v>3.2</v>
      </c>
      <c r="OT49" s="14">
        <v>3.516</v>
      </c>
      <c r="OU49" s="14">
        <v>-1.1160000000000001</v>
      </c>
      <c r="OV49" s="14">
        <v>0</v>
      </c>
      <c r="OW49" s="14"/>
      <c r="OX49" s="14"/>
      <c r="OY49" s="14">
        <v>0</v>
      </c>
      <c r="OZ49" s="14">
        <v>0</v>
      </c>
      <c r="PA49" s="14">
        <v>13.71031</v>
      </c>
      <c r="PB49" s="14">
        <v>13.710290000000001</v>
      </c>
      <c r="PC49" s="14">
        <v>-13.710290000000001</v>
      </c>
      <c r="PD49" s="14">
        <v>9.9</v>
      </c>
      <c r="PE49" s="14">
        <v>9.9830000000000005</v>
      </c>
      <c r="PF49" s="14">
        <v>9.9830000000000005</v>
      </c>
      <c r="PG49" s="14">
        <v>-8.3000000000000004E-2</v>
      </c>
      <c r="PH49" s="14"/>
      <c r="PI49" s="14"/>
      <c r="PJ49" s="14"/>
      <c r="PK49" s="14">
        <v>0</v>
      </c>
      <c r="PL49" s="14">
        <v>0</v>
      </c>
      <c r="PM49" s="14"/>
      <c r="PN49" s="14"/>
      <c r="PO49" s="14">
        <v>0</v>
      </c>
      <c r="PP49" s="14">
        <v>1.2</v>
      </c>
      <c r="PQ49" s="14">
        <v>1</v>
      </c>
      <c r="PR49" s="14">
        <v>1</v>
      </c>
      <c r="PS49" s="14">
        <v>0.2</v>
      </c>
      <c r="PT49" s="14">
        <v>1.8</v>
      </c>
      <c r="PU49" s="14">
        <v>1.7</v>
      </c>
      <c r="PV49" s="14">
        <v>1.7</v>
      </c>
      <c r="PW49" s="14">
        <v>0.1</v>
      </c>
      <c r="PX49" s="14">
        <v>2.5</v>
      </c>
      <c r="PY49" s="14">
        <v>2.5</v>
      </c>
      <c r="PZ49" s="14">
        <v>2.5</v>
      </c>
      <c r="QA49" s="14">
        <v>0</v>
      </c>
      <c r="QB49" s="14">
        <v>0</v>
      </c>
      <c r="QC49" s="14">
        <v>13.710279999999999</v>
      </c>
      <c r="QD49" s="14">
        <v>13.710290000000001</v>
      </c>
      <c r="QE49" s="14">
        <v>-13.710290000000001</v>
      </c>
      <c r="QF49" s="14">
        <v>20</v>
      </c>
      <c r="QG49" s="14">
        <v>19.51219</v>
      </c>
      <c r="QH49" s="14">
        <v>19.5122</v>
      </c>
      <c r="QI49" s="14">
        <v>0.48780000000000001</v>
      </c>
      <c r="QJ49" s="14">
        <v>19</v>
      </c>
      <c r="QK49" s="14">
        <v>18.048780000000001</v>
      </c>
      <c r="QL49" s="14">
        <v>18.048780000000001</v>
      </c>
      <c r="QM49" s="14">
        <v>0.95121999999999995</v>
      </c>
      <c r="QN49" s="14">
        <v>3.1</v>
      </c>
      <c r="QO49" s="14">
        <v>3.3</v>
      </c>
      <c r="QP49" s="14">
        <v>3.3</v>
      </c>
      <c r="QQ49" s="14">
        <v>-0.2</v>
      </c>
      <c r="QR49" s="14">
        <v>18.3</v>
      </c>
      <c r="QS49" s="14">
        <v>18.048780000000001</v>
      </c>
      <c r="QT49" s="14">
        <v>18.048780000000001</v>
      </c>
      <c r="QU49" s="14">
        <v>0.25122</v>
      </c>
      <c r="QV49" s="14">
        <v>0</v>
      </c>
      <c r="QW49" s="14"/>
      <c r="QX49" s="14"/>
      <c r="QY49" s="14">
        <v>0</v>
      </c>
      <c r="QZ49" s="14">
        <v>0</v>
      </c>
      <c r="RA49" s="14"/>
      <c r="RB49" s="14"/>
      <c r="RC49" s="14">
        <v>0</v>
      </c>
      <c r="RD49" s="14">
        <v>17.3</v>
      </c>
      <c r="RE49" s="14">
        <v>15.2</v>
      </c>
      <c r="RF49" s="14">
        <v>11.579000000000001</v>
      </c>
      <c r="RG49" s="14">
        <v>5.7210000000000001</v>
      </c>
      <c r="RH49" s="14">
        <v>62.4</v>
      </c>
      <c r="RI49" s="14">
        <v>47.39</v>
      </c>
      <c r="RJ49" s="14">
        <v>41.232999999999997</v>
      </c>
      <c r="RK49" s="14">
        <v>21.167000000000002</v>
      </c>
      <c r="RL49" s="14">
        <v>0</v>
      </c>
      <c r="RM49" s="14"/>
      <c r="RN49" s="14"/>
      <c r="RO49" s="14">
        <v>0</v>
      </c>
      <c r="RP49" s="14">
        <v>2.5</v>
      </c>
      <c r="RQ49" s="14">
        <v>2.649</v>
      </c>
      <c r="RR49" s="14">
        <v>2.649</v>
      </c>
      <c r="RS49" s="14">
        <v>-0.14899999999999999</v>
      </c>
      <c r="RT49" s="14">
        <v>20.2</v>
      </c>
      <c r="RU49" s="14">
        <v>19.869240000000001</v>
      </c>
      <c r="RV49" s="14">
        <v>19.869240000000001</v>
      </c>
      <c r="RW49" s="14">
        <v>0.33076</v>
      </c>
      <c r="RX49" s="14">
        <v>2.9</v>
      </c>
      <c r="RY49" s="14">
        <v>2</v>
      </c>
      <c r="RZ49" s="14">
        <v>2</v>
      </c>
      <c r="SA49" s="14">
        <v>0.9</v>
      </c>
      <c r="SB49" s="14"/>
      <c r="SC49" s="14">
        <v>0.4</v>
      </c>
      <c r="SD49" s="14">
        <v>0.4</v>
      </c>
      <c r="SE49" s="14">
        <v>-0.4</v>
      </c>
      <c r="SF49" s="14">
        <v>5.8</v>
      </c>
      <c r="SG49" s="14">
        <v>6.3</v>
      </c>
      <c r="SH49" s="14">
        <v>6.3</v>
      </c>
      <c r="SI49" s="14">
        <v>-0.5</v>
      </c>
      <c r="SJ49" s="14">
        <v>6.1</v>
      </c>
      <c r="SK49" s="14">
        <v>6.4</v>
      </c>
      <c r="SL49" s="14">
        <v>6.4</v>
      </c>
      <c r="SM49" s="14">
        <v>-0.3</v>
      </c>
      <c r="SN49" s="14">
        <v>8.1</v>
      </c>
      <c r="SO49" s="14">
        <v>9</v>
      </c>
      <c r="SP49" s="14">
        <v>9</v>
      </c>
      <c r="SQ49" s="14">
        <v>-0.9</v>
      </c>
      <c r="SR49" s="14">
        <v>11.1</v>
      </c>
      <c r="SS49" s="14">
        <v>11.707319999999999</v>
      </c>
      <c r="ST49" s="14">
        <v>11.707319999999999</v>
      </c>
      <c r="SU49" s="14">
        <v>-0.60731999999999997</v>
      </c>
      <c r="SV49" s="14">
        <v>14.7</v>
      </c>
      <c r="SW49" s="14">
        <v>16.78049</v>
      </c>
      <c r="SX49" s="14">
        <v>16.78049</v>
      </c>
      <c r="SY49" s="14">
        <v>-2.0804900000000002</v>
      </c>
      <c r="SZ49" s="14">
        <v>27.4</v>
      </c>
      <c r="TA49" s="14">
        <v>14.6</v>
      </c>
      <c r="TB49" s="14">
        <v>14.6</v>
      </c>
      <c r="TC49" s="14">
        <v>12.8</v>
      </c>
      <c r="TD49" s="14">
        <v>47.7</v>
      </c>
      <c r="TE49" s="14">
        <v>49.15</v>
      </c>
      <c r="TF49" s="14">
        <v>51.5</v>
      </c>
      <c r="TG49" s="14">
        <v>-3.8</v>
      </c>
      <c r="TH49" s="14">
        <v>0</v>
      </c>
      <c r="TI49" s="14"/>
      <c r="TJ49" s="14"/>
      <c r="TK49" s="14">
        <v>0</v>
      </c>
      <c r="TL49" s="14">
        <v>91</v>
      </c>
      <c r="TM49" s="14">
        <v>53.65</v>
      </c>
      <c r="TN49" s="14">
        <v>74.959999999999994</v>
      </c>
      <c r="TO49" s="14">
        <v>16.04</v>
      </c>
      <c r="TP49" s="14">
        <v>97.8</v>
      </c>
      <c r="TQ49" s="14">
        <v>69.27</v>
      </c>
      <c r="TR49" s="14">
        <v>81.510000000000005</v>
      </c>
      <c r="TS49" s="14">
        <v>16.29</v>
      </c>
      <c r="TT49" s="14">
        <v>14.4</v>
      </c>
      <c r="TU49" s="14">
        <v>4.7</v>
      </c>
      <c r="TV49" s="14">
        <v>1.8140000000000001</v>
      </c>
      <c r="TW49" s="14">
        <v>12.586</v>
      </c>
      <c r="TX49" s="14">
        <v>10.5</v>
      </c>
      <c r="TY49" s="14">
        <v>2.38</v>
      </c>
      <c r="TZ49" s="14">
        <v>2.38</v>
      </c>
      <c r="UA49" s="14">
        <v>8.1199999999999992</v>
      </c>
      <c r="UB49" s="14">
        <v>12</v>
      </c>
      <c r="UC49" s="14">
        <v>13.65854</v>
      </c>
      <c r="UD49" s="14">
        <v>13.65854</v>
      </c>
      <c r="UE49" s="14">
        <v>-1.6585399999999999</v>
      </c>
      <c r="UF49" s="14">
        <v>3</v>
      </c>
      <c r="UG49" s="14">
        <v>3.5</v>
      </c>
      <c r="UH49" s="14">
        <v>3.5</v>
      </c>
      <c r="UI49" s="14">
        <v>-0.5</v>
      </c>
      <c r="UJ49" s="14">
        <v>6.9</v>
      </c>
      <c r="UK49" s="14">
        <v>7.5</v>
      </c>
      <c r="UL49" s="14">
        <v>7.5</v>
      </c>
      <c r="UM49" s="14">
        <v>-0.6</v>
      </c>
      <c r="UN49" s="14">
        <v>20.399999999999999</v>
      </c>
      <c r="UO49" s="14">
        <v>19.51219</v>
      </c>
      <c r="UP49" s="14">
        <v>19.5122</v>
      </c>
      <c r="UQ49" s="14">
        <v>0.88780000000000003</v>
      </c>
      <c r="UR49" s="14">
        <v>20.399999999999999</v>
      </c>
      <c r="US49" s="14">
        <v>19.51219</v>
      </c>
      <c r="UT49" s="14">
        <v>19.5122</v>
      </c>
      <c r="UU49" s="14">
        <v>0.88780000000000003</v>
      </c>
      <c r="UV49" s="14">
        <v>20</v>
      </c>
      <c r="UW49" s="14">
        <v>19.51219</v>
      </c>
      <c r="UX49" s="14">
        <v>19.5122</v>
      </c>
      <c r="UY49" s="14">
        <v>0.48780000000000001</v>
      </c>
      <c r="UZ49" s="14">
        <v>4.5999999999999996</v>
      </c>
      <c r="VA49" s="14">
        <v>3.8</v>
      </c>
      <c r="VB49" s="14">
        <v>4.165</v>
      </c>
      <c r="VC49" s="14">
        <v>0.435</v>
      </c>
      <c r="VD49" s="14">
        <v>0</v>
      </c>
      <c r="VE49" s="14"/>
      <c r="VF49" s="14"/>
      <c r="VG49" s="14">
        <v>0</v>
      </c>
      <c r="VH49" s="14">
        <v>0</v>
      </c>
      <c r="VI49" s="14"/>
      <c r="VJ49" s="14"/>
      <c r="VK49" s="14">
        <v>0</v>
      </c>
      <c r="VL49" s="14">
        <v>0</v>
      </c>
      <c r="VM49" s="14"/>
      <c r="VN49" s="14"/>
      <c r="VO49" s="14">
        <v>0</v>
      </c>
      <c r="VP49" s="14">
        <v>0.6</v>
      </c>
      <c r="VQ49" s="14">
        <v>0.6</v>
      </c>
      <c r="VR49" s="14">
        <v>0.6</v>
      </c>
      <c r="VS49" s="14">
        <v>0</v>
      </c>
      <c r="VT49" s="14">
        <v>73.5</v>
      </c>
      <c r="VU49" s="14">
        <v>66.05</v>
      </c>
      <c r="VV49" s="14">
        <v>87</v>
      </c>
      <c r="VW49" s="14">
        <v>-13.5</v>
      </c>
      <c r="VX49" s="14">
        <v>81</v>
      </c>
      <c r="VY49" s="14">
        <v>50.32</v>
      </c>
      <c r="VZ49" s="14">
        <v>70</v>
      </c>
      <c r="WA49" s="14">
        <v>11</v>
      </c>
      <c r="WB49" s="14">
        <v>0</v>
      </c>
      <c r="WC49" s="14"/>
      <c r="WD49" s="14"/>
      <c r="WE49" s="14">
        <v>0</v>
      </c>
      <c r="WF49" s="14">
        <v>1.6</v>
      </c>
      <c r="WG49" s="14">
        <v>1.4490000000000001</v>
      </c>
      <c r="WH49" s="14">
        <v>1.4490000000000001</v>
      </c>
      <c r="WI49" s="14">
        <v>0.151</v>
      </c>
      <c r="WJ49" s="14">
        <v>2.2000000000000002</v>
      </c>
      <c r="WK49" s="14">
        <v>2.4</v>
      </c>
      <c r="WL49" s="14">
        <v>2.4</v>
      </c>
      <c r="WM49" s="14">
        <v>-0.2</v>
      </c>
      <c r="WN49" s="14">
        <v>2.2000000000000002</v>
      </c>
      <c r="WO49" s="14">
        <v>2.4</v>
      </c>
      <c r="WP49" s="14">
        <v>2.4</v>
      </c>
      <c r="WQ49" s="14">
        <v>-0.2</v>
      </c>
      <c r="WR49" s="14">
        <v>1</v>
      </c>
      <c r="WS49" s="14">
        <v>1.4</v>
      </c>
      <c r="WT49" s="14">
        <v>1.4</v>
      </c>
      <c r="WU49" s="14">
        <v>-0.4</v>
      </c>
      <c r="WV49" s="14">
        <v>0</v>
      </c>
      <c r="WW49" s="14"/>
      <c r="WX49" s="14"/>
      <c r="WY49" s="14">
        <v>0</v>
      </c>
      <c r="WZ49" s="14"/>
      <c r="XA49" s="14"/>
      <c r="XB49" s="14"/>
      <c r="XC49" s="14">
        <v>0</v>
      </c>
      <c r="XD49" s="14">
        <v>18.399999999999999</v>
      </c>
      <c r="XE49" s="14">
        <v>18.536580000000001</v>
      </c>
      <c r="XF49" s="14">
        <v>18.53659</v>
      </c>
      <c r="XG49" s="14">
        <v>-0.13658999999999999</v>
      </c>
      <c r="XH49" s="14">
        <v>9.1</v>
      </c>
      <c r="XI49" s="14">
        <v>10.8</v>
      </c>
      <c r="XJ49" s="14">
        <v>10.8</v>
      </c>
      <c r="XK49" s="14">
        <v>-1.7</v>
      </c>
      <c r="XL49" s="14">
        <v>27.4</v>
      </c>
      <c r="XM49" s="14">
        <v>28</v>
      </c>
      <c r="XN49" s="14">
        <v>28</v>
      </c>
      <c r="XO49" s="14">
        <v>-0.6</v>
      </c>
      <c r="XP49" s="14">
        <v>34.4</v>
      </c>
      <c r="XQ49" s="14">
        <v>28</v>
      </c>
      <c r="XR49" s="14">
        <v>28</v>
      </c>
      <c r="XS49" s="14">
        <v>6.4</v>
      </c>
      <c r="XT49" s="14"/>
      <c r="XU49" s="14"/>
      <c r="XV49" s="14"/>
      <c r="XW49" s="14">
        <v>0</v>
      </c>
      <c r="XX49" s="14">
        <v>19.399999999999999</v>
      </c>
      <c r="XY49" s="14">
        <v>20</v>
      </c>
      <c r="XZ49" s="14">
        <v>20</v>
      </c>
      <c r="YA49" s="14">
        <v>-0.6</v>
      </c>
      <c r="YB49" s="14">
        <v>9.4</v>
      </c>
      <c r="YC49" s="14">
        <v>8.17</v>
      </c>
      <c r="YD49" s="14">
        <v>8.17</v>
      </c>
      <c r="YE49" s="14">
        <v>1.23</v>
      </c>
      <c r="YF49" s="14"/>
      <c r="YG49" s="14"/>
      <c r="YH49" s="14"/>
      <c r="YI49" s="14">
        <v>0</v>
      </c>
    </row>
    <row r="50" spans="1:659" ht="24" customHeight="1" x14ac:dyDescent="0.3">
      <c r="A50" s="1"/>
      <c r="B50" s="16" t="s">
        <v>85</v>
      </c>
      <c r="C50" s="16" t="s">
        <v>833</v>
      </c>
      <c r="D50" s="17">
        <v>202.2</v>
      </c>
      <c r="E50" s="17">
        <v>204.19512</v>
      </c>
      <c r="F50" s="17">
        <v>204.19512</v>
      </c>
      <c r="G50" s="17">
        <v>-1.99512</v>
      </c>
      <c r="H50" s="17">
        <v>624.5</v>
      </c>
      <c r="I50" s="17">
        <v>599.98317999999995</v>
      </c>
      <c r="J50" s="17">
        <v>557.22245999999996</v>
      </c>
      <c r="K50" s="17">
        <v>67.277540000000002</v>
      </c>
      <c r="L50" s="17">
        <v>215.4</v>
      </c>
      <c r="M50" s="17">
        <v>196.13731000000001</v>
      </c>
      <c r="N50" s="17">
        <v>182.15863999999999</v>
      </c>
      <c r="O50" s="17">
        <v>33.24136</v>
      </c>
      <c r="P50" s="17"/>
      <c r="Q50" s="17"/>
      <c r="R50" s="17"/>
      <c r="S50" s="17">
        <v>0</v>
      </c>
      <c r="T50" s="17"/>
      <c r="U50" s="17"/>
      <c r="V50" s="17"/>
      <c r="W50" s="17">
        <v>0</v>
      </c>
      <c r="X50" s="17">
        <v>70.099999999999994</v>
      </c>
      <c r="Y50" s="17">
        <v>92.226339999999993</v>
      </c>
      <c r="Z50" s="17">
        <v>92.226339999999993</v>
      </c>
      <c r="AA50" s="17">
        <v>-22.126339999999999</v>
      </c>
      <c r="AB50" s="17">
        <v>160.5</v>
      </c>
      <c r="AC50" s="17">
        <v>150.01184000000001</v>
      </c>
      <c r="AD50" s="17">
        <v>172.29338999999999</v>
      </c>
      <c r="AE50" s="17">
        <v>-11.79339</v>
      </c>
      <c r="AF50" s="17"/>
      <c r="AG50" s="17"/>
      <c r="AH50" s="17"/>
      <c r="AI50" s="17">
        <v>0</v>
      </c>
      <c r="AJ50" s="17"/>
      <c r="AK50" s="17"/>
      <c r="AL50" s="17"/>
      <c r="AM50" s="17">
        <v>0</v>
      </c>
      <c r="AN50" s="17">
        <v>181.8</v>
      </c>
      <c r="AO50" s="17">
        <v>196.22801999999999</v>
      </c>
      <c r="AP50" s="17">
        <v>184.52158</v>
      </c>
      <c r="AQ50" s="17">
        <v>-2.7215799999999999</v>
      </c>
      <c r="AR50" s="17">
        <v>205.2</v>
      </c>
      <c r="AS50" s="17">
        <v>196.22801999999999</v>
      </c>
      <c r="AT50" s="17">
        <v>184.52158</v>
      </c>
      <c r="AU50" s="17">
        <v>20.678419999999999</v>
      </c>
      <c r="AV50" s="17">
        <v>204.5</v>
      </c>
      <c r="AW50" s="17">
        <v>196.22801999999999</v>
      </c>
      <c r="AX50" s="17">
        <v>184.52158</v>
      </c>
      <c r="AY50" s="17">
        <v>19.97842</v>
      </c>
      <c r="AZ50" s="17">
        <v>292.60000000000002</v>
      </c>
      <c r="BA50" s="17">
        <v>295.22593999999998</v>
      </c>
      <c r="BB50" s="17">
        <v>277.61354999999998</v>
      </c>
      <c r="BC50" s="17">
        <v>14.98645</v>
      </c>
      <c r="BD50" s="17">
        <v>0</v>
      </c>
      <c r="BE50" s="17"/>
      <c r="BF50" s="17"/>
      <c r="BG50" s="17">
        <v>0</v>
      </c>
      <c r="BH50" s="17"/>
      <c r="BI50" s="17"/>
      <c r="BJ50" s="17"/>
      <c r="BK50" s="17">
        <v>0</v>
      </c>
      <c r="BL50" s="17">
        <v>403.3</v>
      </c>
      <c r="BM50" s="17">
        <v>454.32652999999999</v>
      </c>
      <c r="BN50" s="17">
        <v>429.53811999999999</v>
      </c>
      <c r="BO50" s="17">
        <v>-26.238119999999999</v>
      </c>
      <c r="BP50" s="17">
        <v>9.9</v>
      </c>
      <c r="BQ50" s="17">
        <v>9.3211899999999996</v>
      </c>
      <c r="BR50" s="17">
        <v>3.4695499999999999</v>
      </c>
      <c r="BS50" s="17">
        <v>6.4304500000000004</v>
      </c>
      <c r="BT50" s="17"/>
      <c r="BU50" s="17"/>
      <c r="BV50" s="17"/>
      <c r="BW50" s="17">
        <v>0</v>
      </c>
      <c r="BX50" s="17"/>
      <c r="BY50" s="17"/>
      <c r="BZ50" s="17"/>
      <c r="CA50" s="17">
        <v>0</v>
      </c>
      <c r="CB50" s="17"/>
      <c r="CC50" s="17"/>
      <c r="CD50" s="17"/>
      <c r="CE50" s="17">
        <v>0</v>
      </c>
      <c r="CF50" s="17"/>
      <c r="CG50" s="17"/>
      <c r="CH50" s="17"/>
      <c r="CI50" s="17">
        <v>0</v>
      </c>
      <c r="CJ50" s="17">
        <v>167.4</v>
      </c>
      <c r="CK50" s="17">
        <v>164.70732000000001</v>
      </c>
      <c r="CL50" s="17">
        <v>164.70732000000001</v>
      </c>
      <c r="CM50" s="17">
        <v>2.6926800000000002</v>
      </c>
      <c r="CN50" s="17">
        <v>9.4</v>
      </c>
      <c r="CO50" s="17">
        <v>9.4910399999999999</v>
      </c>
      <c r="CP50" s="17">
        <v>5.1583800000000002</v>
      </c>
      <c r="CQ50" s="17">
        <v>4.2416200000000002</v>
      </c>
      <c r="CR50" s="17">
        <v>6.5</v>
      </c>
      <c r="CS50" s="17">
        <v>5.2097600000000002</v>
      </c>
      <c r="CT50" s="17">
        <v>2.8315000000000001</v>
      </c>
      <c r="CU50" s="17">
        <v>3.6684999999999999</v>
      </c>
      <c r="CV50" s="17">
        <v>0</v>
      </c>
      <c r="CW50" s="17"/>
      <c r="CX50" s="17"/>
      <c r="CY50" s="17">
        <v>0</v>
      </c>
      <c r="CZ50" s="17">
        <v>7</v>
      </c>
      <c r="DA50" s="17">
        <v>6.8787000000000003</v>
      </c>
      <c r="DB50" s="17">
        <v>6.8787000000000003</v>
      </c>
      <c r="DC50" s="17">
        <v>0.12130000000000001</v>
      </c>
      <c r="DD50" s="17">
        <v>14.8</v>
      </c>
      <c r="DE50" s="17">
        <v>14.9922</v>
      </c>
      <c r="DF50" s="17">
        <v>14.9922</v>
      </c>
      <c r="DG50" s="17">
        <v>-0.19220000000000001</v>
      </c>
      <c r="DH50" s="17">
        <v>124.7</v>
      </c>
      <c r="DI50" s="17">
        <v>124.25761</v>
      </c>
      <c r="DJ50" s="17">
        <v>143</v>
      </c>
      <c r="DK50" s="17">
        <v>-18.3</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112.90537</v>
      </c>
      <c r="EE50" s="17">
        <v>-2.1053700000000002</v>
      </c>
      <c r="EF50" s="17">
        <v>222.7</v>
      </c>
      <c r="EG50" s="17">
        <v>221.55625000000001</v>
      </c>
      <c r="EH50" s="17">
        <v>221.55625000000001</v>
      </c>
      <c r="EI50" s="17">
        <v>1.14375</v>
      </c>
      <c r="EJ50" s="17"/>
      <c r="EK50" s="17"/>
      <c r="EL50" s="17"/>
      <c r="EM50" s="17">
        <v>0</v>
      </c>
      <c r="EN50" s="17"/>
      <c r="EO50" s="17"/>
      <c r="EP50" s="17"/>
      <c r="EQ50" s="17">
        <v>0</v>
      </c>
      <c r="ER50" s="17"/>
      <c r="ES50" s="17"/>
      <c r="ET50" s="17"/>
      <c r="EU50" s="17">
        <v>0</v>
      </c>
      <c r="EV50" s="17">
        <v>6.5</v>
      </c>
      <c r="EW50" s="17">
        <v>6.39</v>
      </c>
      <c r="EX50" s="17">
        <v>6.39</v>
      </c>
      <c r="EY50" s="17">
        <v>0.11</v>
      </c>
      <c r="EZ50" s="17">
        <v>153.1</v>
      </c>
      <c r="FA50" s="17">
        <v>184.39320000000001</v>
      </c>
      <c r="FB50" s="17">
        <v>229.57073</v>
      </c>
      <c r="FC50" s="17">
        <v>-76.470730000000003</v>
      </c>
      <c r="FD50" s="17">
        <v>31</v>
      </c>
      <c r="FE50" s="17">
        <v>35.210650000000001</v>
      </c>
      <c r="FF50" s="17">
        <v>41.022709999999996</v>
      </c>
      <c r="FG50" s="17">
        <v>-10.02271</v>
      </c>
      <c r="FH50" s="17">
        <v>129.69999999999999</v>
      </c>
      <c r="FI50" s="17">
        <v>123.99672</v>
      </c>
      <c r="FJ50" s="17">
        <v>151.95320000000001</v>
      </c>
      <c r="FK50" s="17">
        <v>-22.2532</v>
      </c>
      <c r="FL50" s="17">
        <v>16.8</v>
      </c>
      <c r="FM50" s="17">
        <v>20.113330000000001</v>
      </c>
      <c r="FN50" s="17">
        <v>20.850259999999999</v>
      </c>
      <c r="FO50" s="17">
        <v>-4.0502599999999997</v>
      </c>
      <c r="FP50" s="17">
        <v>17.3</v>
      </c>
      <c r="FQ50" s="17">
        <v>15.70655</v>
      </c>
      <c r="FR50" s="17">
        <v>17.6478</v>
      </c>
      <c r="FS50" s="17">
        <v>-0.3478</v>
      </c>
      <c r="FT50" s="17">
        <v>18.8</v>
      </c>
      <c r="FU50" s="17">
        <v>18.048780000000001</v>
      </c>
      <c r="FV50" s="17">
        <v>18.048780000000001</v>
      </c>
      <c r="FW50" s="17">
        <v>0.75122</v>
      </c>
      <c r="FX50" s="17">
        <v>87.9</v>
      </c>
      <c r="FY50" s="17">
        <v>88.116100000000003</v>
      </c>
      <c r="FZ50" s="17">
        <v>88.116100000000003</v>
      </c>
      <c r="GA50" s="17">
        <v>-0.21609999999999999</v>
      </c>
      <c r="GB50" s="17">
        <v>183.34110999999999</v>
      </c>
      <c r="GC50" s="17">
        <v>185.81701000000001</v>
      </c>
      <c r="GD50" s="17">
        <v>185.81701000000001</v>
      </c>
      <c r="GE50" s="17">
        <v>-2.4759000000000002</v>
      </c>
      <c r="GF50" s="17">
        <v>183.93324999999999</v>
      </c>
      <c r="GG50" s="17">
        <v>185.81701000000001</v>
      </c>
      <c r="GH50" s="17">
        <v>185.81701000000001</v>
      </c>
      <c r="GI50" s="17">
        <v>-1.8837600000000001</v>
      </c>
      <c r="GJ50" s="17">
        <v>185.37837999999999</v>
      </c>
      <c r="GK50" s="17">
        <v>186.37502000000001</v>
      </c>
      <c r="GL50" s="17">
        <v>186.37502000000001</v>
      </c>
      <c r="GM50" s="17">
        <v>-0.99663999999999997</v>
      </c>
      <c r="GN50" s="17">
        <v>107.5</v>
      </c>
      <c r="GO50" s="17">
        <v>110.91316999999999</v>
      </c>
      <c r="GP50" s="17">
        <v>110.91316999999999</v>
      </c>
      <c r="GQ50" s="17">
        <v>-3.41317</v>
      </c>
      <c r="GR50" s="17">
        <v>24.7</v>
      </c>
      <c r="GS50" s="17">
        <v>12</v>
      </c>
      <c r="GT50" s="17">
        <v>23.275500000000001</v>
      </c>
      <c r="GU50" s="17">
        <v>1.4245000000000001</v>
      </c>
      <c r="GV50" s="17">
        <v>25.9</v>
      </c>
      <c r="GW50" s="17">
        <v>32.786340000000003</v>
      </c>
      <c r="GX50" s="17">
        <v>32.786340000000003</v>
      </c>
      <c r="GY50" s="17">
        <v>-6.8863399999999997</v>
      </c>
      <c r="GZ50" s="17">
        <v>4.0999999999999996</v>
      </c>
      <c r="HA50" s="17">
        <v>4.6353299999999997</v>
      </c>
      <c r="HB50" s="17">
        <v>4.6353299999999997</v>
      </c>
      <c r="HC50" s="17">
        <v>-0.53532999999999997</v>
      </c>
      <c r="HD50" s="17">
        <v>33.200000000000003</v>
      </c>
      <c r="HE50" s="17">
        <v>29.220659999999999</v>
      </c>
      <c r="HF50" s="17">
        <v>29.220659999999999</v>
      </c>
      <c r="HG50" s="17">
        <v>3.9793400000000001</v>
      </c>
      <c r="HH50" s="17">
        <v>116.5</v>
      </c>
      <c r="HI50" s="17">
        <v>126.6982</v>
      </c>
      <c r="HJ50" s="17">
        <v>164.77199999999999</v>
      </c>
      <c r="HK50" s="17">
        <v>-48.271999999999998</v>
      </c>
      <c r="HL50" s="17"/>
      <c r="HM50" s="17"/>
      <c r="HN50" s="17"/>
      <c r="HO50" s="17">
        <v>0</v>
      </c>
      <c r="HP50" s="17"/>
      <c r="HQ50" s="17"/>
      <c r="HR50" s="17"/>
      <c r="HS50" s="17">
        <v>0</v>
      </c>
      <c r="HT50" s="17">
        <v>86</v>
      </c>
      <c r="HU50" s="17">
        <v>95.918049999999994</v>
      </c>
      <c r="HV50" s="17">
        <v>85.482579999999999</v>
      </c>
      <c r="HW50" s="17">
        <v>0.51741999999999999</v>
      </c>
      <c r="HX50" s="17"/>
      <c r="HY50" s="17"/>
      <c r="HZ50" s="17"/>
      <c r="IA50" s="17">
        <v>0</v>
      </c>
      <c r="IB50" s="17"/>
      <c r="IC50" s="17"/>
      <c r="ID50" s="17"/>
      <c r="IE50" s="17">
        <v>0</v>
      </c>
      <c r="IF50" s="17">
        <v>47.4</v>
      </c>
      <c r="IG50" s="17">
        <v>45.441949999999999</v>
      </c>
      <c r="IH50" s="17"/>
      <c r="II50" s="17">
        <v>47.4</v>
      </c>
      <c r="IJ50" s="17"/>
      <c r="IK50" s="17"/>
      <c r="IL50" s="17"/>
      <c r="IM50" s="17">
        <v>0</v>
      </c>
      <c r="IN50" s="17"/>
      <c r="IO50" s="17"/>
      <c r="IP50" s="17"/>
      <c r="IQ50" s="17">
        <v>0</v>
      </c>
      <c r="IR50" s="17"/>
      <c r="IS50" s="17"/>
      <c r="IT50" s="17"/>
      <c r="IU50" s="17">
        <v>0</v>
      </c>
      <c r="IV50" s="17">
        <v>87</v>
      </c>
      <c r="IW50" s="17">
        <v>85.292959999999994</v>
      </c>
      <c r="IX50" s="17">
        <v>131.27798000000001</v>
      </c>
      <c r="IY50" s="17">
        <v>-44.277979999999999</v>
      </c>
      <c r="IZ50" s="17">
        <v>174.3</v>
      </c>
      <c r="JA50" s="17">
        <v>185.35008999999999</v>
      </c>
      <c r="JB50" s="17">
        <v>185.35008999999999</v>
      </c>
      <c r="JC50" s="17">
        <v>-11.050090000000001</v>
      </c>
      <c r="JD50" s="17">
        <v>171.6</v>
      </c>
      <c r="JE50" s="17">
        <v>185.35008999999999</v>
      </c>
      <c r="JF50" s="17">
        <v>185.35008999999999</v>
      </c>
      <c r="JG50" s="17">
        <v>-13.75009</v>
      </c>
      <c r="JH50" s="17">
        <v>205.2</v>
      </c>
      <c r="JI50" s="17">
        <v>185.35008999999999</v>
      </c>
      <c r="JJ50" s="17">
        <v>185.35008999999999</v>
      </c>
      <c r="JK50" s="17">
        <v>19.849910000000001</v>
      </c>
      <c r="JL50" s="17">
        <v>268.3</v>
      </c>
      <c r="JM50" s="17">
        <v>278.86005</v>
      </c>
      <c r="JN50" s="17">
        <v>278.86005</v>
      </c>
      <c r="JO50" s="17">
        <v>-10.56005</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v>50.5</v>
      </c>
      <c r="KK50" s="17">
        <v>50</v>
      </c>
      <c r="KL50" s="17">
        <v>50</v>
      </c>
      <c r="KM50" s="17">
        <v>0.5</v>
      </c>
      <c r="KN50" s="17"/>
      <c r="KO50" s="17"/>
      <c r="KP50" s="17"/>
      <c r="KQ50" s="17">
        <v>0</v>
      </c>
      <c r="KR50" s="17"/>
      <c r="KS50" s="17"/>
      <c r="KT50" s="17"/>
      <c r="KU50" s="17">
        <v>0</v>
      </c>
      <c r="KV50" s="17">
        <v>1.1000000000000001</v>
      </c>
      <c r="KW50" s="17">
        <v>2.2284299999999999</v>
      </c>
      <c r="KX50" s="17">
        <v>2.2284299999999999</v>
      </c>
      <c r="KY50" s="17">
        <v>-1.12843</v>
      </c>
      <c r="KZ50" s="17">
        <v>210.6</v>
      </c>
      <c r="LA50" s="17">
        <v>223.98014000000001</v>
      </c>
      <c r="LB50" s="17">
        <v>208.72567000000001</v>
      </c>
      <c r="LC50" s="17">
        <v>1.8743300000000001</v>
      </c>
      <c r="LD50" s="17">
        <v>79.599999999999994</v>
      </c>
      <c r="LE50" s="17">
        <v>77.713790000000003</v>
      </c>
      <c r="LF50" s="17">
        <v>113.34092</v>
      </c>
      <c r="LG50" s="17">
        <v>-33.740920000000003</v>
      </c>
      <c r="LH50" s="17">
        <v>63.3</v>
      </c>
      <c r="LI50" s="17">
        <v>67.461460000000002</v>
      </c>
      <c r="LJ50" s="17">
        <v>67.461460000000002</v>
      </c>
      <c r="LK50" s="17">
        <v>-4.1614599999999999</v>
      </c>
      <c r="LL50" s="17">
        <v>84.3</v>
      </c>
      <c r="LM50" s="17">
        <v>48.649389999999997</v>
      </c>
      <c r="LN50" s="17">
        <v>48.649389999999997</v>
      </c>
      <c r="LO50" s="17">
        <v>35.65061</v>
      </c>
      <c r="LP50" s="17">
        <v>30.5</v>
      </c>
      <c r="LQ50" s="17">
        <v>27.678450000000002</v>
      </c>
      <c r="LR50" s="17">
        <v>30.097560000000001</v>
      </c>
      <c r="LS50" s="17">
        <v>0.40244000000000002</v>
      </c>
      <c r="LT50" s="17"/>
      <c r="LU50" s="17"/>
      <c r="LV50" s="17"/>
      <c r="LW50" s="17">
        <v>0</v>
      </c>
      <c r="LX50" s="17"/>
      <c r="LY50" s="17"/>
      <c r="LZ50" s="17"/>
      <c r="MA50" s="17">
        <v>0</v>
      </c>
      <c r="MB50" s="17"/>
      <c r="MC50" s="17"/>
      <c r="MD50" s="17"/>
      <c r="ME50" s="17">
        <v>0</v>
      </c>
      <c r="MF50" s="17">
        <v>144.9</v>
      </c>
      <c r="MG50" s="17">
        <v>151.08876000000001</v>
      </c>
      <c r="MH50" s="17">
        <v>151.08876000000001</v>
      </c>
      <c r="MI50" s="17">
        <v>-6.1887600000000003</v>
      </c>
      <c r="MJ50" s="17">
        <v>145.9</v>
      </c>
      <c r="MK50" s="17">
        <v>151.08876000000001</v>
      </c>
      <c r="ML50" s="17">
        <v>151.08876000000001</v>
      </c>
      <c r="MM50" s="17">
        <v>-5.1887600000000003</v>
      </c>
      <c r="MN50" s="17">
        <v>148.9</v>
      </c>
      <c r="MO50" s="17">
        <v>151.54248000000001</v>
      </c>
      <c r="MP50" s="17">
        <v>151.54248000000001</v>
      </c>
      <c r="MQ50" s="17">
        <v>-2.6424799999999999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213.8</v>
      </c>
      <c r="NM50" s="17">
        <v>207.29667000000001</v>
      </c>
      <c r="NN50" s="17">
        <v>207.29667000000001</v>
      </c>
      <c r="NO50" s="17">
        <v>6.5033300000000001</v>
      </c>
      <c r="NP50" s="17">
        <v>102.4</v>
      </c>
      <c r="NQ50" s="17">
        <v>103.95959000000001</v>
      </c>
      <c r="NR50" s="17">
        <v>103.95959000000001</v>
      </c>
      <c r="NS50" s="17">
        <v>-1.55959</v>
      </c>
      <c r="NT50" s="17">
        <v>6.3</v>
      </c>
      <c r="NU50" s="17">
        <v>2.7702</v>
      </c>
      <c r="NV50" s="17">
        <v>7.8258200000000002</v>
      </c>
      <c r="NW50" s="17">
        <v>-1.52582</v>
      </c>
      <c r="NX50" s="17">
        <v>2.7</v>
      </c>
      <c r="NY50" s="17">
        <v>2.9062000000000001</v>
      </c>
      <c r="NZ50" s="17">
        <v>8.2100200000000001</v>
      </c>
      <c r="OA50" s="17">
        <v>-5.5100199999999999</v>
      </c>
      <c r="OB50" s="17">
        <v>10.8</v>
      </c>
      <c r="OC50" s="17">
        <v>13.170730000000001</v>
      </c>
      <c r="OD50" s="17">
        <v>13.170730000000001</v>
      </c>
      <c r="OE50" s="17">
        <v>-2.37073</v>
      </c>
      <c r="OF50" s="17">
        <v>0</v>
      </c>
      <c r="OG50" s="17"/>
      <c r="OH50" s="17"/>
      <c r="OI50" s="17">
        <v>0</v>
      </c>
      <c r="OJ50" s="17">
        <v>62</v>
      </c>
      <c r="OK50" s="17">
        <v>63.6</v>
      </c>
      <c r="OL50" s="17">
        <v>53.86</v>
      </c>
      <c r="OM50" s="17">
        <v>8.14</v>
      </c>
      <c r="ON50" s="17">
        <v>0</v>
      </c>
      <c r="OO50" s="17"/>
      <c r="OP50" s="17"/>
      <c r="OQ50" s="17">
        <v>0</v>
      </c>
      <c r="OR50" s="17">
        <v>1.7</v>
      </c>
      <c r="OS50" s="17">
        <v>3</v>
      </c>
      <c r="OT50" s="17">
        <v>3.089</v>
      </c>
      <c r="OU50" s="17">
        <v>-1.389</v>
      </c>
      <c r="OV50" s="17">
        <v>0</v>
      </c>
      <c r="OW50" s="17"/>
      <c r="OX50" s="17"/>
      <c r="OY50" s="17">
        <v>0</v>
      </c>
      <c r="OZ50" s="17">
        <v>0</v>
      </c>
      <c r="PA50" s="17">
        <v>13.710290000000001</v>
      </c>
      <c r="PB50" s="17">
        <v>13.710290000000001</v>
      </c>
      <c r="PC50" s="17">
        <v>-13.710290000000001</v>
      </c>
      <c r="PD50" s="17">
        <v>9.9</v>
      </c>
      <c r="PE50" s="17">
        <v>9.9830000000000005</v>
      </c>
      <c r="PF50" s="17">
        <v>9.9830000000000005</v>
      </c>
      <c r="PG50" s="17">
        <v>-8.3000000000000004E-2</v>
      </c>
      <c r="PH50" s="17"/>
      <c r="PI50" s="17"/>
      <c r="PJ50" s="17"/>
      <c r="PK50" s="17">
        <v>0</v>
      </c>
      <c r="PL50" s="17">
        <v>0</v>
      </c>
      <c r="PM50" s="17"/>
      <c r="PN50" s="17"/>
      <c r="PO50" s="17">
        <v>0</v>
      </c>
      <c r="PP50" s="17">
        <v>1.2</v>
      </c>
      <c r="PQ50" s="17">
        <v>1</v>
      </c>
      <c r="PR50" s="17">
        <v>1</v>
      </c>
      <c r="PS50" s="17">
        <v>0.2</v>
      </c>
      <c r="PT50" s="17">
        <v>1.8</v>
      </c>
      <c r="PU50" s="17">
        <v>1.7</v>
      </c>
      <c r="PV50" s="17">
        <v>1.7</v>
      </c>
      <c r="PW50" s="17">
        <v>0.1</v>
      </c>
      <c r="PX50" s="17">
        <v>2.6</v>
      </c>
      <c r="PY50" s="17">
        <v>2.5</v>
      </c>
      <c r="PZ50" s="17">
        <v>2.5</v>
      </c>
      <c r="QA50" s="17">
        <v>0.1</v>
      </c>
      <c r="QB50" s="17">
        <v>0</v>
      </c>
      <c r="QC50" s="17">
        <v>13.7103</v>
      </c>
      <c r="QD50" s="17">
        <v>13.710290000000001</v>
      </c>
      <c r="QE50" s="17">
        <v>-13.710290000000001</v>
      </c>
      <c r="QF50" s="17">
        <v>20</v>
      </c>
      <c r="QG50" s="17">
        <v>19.5122</v>
      </c>
      <c r="QH50" s="17">
        <v>19.5122</v>
      </c>
      <c r="QI50" s="17">
        <v>0.48780000000000001</v>
      </c>
      <c r="QJ50" s="17">
        <v>19</v>
      </c>
      <c r="QK50" s="17">
        <v>18.048780000000001</v>
      </c>
      <c r="QL50" s="17">
        <v>18.048780000000001</v>
      </c>
      <c r="QM50" s="17">
        <v>0.95121999999999995</v>
      </c>
      <c r="QN50" s="17">
        <v>3.1</v>
      </c>
      <c r="QO50" s="17">
        <v>3.3</v>
      </c>
      <c r="QP50" s="17">
        <v>3.3</v>
      </c>
      <c r="QQ50" s="17">
        <v>-0.2</v>
      </c>
      <c r="QR50" s="17">
        <v>18.3</v>
      </c>
      <c r="QS50" s="17">
        <v>18.048780000000001</v>
      </c>
      <c r="QT50" s="17">
        <v>18.048780000000001</v>
      </c>
      <c r="QU50" s="17">
        <v>0.25122</v>
      </c>
      <c r="QV50" s="17">
        <v>0</v>
      </c>
      <c r="QW50" s="17"/>
      <c r="QX50" s="17"/>
      <c r="QY50" s="17">
        <v>0</v>
      </c>
      <c r="QZ50" s="17">
        <v>0</v>
      </c>
      <c r="RA50" s="17"/>
      <c r="RB50" s="17"/>
      <c r="RC50" s="17">
        <v>0</v>
      </c>
      <c r="RD50" s="17">
        <v>18.399999999999999</v>
      </c>
      <c r="RE50" s="17">
        <v>13.92</v>
      </c>
      <c r="RF50" s="17">
        <v>11.384</v>
      </c>
      <c r="RG50" s="17">
        <v>7.016</v>
      </c>
      <c r="RH50" s="17">
        <v>60.6</v>
      </c>
      <c r="RI50" s="17">
        <v>43.13</v>
      </c>
      <c r="RJ50" s="17">
        <v>39.371000000000002</v>
      </c>
      <c r="RK50" s="17">
        <v>21.228999999999999</v>
      </c>
      <c r="RL50" s="17">
        <v>0</v>
      </c>
      <c r="RM50" s="17"/>
      <c r="RN50" s="17"/>
      <c r="RO50" s="17">
        <v>0</v>
      </c>
      <c r="RP50" s="17">
        <v>2.5</v>
      </c>
      <c r="RQ50" s="17">
        <v>2.649</v>
      </c>
      <c r="RR50" s="17">
        <v>2.649</v>
      </c>
      <c r="RS50" s="17">
        <v>-0.14899999999999999</v>
      </c>
      <c r="RT50" s="17">
        <v>20.2</v>
      </c>
      <c r="RU50" s="17">
        <v>19.869240000000001</v>
      </c>
      <c r="RV50" s="17">
        <v>19.869240000000001</v>
      </c>
      <c r="RW50" s="17">
        <v>0.33076</v>
      </c>
      <c r="RX50" s="17">
        <v>2.9</v>
      </c>
      <c r="RY50" s="17">
        <v>2</v>
      </c>
      <c r="RZ50" s="17">
        <v>2</v>
      </c>
      <c r="SA50" s="17">
        <v>0.9</v>
      </c>
      <c r="SB50" s="17"/>
      <c r="SC50" s="17">
        <v>0.4</v>
      </c>
      <c r="SD50" s="17">
        <v>0.4</v>
      </c>
      <c r="SE50" s="17">
        <v>-0.4</v>
      </c>
      <c r="SF50" s="17">
        <v>5.8</v>
      </c>
      <c r="SG50" s="17">
        <v>6.3</v>
      </c>
      <c r="SH50" s="17">
        <v>6.3</v>
      </c>
      <c r="SI50" s="17">
        <v>-0.5</v>
      </c>
      <c r="SJ50" s="17">
        <v>6.4</v>
      </c>
      <c r="SK50" s="17">
        <v>6.4</v>
      </c>
      <c r="SL50" s="17">
        <v>6.4</v>
      </c>
      <c r="SM50" s="17">
        <v>0</v>
      </c>
      <c r="SN50" s="17">
        <v>8.1</v>
      </c>
      <c r="SO50" s="17">
        <v>9</v>
      </c>
      <c r="SP50" s="17">
        <v>9</v>
      </c>
      <c r="SQ50" s="17">
        <v>-0.9</v>
      </c>
      <c r="SR50" s="17">
        <v>11.2</v>
      </c>
      <c r="SS50" s="17">
        <v>11.707319999999999</v>
      </c>
      <c r="ST50" s="17">
        <v>11.707319999999999</v>
      </c>
      <c r="SU50" s="17">
        <v>-0.50731999999999999</v>
      </c>
      <c r="SV50" s="17">
        <v>15</v>
      </c>
      <c r="SW50" s="17">
        <v>16.78049</v>
      </c>
      <c r="SX50" s="17">
        <v>16.78049</v>
      </c>
      <c r="SY50" s="17">
        <v>-1.7804899999999999</v>
      </c>
      <c r="SZ50" s="17">
        <v>26.6</v>
      </c>
      <c r="TA50" s="17">
        <v>13.935</v>
      </c>
      <c r="TB50" s="17">
        <v>13.935</v>
      </c>
      <c r="TC50" s="17">
        <v>12.664999999999999</v>
      </c>
      <c r="TD50" s="17">
        <v>35.9</v>
      </c>
      <c r="TE50" s="17">
        <v>44.74</v>
      </c>
      <c r="TF50" s="17">
        <v>47.207000000000001</v>
      </c>
      <c r="TG50" s="17">
        <v>-11.307</v>
      </c>
      <c r="TH50" s="17">
        <v>0</v>
      </c>
      <c r="TI50" s="17"/>
      <c r="TJ50" s="17"/>
      <c r="TK50" s="17">
        <v>0</v>
      </c>
      <c r="TL50" s="17">
        <v>68.3</v>
      </c>
      <c r="TM50" s="17">
        <v>53.96</v>
      </c>
      <c r="TN50" s="17">
        <v>74.959999999999994</v>
      </c>
      <c r="TO50" s="17">
        <v>-6.66</v>
      </c>
      <c r="TP50" s="17">
        <v>97.1</v>
      </c>
      <c r="TQ50" s="17">
        <v>69.84</v>
      </c>
      <c r="TR50" s="17">
        <v>81.510000000000005</v>
      </c>
      <c r="TS50" s="17">
        <v>15.59</v>
      </c>
      <c r="TT50" s="17">
        <v>5.4</v>
      </c>
      <c r="TU50" s="17">
        <v>4.7</v>
      </c>
      <c r="TV50" s="17">
        <v>1.8049999999999999</v>
      </c>
      <c r="TW50" s="17">
        <v>3.5950000000000002</v>
      </c>
      <c r="TX50" s="17">
        <v>3.8</v>
      </c>
      <c r="TY50" s="17">
        <v>2.2930000000000001</v>
      </c>
      <c r="TZ50" s="17">
        <v>2.2930000000000001</v>
      </c>
      <c r="UA50" s="17">
        <v>1.5069999999999999</v>
      </c>
      <c r="UB50" s="17">
        <v>11.9</v>
      </c>
      <c r="UC50" s="17">
        <v>13.65854</v>
      </c>
      <c r="UD50" s="17">
        <v>13.65854</v>
      </c>
      <c r="UE50" s="17">
        <v>-1.75854</v>
      </c>
      <c r="UF50" s="17">
        <v>3</v>
      </c>
      <c r="UG50" s="17">
        <v>3.5</v>
      </c>
      <c r="UH50" s="17">
        <v>3.5</v>
      </c>
      <c r="UI50" s="17">
        <v>-0.5</v>
      </c>
      <c r="UJ50" s="17">
        <v>7.7</v>
      </c>
      <c r="UK50" s="17">
        <v>7.5</v>
      </c>
      <c r="UL50" s="17">
        <v>7.5</v>
      </c>
      <c r="UM50" s="17">
        <v>0.2</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3.5</v>
      </c>
      <c r="VA50" s="17">
        <v>3.3</v>
      </c>
      <c r="VB50" s="17">
        <v>3.5259999999999998</v>
      </c>
      <c r="VC50" s="17">
        <v>-2.5999999999999999E-2</v>
      </c>
      <c r="VD50" s="17">
        <v>0</v>
      </c>
      <c r="VE50" s="17"/>
      <c r="VF50" s="17"/>
      <c r="VG50" s="17">
        <v>0</v>
      </c>
      <c r="VH50" s="17">
        <v>0</v>
      </c>
      <c r="VI50" s="17"/>
      <c r="VJ50" s="17"/>
      <c r="VK50" s="17">
        <v>0</v>
      </c>
      <c r="VL50" s="17">
        <v>0</v>
      </c>
      <c r="VM50" s="17"/>
      <c r="VN50" s="17"/>
      <c r="VO50" s="17">
        <v>0</v>
      </c>
      <c r="VP50" s="17">
        <v>0.6</v>
      </c>
      <c r="VQ50" s="17">
        <v>0.6</v>
      </c>
      <c r="VR50" s="17">
        <v>0.6</v>
      </c>
      <c r="VS50" s="17">
        <v>0</v>
      </c>
      <c r="VT50" s="17">
        <v>71.3</v>
      </c>
      <c r="VU50" s="17">
        <v>49.76</v>
      </c>
      <c r="VV50" s="17">
        <v>72</v>
      </c>
      <c r="VW50" s="17">
        <v>-0.7</v>
      </c>
      <c r="VX50" s="17">
        <v>62</v>
      </c>
      <c r="VY50" s="17">
        <v>33.090000000000003</v>
      </c>
      <c r="VZ50" s="17">
        <v>57</v>
      </c>
      <c r="WA50" s="17">
        <v>5</v>
      </c>
      <c r="WB50" s="17">
        <v>0</v>
      </c>
      <c r="WC50" s="17"/>
      <c r="WD50" s="17"/>
      <c r="WE50" s="17">
        <v>0</v>
      </c>
      <c r="WF50" s="17">
        <v>1.6</v>
      </c>
      <c r="WG50" s="17">
        <v>1.4490000000000001</v>
      </c>
      <c r="WH50" s="17">
        <v>1.4490000000000001</v>
      </c>
      <c r="WI50" s="17">
        <v>0.151</v>
      </c>
      <c r="WJ50" s="17">
        <v>2.2000000000000002</v>
      </c>
      <c r="WK50" s="17">
        <v>2.4</v>
      </c>
      <c r="WL50" s="17">
        <v>2.4</v>
      </c>
      <c r="WM50" s="17">
        <v>-0.2</v>
      </c>
      <c r="WN50" s="17">
        <v>2.2000000000000002</v>
      </c>
      <c r="WO50" s="17">
        <v>2.4</v>
      </c>
      <c r="WP50" s="17">
        <v>2.4</v>
      </c>
      <c r="WQ50" s="17">
        <v>-0.2</v>
      </c>
      <c r="WR50" s="17">
        <v>1</v>
      </c>
      <c r="WS50" s="17">
        <v>1.4</v>
      </c>
      <c r="WT50" s="17">
        <v>1.4</v>
      </c>
      <c r="WU50" s="17">
        <v>-0.4</v>
      </c>
      <c r="WV50" s="17">
        <v>0</v>
      </c>
      <c r="WW50" s="17"/>
      <c r="WX50" s="17"/>
      <c r="WY50" s="17">
        <v>0</v>
      </c>
      <c r="WZ50" s="17"/>
      <c r="XA50" s="17"/>
      <c r="XB50" s="17"/>
      <c r="XC50" s="17">
        <v>0</v>
      </c>
      <c r="XD50" s="17">
        <v>18.5</v>
      </c>
      <c r="XE50" s="17">
        <v>18.53659</v>
      </c>
      <c r="XF50" s="17">
        <v>18.53659</v>
      </c>
      <c r="XG50" s="17">
        <v>-3.6589999999999998E-2</v>
      </c>
      <c r="XH50" s="17">
        <v>9.1</v>
      </c>
      <c r="XI50" s="17">
        <v>10.8</v>
      </c>
      <c r="XJ50" s="17">
        <v>10.8</v>
      </c>
      <c r="XK50" s="17">
        <v>-1.7</v>
      </c>
      <c r="XL50" s="17">
        <v>27.4</v>
      </c>
      <c r="XM50" s="17">
        <v>28</v>
      </c>
      <c r="XN50" s="17">
        <v>28</v>
      </c>
      <c r="XO50" s="17">
        <v>-0.6</v>
      </c>
      <c r="XP50" s="17">
        <v>34.4</v>
      </c>
      <c r="XQ50" s="17">
        <v>28</v>
      </c>
      <c r="XR50" s="17">
        <v>28</v>
      </c>
      <c r="XS50" s="17">
        <v>6.4</v>
      </c>
      <c r="XT50" s="17"/>
      <c r="XU50" s="17"/>
      <c r="XV50" s="17"/>
      <c r="XW50" s="17">
        <v>0</v>
      </c>
      <c r="XX50" s="17">
        <v>19.399999999999999</v>
      </c>
      <c r="XY50" s="17">
        <v>20</v>
      </c>
      <c r="XZ50" s="17">
        <v>20</v>
      </c>
      <c r="YA50" s="17">
        <v>-0.6</v>
      </c>
      <c r="YB50" s="17">
        <v>9.8000000000000007</v>
      </c>
      <c r="YC50" s="17">
        <v>8.17</v>
      </c>
      <c r="YD50" s="17">
        <v>8.17</v>
      </c>
      <c r="YE50" s="17">
        <v>1.63</v>
      </c>
      <c r="YF50" s="17"/>
      <c r="YG50" s="17"/>
      <c r="YH50" s="17"/>
      <c r="YI50" s="17">
        <v>0</v>
      </c>
    </row>
    <row r="51" spans="1:659" ht="24" customHeight="1" x14ac:dyDescent="0.3">
      <c r="A51" s="1"/>
      <c r="B51" s="16" t="s">
        <v>85</v>
      </c>
      <c r="C51" s="16" t="s">
        <v>834</v>
      </c>
      <c r="D51" s="17">
        <v>203.4</v>
      </c>
      <c r="E51" s="17">
        <v>204.19512</v>
      </c>
      <c r="F51" s="17">
        <v>204.19512</v>
      </c>
      <c r="G51" s="17">
        <v>-0.79512000000000005</v>
      </c>
      <c r="H51" s="17">
        <v>623.29999999999995</v>
      </c>
      <c r="I51" s="17">
        <v>599.98317999999995</v>
      </c>
      <c r="J51" s="17">
        <v>561.30938000000003</v>
      </c>
      <c r="K51" s="17">
        <v>61.99062</v>
      </c>
      <c r="L51" s="17">
        <v>213.2</v>
      </c>
      <c r="M51" s="17">
        <v>196.13731000000001</v>
      </c>
      <c r="N51" s="17">
        <v>183.49467000000001</v>
      </c>
      <c r="O51" s="17">
        <v>29.70533</v>
      </c>
      <c r="P51" s="17"/>
      <c r="Q51" s="17"/>
      <c r="R51" s="17"/>
      <c r="S51" s="17">
        <v>0</v>
      </c>
      <c r="T51" s="17"/>
      <c r="U51" s="17"/>
      <c r="V51" s="17"/>
      <c r="W51" s="17">
        <v>0</v>
      </c>
      <c r="X51" s="17">
        <v>90.1</v>
      </c>
      <c r="Y51" s="17">
        <v>92.226339999999993</v>
      </c>
      <c r="Z51" s="17">
        <v>92.226339999999993</v>
      </c>
      <c r="AA51" s="17">
        <v>-2.1263399999999999</v>
      </c>
      <c r="AB51" s="17">
        <v>160.1</v>
      </c>
      <c r="AC51" s="17">
        <v>150.01184000000001</v>
      </c>
      <c r="AD51" s="17">
        <v>172.29338999999999</v>
      </c>
      <c r="AE51" s="17">
        <v>-12.193390000000001</v>
      </c>
      <c r="AF51" s="17"/>
      <c r="AG51" s="17"/>
      <c r="AH51" s="17"/>
      <c r="AI51" s="17">
        <v>0</v>
      </c>
      <c r="AJ51" s="17"/>
      <c r="AK51" s="17"/>
      <c r="AL51" s="17"/>
      <c r="AM51" s="17">
        <v>0</v>
      </c>
      <c r="AN51" s="17">
        <v>181.8</v>
      </c>
      <c r="AO51" s="17">
        <v>193.01748000000001</v>
      </c>
      <c r="AP51" s="17">
        <v>183.37289000000001</v>
      </c>
      <c r="AQ51" s="17">
        <v>-1.5728899999999999</v>
      </c>
      <c r="AR51" s="17">
        <v>198.7</v>
      </c>
      <c r="AS51" s="17">
        <v>193.01748000000001</v>
      </c>
      <c r="AT51" s="17">
        <v>183.37289000000001</v>
      </c>
      <c r="AU51" s="17">
        <v>15.327109999999999</v>
      </c>
      <c r="AV51" s="17">
        <v>198.8</v>
      </c>
      <c r="AW51" s="17">
        <v>193.01748000000001</v>
      </c>
      <c r="AX51" s="17">
        <v>183.37289000000001</v>
      </c>
      <c r="AY51" s="17">
        <v>15.427110000000001</v>
      </c>
      <c r="AZ51" s="17">
        <v>287.8</v>
      </c>
      <c r="BA51" s="17">
        <v>290.39567</v>
      </c>
      <c r="BB51" s="17">
        <v>275.88533000000001</v>
      </c>
      <c r="BC51" s="17">
        <v>11.914669999999999</v>
      </c>
      <c r="BD51" s="17">
        <v>0</v>
      </c>
      <c r="BE51" s="17"/>
      <c r="BF51" s="17"/>
      <c r="BG51" s="17">
        <v>0</v>
      </c>
      <c r="BH51" s="17"/>
      <c r="BI51" s="17"/>
      <c r="BJ51" s="17"/>
      <c r="BK51" s="17">
        <v>0</v>
      </c>
      <c r="BL51" s="17">
        <v>500.1</v>
      </c>
      <c r="BM51" s="17">
        <v>490.06689999999998</v>
      </c>
      <c r="BN51" s="17">
        <v>451.71431999999999</v>
      </c>
      <c r="BO51" s="17">
        <v>48.385680000000001</v>
      </c>
      <c r="BP51" s="17">
        <v>9.9</v>
      </c>
      <c r="BQ51" s="17">
        <v>9.3211899999999996</v>
      </c>
      <c r="BR51" s="17">
        <v>3.4695499999999999</v>
      </c>
      <c r="BS51" s="17">
        <v>6.4304500000000004</v>
      </c>
      <c r="BT51" s="17"/>
      <c r="BU51" s="17"/>
      <c r="BV51" s="17"/>
      <c r="BW51" s="17">
        <v>0</v>
      </c>
      <c r="BX51" s="17"/>
      <c r="BY51" s="17"/>
      <c r="BZ51" s="17"/>
      <c r="CA51" s="17">
        <v>0</v>
      </c>
      <c r="CB51" s="17"/>
      <c r="CC51" s="17"/>
      <c r="CD51" s="17"/>
      <c r="CE51" s="17">
        <v>0</v>
      </c>
      <c r="CF51" s="17"/>
      <c r="CG51" s="17"/>
      <c r="CH51" s="17"/>
      <c r="CI51" s="17">
        <v>0</v>
      </c>
      <c r="CJ51" s="17">
        <v>168.2</v>
      </c>
      <c r="CK51" s="17">
        <v>164.70732000000001</v>
      </c>
      <c r="CL51" s="17">
        <v>164.70732000000001</v>
      </c>
      <c r="CM51" s="17">
        <v>3.49268</v>
      </c>
      <c r="CN51" s="17">
        <v>7.1</v>
      </c>
      <c r="CO51" s="17">
        <v>9.4910399999999999</v>
      </c>
      <c r="CP51" s="17">
        <v>5.1583800000000002</v>
      </c>
      <c r="CQ51" s="17">
        <v>1.9416199999999999</v>
      </c>
      <c r="CR51" s="17">
        <v>6.6</v>
      </c>
      <c r="CS51" s="17">
        <v>5.2097600000000002</v>
      </c>
      <c r="CT51" s="17">
        <v>2.8315000000000001</v>
      </c>
      <c r="CU51" s="17">
        <v>3.7685</v>
      </c>
      <c r="CV51" s="17">
        <v>0</v>
      </c>
      <c r="CW51" s="17"/>
      <c r="CX51" s="17"/>
      <c r="CY51" s="17">
        <v>0</v>
      </c>
      <c r="CZ51" s="17">
        <v>6.9</v>
      </c>
      <c r="DA51" s="17">
        <v>6.8787000000000003</v>
      </c>
      <c r="DB51" s="17">
        <v>6.8787000000000003</v>
      </c>
      <c r="DC51" s="17">
        <v>2.1299999999999999E-2</v>
      </c>
      <c r="DD51" s="17">
        <v>15</v>
      </c>
      <c r="DE51" s="17">
        <v>14.9922</v>
      </c>
      <c r="DF51" s="17">
        <v>14.9922</v>
      </c>
      <c r="DG51" s="17">
        <v>7.7999999999999996E-3</v>
      </c>
      <c r="DH51" s="17">
        <v>135.4</v>
      </c>
      <c r="DI51" s="17">
        <v>127.55466</v>
      </c>
      <c r="DJ51" s="17">
        <v>143</v>
      </c>
      <c r="DK51" s="17">
        <v>-7.6</v>
      </c>
      <c r="DL51" s="17"/>
      <c r="DM51" s="17"/>
      <c r="DN51" s="17"/>
      <c r="DO51" s="17">
        <v>0</v>
      </c>
      <c r="DP51" s="17"/>
      <c r="DQ51" s="17"/>
      <c r="DR51" s="17"/>
      <c r="DS51" s="17">
        <v>0</v>
      </c>
      <c r="DT51" s="17"/>
      <c r="DU51" s="17"/>
      <c r="DV51" s="17"/>
      <c r="DW51" s="17">
        <v>0</v>
      </c>
      <c r="DX51" s="17"/>
      <c r="DY51" s="17"/>
      <c r="DZ51" s="17"/>
      <c r="EA51" s="17">
        <v>0</v>
      </c>
      <c r="EB51" s="17">
        <v>109.5</v>
      </c>
      <c r="EC51" s="17">
        <v>112.90537</v>
      </c>
      <c r="ED51" s="17">
        <v>112.90537</v>
      </c>
      <c r="EE51" s="17">
        <v>-3.40537</v>
      </c>
      <c r="EF51" s="17">
        <v>222.2</v>
      </c>
      <c r="EG51" s="17">
        <v>221.55625000000001</v>
      </c>
      <c r="EH51" s="17">
        <v>221.55625000000001</v>
      </c>
      <c r="EI51" s="17">
        <v>0.64375000000000004</v>
      </c>
      <c r="EJ51" s="17"/>
      <c r="EK51" s="17"/>
      <c r="EL51" s="17"/>
      <c r="EM51" s="17">
        <v>0</v>
      </c>
      <c r="EN51" s="17"/>
      <c r="EO51" s="17"/>
      <c r="EP51" s="17"/>
      <c r="EQ51" s="17">
        <v>0</v>
      </c>
      <c r="ER51" s="17"/>
      <c r="ES51" s="17"/>
      <c r="ET51" s="17"/>
      <c r="EU51" s="17">
        <v>0</v>
      </c>
      <c r="EV51" s="17">
        <v>6.5</v>
      </c>
      <c r="EW51" s="17">
        <v>6.39</v>
      </c>
      <c r="EX51" s="17">
        <v>6.39</v>
      </c>
      <c r="EY51" s="17">
        <v>0.11</v>
      </c>
      <c r="EZ51" s="17">
        <v>152.30000000000001</v>
      </c>
      <c r="FA51" s="17">
        <v>187.70714000000001</v>
      </c>
      <c r="FB51" s="17">
        <v>229.57073</v>
      </c>
      <c r="FC51" s="17">
        <v>-77.27073</v>
      </c>
      <c r="FD51" s="17">
        <v>31</v>
      </c>
      <c r="FE51" s="17">
        <v>35.210650000000001</v>
      </c>
      <c r="FF51" s="17">
        <v>41.022709999999996</v>
      </c>
      <c r="FG51" s="17">
        <v>-10.02271</v>
      </c>
      <c r="FH51" s="17">
        <v>120.2</v>
      </c>
      <c r="FI51" s="17">
        <v>128.93838</v>
      </c>
      <c r="FJ51" s="17">
        <v>151.95320000000001</v>
      </c>
      <c r="FK51" s="17">
        <v>-31.7532</v>
      </c>
      <c r="FL51" s="17">
        <v>16.7</v>
      </c>
      <c r="FM51" s="17">
        <v>20.113330000000001</v>
      </c>
      <c r="FN51" s="17">
        <v>20.850259999999999</v>
      </c>
      <c r="FO51" s="17">
        <v>-4.1502600000000003</v>
      </c>
      <c r="FP51" s="17">
        <v>17.2</v>
      </c>
      <c r="FQ51" s="17">
        <v>15.70655</v>
      </c>
      <c r="FR51" s="17">
        <v>17.6478</v>
      </c>
      <c r="FS51" s="17">
        <v>-0.44779999999999998</v>
      </c>
      <c r="FT51" s="17">
        <v>18.8</v>
      </c>
      <c r="FU51" s="17">
        <v>18.048780000000001</v>
      </c>
      <c r="FV51" s="17">
        <v>18.048780000000001</v>
      </c>
      <c r="FW51" s="17">
        <v>0.75122</v>
      </c>
      <c r="FX51" s="17">
        <v>92</v>
      </c>
      <c r="FY51" s="17">
        <v>88.116100000000003</v>
      </c>
      <c r="FZ51" s="17">
        <v>88.116100000000003</v>
      </c>
      <c r="GA51" s="17">
        <v>3.8839000000000001</v>
      </c>
      <c r="GB51" s="17">
        <v>182.66077000000001</v>
      </c>
      <c r="GC51" s="17">
        <v>185.81701000000001</v>
      </c>
      <c r="GD51" s="17">
        <v>185.81701000000001</v>
      </c>
      <c r="GE51" s="17">
        <v>-3.1562399999999999</v>
      </c>
      <c r="GF51" s="17">
        <v>182.87952000000001</v>
      </c>
      <c r="GG51" s="17">
        <v>185.81701000000001</v>
      </c>
      <c r="GH51" s="17">
        <v>185.81701000000001</v>
      </c>
      <c r="GI51" s="17">
        <v>-2.9374899999999999</v>
      </c>
      <c r="GJ51" s="17">
        <v>184.91253</v>
      </c>
      <c r="GK51" s="17">
        <v>186.37502000000001</v>
      </c>
      <c r="GL51" s="17">
        <v>186.37502000000001</v>
      </c>
      <c r="GM51" s="17">
        <v>-1.4624900000000001</v>
      </c>
      <c r="GN51" s="17">
        <v>107.6</v>
      </c>
      <c r="GO51" s="17">
        <v>110.91316999999999</v>
      </c>
      <c r="GP51" s="17">
        <v>110.91316999999999</v>
      </c>
      <c r="GQ51" s="17">
        <v>-3.3131699999999999</v>
      </c>
      <c r="GR51" s="17">
        <v>12.2</v>
      </c>
      <c r="GS51" s="17">
        <v>12</v>
      </c>
      <c r="GT51" s="17">
        <v>22.014769999999999</v>
      </c>
      <c r="GU51" s="17">
        <v>-9.8147699999999993</v>
      </c>
      <c r="GV51" s="17">
        <v>25.9</v>
      </c>
      <c r="GW51" s="17">
        <v>32.786340000000003</v>
      </c>
      <c r="GX51" s="17">
        <v>32.786340000000003</v>
      </c>
      <c r="GY51" s="17">
        <v>-6.8863399999999997</v>
      </c>
      <c r="GZ51" s="17">
        <v>4.0999999999999996</v>
      </c>
      <c r="HA51" s="17">
        <v>4.6353299999999997</v>
      </c>
      <c r="HB51" s="17">
        <v>4.6353299999999997</v>
      </c>
      <c r="HC51" s="17">
        <v>-0.53532999999999997</v>
      </c>
      <c r="HD51" s="17">
        <v>33.200000000000003</v>
      </c>
      <c r="HE51" s="17">
        <v>29.220659999999999</v>
      </c>
      <c r="HF51" s="17">
        <v>29.220659999999999</v>
      </c>
      <c r="HG51" s="17">
        <v>3.9793400000000001</v>
      </c>
      <c r="HH51" s="17">
        <v>103.5</v>
      </c>
      <c r="HI51" s="17">
        <v>140.80752000000001</v>
      </c>
      <c r="HJ51" s="17">
        <v>164.77199999999999</v>
      </c>
      <c r="HK51" s="17">
        <v>-61.271999999999998</v>
      </c>
      <c r="HL51" s="17"/>
      <c r="HM51" s="17"/>
      <c r="HN51" s="17"/>
      <c r="HO51" s="17">
        <v>0</v>
      </c>
      <c r="HP51" s="17"/>
      <c r="HQ51" s="17"/>
      <c r="HR51" s="17"/>
      <c r="HS51" s="17">
        <v>0</v>
      </c>
      <c r="HT51" s="17">
        <v>85.7</v>
      </c>
      <c r="HU51" s="17">
        <v>95.918049999999994</v>
      </c>
      <c r="HV51" s="17">
        <v>85.482579999999999</v>
      </c>
      <c r="HW51" s="17">
        <v>0.21742</v>
      </c>
      <c r="HX51" s="17"/>
      <c r="HY51" s="17"/>
      <c r="HZ51" s="17"/>
      <c r="IA51" s="17">
        <v>0</v>
      </c>
      <c r="IB51" s="17"/>
      <c r="IC51" s="17"/>
      <c r="ID51" s="17"/>
      <c r="IE51" s="17">
        <v>0</v>
      </c>
      <c r="IF51" s="17">
        <v>46.9</v>
      </c>
      <c r="IG51" s="17">
        <v>45.441949999999999</v>
      </c>
      <c r="IH51" s="17"/>
      <c r="II51" s="17">
        <v>46.9</v>
      </c>
      <c r="IJ51" s="17"/>
      <c r="IK51" s="17"/>
      <c r="IL51" s="17"/>
      <c r="IM51" s="17">
        <v>0</v>
      </c>
      <c r="IN51" s="17"/>
      <c r="IO51" s="17"/>
      <c r="IP51" s="17"/>
      <c r="IQ51" s="17">
        <v>0</v>
      </c>
      <c r="IR51" s="17"/>
      <c r="IS51" s="17"/>
      <c r="IT51" s="17"/>
      <c r="IU51" s="17">
        <v>0</v>
      </c>
      <c r="IV51" s="17">
        <v>86.8</v>
      </c>
      <c r="IW51" s="17">
        <v>85.292959999999994</v>
      </c>
      <c r="IX51" s="17">
        <v>133.35676000000001</v>
      </c>
      <c r="IY51" s="17">
        <v>-46.556759999999997</v>
      </c>
      <c r="IZ51" s="17">
        <v>174</v>
      </c>
      <c r="JA51" s="17">
        <v>185.26783</v>
      </c>
      <c r="JB51" s="17">
        <v>185.26783</v>
      </c>
      <c r="JC51" s="17">
        <v>-11.26783</v>
      </c>
      <c r="JD51" s="17">
        <v>171.4</v>
      </c>
      <c r="JE51" s="17">
        <v>185.26783</v>
      </c>
      <c r="JF51" s="17">
        <v>185.26783</v>
      </c>
      <c r="JG51" s="17">
        <v>-13.86783</v>
      </c>
      <c r="JH51" s="17">
        <v>204.5</v>
      </c>
      <c r="JI51" s="17">
        <v>185.26783</v>
      </c>
      <c r="JJ51" s="17">
        <v>185.26783</v>
      </c>
      <c r="JK51" s="17">
        <v>19.23217</v>
      </c>
      <c r="JL51" s="17">
        <v>268.10000000000002</v>
      </c>
      <c r="JM51" s="17">
        <v>278.73629</v>
      </c>
      <c r="JN51" s="17">
        <v>278.73629</v>
      </c>
      <c r="JO51" s="17">
        <v>-10.636290000000001</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v>50.3</v>
      </c>
      <c r="KK51" s="17">
        <v>50</v>
      </c>
      <c r="KL51" s="17">
        <v>50</v>
      </c>
      <c r="KM51" s="17">
        <v>0.3</v>
      </c>
      <c r="KN51" s="17"/>
      <c r="KO51" s="17"/>
      <c r="KP51" s="17"/>
      <c r="KQ51" s="17">
        <v>0</v>
      </c>
      <c r="KR51" s="17"/>
      <c r="KS51" s="17"/>
      <c r="KT51" s="17"/>
      <c r="KU51" s="17">
        <v>0</v>
      </c>
      <c r="KV51" s="17">
        <v>1</v>
      </c>
      <c r="KW51" s="17">
        <v>2.2284299999999999</v>
      </c>
      <c r="KX51" s="17">
        <v>2.2284299999999999</v>
      </c>
      <c r="KY51" s="17">
        <v>-1.2284299999999999</v>
      </c>
      <c r="KZ51" s="17">
        <v>181.7</v>
      </c>
      <c r="LA51" s="17">
        <v>223.98014000000001</v>
      </c>
      <c r="LB51" s="17">
        <v>214.65986000000001</v>
      </c>
      <c r="LC51" s="17">
        <v>-32.959859999999999</v>
      </c>
      <c r="LD51" s="17">
        <v>64.8</v>
      </c>
      <c r="LE51" s="17">
        <v>59.473210000000002</v>
      </c>
      <c r="LF51" s="17">
        <v>120.45502999999999</v>
      </c>
      <c r="LG51" s="17">
        <v>-55.655029999999996</v>
      </c>
      <c r="LH51" s="17">
        <v>63.2</v>
      </c>
      <c r="LI51" s="17">
        <v>67.461460000000002</v>
      </c>
      <c r="LJ51" s="17">
        <v>67.461460000000002</v>
      </c>
      <c r="LK51" s="17">
        <v>-4.2614599999999996</v>
      </c>
      <c r="LL51" s="17">
        <v>63.6</v>
      </c>
      <c r="LM51" s="17">
        <v>48.649389999999997</v>
      </c>
      <c r="LN51" s="17">
        <v>48.649389999999997</v>
      </c>
      <c r="LO51" s="17">
        <v>14.950609999999999</v>
      </c>
      <c r="LP51" s="17">
        <v>30.3</v>
      </c>
      <c r="LQ51" s="17">
        <v>30.097560000000001</v>
      </c>
      <c r="LR51" s="17">
        <v>30.097560000000001</v>
      </c>
      <c r="LS51" s="17">
        <v>0.20244000000000001</v>
      </c>
      <c r="LT51" s="17"/>
      <c r="LU51" s="17"/>
      <c r="LV51" s="17"/>
      <c r="LW51" s="17">
        <v>0</v>
      </c>
      <c r="LX51" s="17"/>
      <c r="LY51" s="17"/>
      <c r="LZ51" s="17"/>
      <c r="MA51" s="17">
        <v>0</v>
      </c>
      <c r="MB51" s="17"/>
      <c r="MC51" s="17"/>
      <c r="MD51" s="17"/>
      <c r="ME51" s="17">
        <v>0</v>
      </c>
      <c r="MF51" s="17">
        <v>144.9</v>
      </c>
      <c r="MG51" s="17">
        <v>151.08876000000001</v>
      </c>
      <c r="MH51" s="17">
        <v>151.08876000000001</v>
      </c>
      <c r="MI51" s="17">
        <v>-6.1887600000000003</v>
      </c>
      <c r="MJ51" s="17">
        <v>145.69999999999999</v>
      </c>
      <c r="MK51" s="17">
        <v>151.08876000000001</v>
      </c>
      <c r="ML51" s="17">
        <v>151.08876000000001</v>
      </c>
      <c r="MM51" s="17">
        <v>-5.3887600000000004</v>
      </c>
      <c r="MN51" s="17">
        <v>149</v>
      </c>
      <c r="MO51" s="17">
        <v>151.54248000000001</v>
      </c>
      <c r="MP51" s="17">
        <v>151.54248000000001</v>
      </c>
      <c r="MQ51" s="17">
        <v>-2.5424799999999999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214.2</v>
      </c>
      <c r="NM51" s="17">
        <v>207.29667000000001</v>
      </c>
      <c r="NN51" s="17">
        <v>207.29667000000001</v>
      </c>
      <c r="NO51" s="17">
        <v>6.9033300000000004</v>
      </c>
      <c r="NP51" s="17">
        <v>102.4</v>
      </c>
      <c r="NQ51" s="17">
        <v>103.95959000000001</v>
      </c>
      <c r="NR51" s="17">
        <v>103.95959000000001</v>
      </c>
      <c r="NS51" s="17">
        <v>-1.55959</v>
      </c>
      <c r="NT51" s="17">
        <v>6.3</v>
      </c>
      <c r="NU51" s="17">
        <v>2.7702</v>
      </c>
      <c r="NV51" s="17">
        <v>7.8258200000000002</v>
      </c>
      <c r="NW51" s="17">
        <v>-1.52582</v>
      </c>
      <c r="NX51" s="17">
        <v>2.7</v>
      </c>
      <c r="NY51" s="17">
        <v>2.9062000000000001</v>
      </c>
      <c r="NZ51" s="17">
        <v>8.2100200000000001</v>
      </c>
      <c r="OA51" s="17">
        <v>-5.5100199999999999</v>
      </c>
      <c r="OB51" s="17">
        <v>10.8</v>
      </c>
      <c r="OC51" s="17">
        <v>13.170730000000001</v>
      </c>
      <c r="OD51" s="17">
        <v>13.170730000000001</v>
      </c>
      <c r="OE51" s="17">
        <v>-2.37073</v>
      </c>
      <c r="OF51" s="17">
        <v>0</v>
      </c>
      <c r="OG51" s="17"/>
      <c r="OH51" s="17"/>
      <c r="OI51" s="17">
        <v>0</v>
      </c>
      <c r="OJ51" s="17">
        <v>54.5</v>
      </c>
      <c r="OK51" s="17">
        <v>59.67</v>
      </c>
      <c r="OL51" s="17">
        <v>51.7</v>
      </c>
      <c r="OM51" s="17">
        <v>2.8</v>
      </c>
      <c r="ON51" s="17">
        <v>0</v>
      </c>
      <c r="OO51" s="17"/>
      <c r="OP51" s="17"/>
      <c r="OQ51" s="17">
        <v>0</v>
      </c>
      <c r="OR51" s="17">
        <v>1.6</v>
      </c>
      <c r="OS51" s="17">
        <v>2.9</v>
      </c>
      <c r="OT51" s="17">
        <v>2.73</v>
      </c>
      <c r="OU51" s="17">
        <v>-1.1299999999999999</v>
      </c>
      <c r="OV51" s="17">
        <v>0</v>
      </c>
      <c r="OW51" s="17"/>
      <c r="OX51" s="17"/>
      <c r="OY51" s="17">
        <v>0</v>
      </c>
      <c r="OZ51" s="17">
        <v>0</v>
      </c>
      <c r="PA51" s="17">
        <v>13.710290000000001</v>
      </c>
      <c r="PB51" s="17">
        <v>13.710290000000001</v>
      </c>
      <c r="PC51" s="17">
        <v>-13.710290000000001</v>
      </c>
      <c r="PD51" s="17">
        <v>9.9</v>
      </c>
      <c r="PE51" s="17">
        <v>9.9830000000000005</v>
      </c>
      <c r="PF51" s="17">
        <v>9.9830000000000005</v>
      </c>
      <c r="PG51" s="17">
        <v>-8.3000000000000004E-2</v>
      </c>
      <c r="PH51" s="17"/>
      <c r="PI51" s="17"/>
      <c r="PJ51" s="17"/>
      <c r="PK51" s="17">
        <v>0</v>
      </c>
      <c r="PL51" s="17">
        <v>0</v>
      </c>
      <c r="PM51" s="17"/>
      <c r="PN51" s="17"/>
      <c r="PO51" s="17">
        <v>0</v>
      </c>
      <c r="PP51" s="17">
        <v>1.2</v>
      </c>
      <c r="PQ51" s="17">
        <v>1</v>
      </c>
      <c r="PR51" s="17">
        <v>1</v>
      </c>
      <c r="PS51" s="17">
        <v>0.2</v>
      </c>
      <c r="PT51" s="17">
        <v>1.8</v>
      </c>
      <c r="PU51" s="17">
        <v>1.7</v>
      </c>
      <c r="PV51" s="17">
        <v>1.7</v>
      </c>
      <c r="PW51" s="17">
        <v>0.1</v>
      </c>
      <c r="PX51" s="17">
        <v>2.6</v>
      </c>
      <c r="PY51" s="17">
        <v>2.5</v>
      </c>
      <c r="PZ51" s="17">
        <v>2.5</v>
      </c>
      <c r="QA51" s="17">
        <v>0.1</v>
      </c>
      <c r="QB51" s="17">
        <v>0</v>
      </c>
      <c r="QC51" s="17">
        <v>13.710290000000001</v>
      </c>
      <c r="QD51" s="17">
        <v>13.710290000000001</v>
      </c>
      <c r="QE51" s="17">
        <v>-13.710290000000001</v>
      </c>
      <c r="QF51" s="17">
        <v>20</v>
      </c>
      <c r="QG51" s="17">
        <v>19.5122</v>
      </c>
      <c r="QH51" s="17">
        <v>19.5122</v>
      </c>
      <c r="QI51" s="17">
        <v>0.48780000000000001</v>
      </c>
      <c r="QJ51" s="17">
        <v>19</v>
      </c>
      <c r="QK51" s="17">
        <v>18.048780000000001</v>
      </c>
      <c r="QL51" s="17">
        <v>18.048780000000001</v>
      </c>
      <c r="QM51" s="17">
        <v>0.95121999999999995</v>
      </c>
      <c r="QN51" s="17">
        <v>3.1</v>
      </c>
      <c r="QO51" s="17">
        <v>3.3</v>
      </c>
      <c r="QP51" s="17">
        <v>3.3</v>
      </c>
      <c r="QQ51" s="17">
        <v>-0.2</v>
      </c>
      <c r="QR51" s="17">
        <v>18.3</v>
      </c>
      <c r="QS51" s="17">
        <v>18.048780000000001</v>
      </c>
      <c r="QT51" s="17">
        <v>18.048780000000001</v>
      </c>
      <c r="QU51" s="17">
        <v>0.25122</v>
      </c>
      <c r="QV51" s="17">
        <v>0</v>
      </c>
      <c r="QW51" s="17"/>
      <c r="QX51" s="17"/>
      <c r="QY51" s="17">
        <v>0</v>
      </c>
      <c r="QZ51" s="17">
        <v>0</v>
      </c>
      <c r="RA51" s="17"/>
      <c r="RB51" s="17"/>
      <c r="RC51" s="17">
        <v>0</v>
      </c>
      <c r="RD51" s="17">
        <v>17.2</v>
      </c>
      <c r="RE51" s="17">
        <v>13.08</v>
      </c>
      <c r="RF51" s="17">
        <v>11</v>
      </c>
      <c r="RG51" s="17">
        <v>6.2</v>
      </c>
      <c r="RH51" s="17">
        <v>56.8</v>
      </c>
      <c r="RI51" s="17">
        <v>39.82</v>
      </c>
      <c r="RJ51" s="17">
        <v>36.802</v>
      </c>
      <c r="RK51" s="17">
        <v>19.998000000000001</v>
      </c>
      <c r="RL51" s="17">
        <v>0</v>
      </c>
      <c r="RM51" s="17"/>
      <c r="RN51" s="17"/>
      <c r="RO51" s="17">
        <v>0</v>
      </c>
      <c r="RP51" s="17">
        <v>2.2000000000000002</v>
      </c>
      <c r="RQ51" s="17">
        <v>2.649</v>
      </c>
      <c r="RR51" s="17">
        <v>2.649</v>
      </c>
      <c r="RS51" s="17">
        <v>-0.44900000000000001</v>
      </c>
      <c r="RT51" s="17">
        <v>20.2</v>
      </c>
      <c r="RU51" s="17">
        <v>19.869240000000001</v>
      </c>
      <c r="RV51" s="17">
        <v>19.869240000000001</v>
      </c>
      <c r="RW51" s="17">
        <v>0.33076</v>
      </c>
      <c r="RX51" s="17">
        <v>2.9</v>
      </c>
      <c r="RY51" s="17">
        <v>2</v>
      </c>
      <c r="RZ51" s="17">
        <v>2</v>
      </c>
      <c r="SA51" s="17">
        <v>0.9</v>
      </c>
      <c r="SB51" s="17"/>
      <c r="SC51" s="17">
        <v>0.4</v>
      </c>
      <c r="SD51" s="17">
        <v>0.4</v>
      </c>
      <c r="SE51" s="17">
        <v>-0.4</v>
      </c>
      <c r="SF51" s="17">
        <v>4.7</v>
      </c>
      <c r="SG51" s="17">
        <v>6.3</v>
      </c>
      <c r="SH51" s="17">
        <v>6.3</v>
      </c>
      <c r="SI51" s="17">
        <v>-1.6</v>
      </c>
      <c r="SJ51" s="17">
        <v>6.6</v>
      </c>
      <c r="SK51" s="17">
        <v>6.4</v>
      </c>
      <c r="SL51" s="17">
        <v>6.4</v>
      </c>
      <c r="SM51" s="17">
        <v>0.2</v>
      </c>
      <c r="SN51" s="17">
        <v>9.6</v>
      </c>
      <c r="SO51" s="17">
        <v>9</v>
      </c>
      <c r="SP51" s="17">
        <v>9</v>
      </c>
      <c r="SQ51" s="17">
        <v>0.6</v>
      </c>
      <c r="SR51" s="17">
        <v>11.3</v>
      </c>
      <c r="SS51" s="17">
        <v>11.707319999999999</v>
      </c>
      <c r="ST51" s="17">
        <v>11.707319999999999</v>
      </c>
      <c r="SU51" s="17">
        <v>-0.40732000000000002</v>
      </c>
      <c r="SV51" s="17">
        <v>15</v>
      </c>
      <c r="SW51" s="17">
        <v>16.78049</v>
      </c>
      <c r="SX51" s="17">
        <v>16.78049</v>
      </c>
      <c r="SY51" s="17">
        <v>-1.7804899999999999</v>
      </c>
      <c r="SZ51" s="17">
        <v>21.5</v>
      </c>
      <c r="TA51" s="17">
        <v>13.949</v>
      </c>
      <c r="TB51" s="17">
        <v>13.949</v>
      </c>
      <c r="TC51" s="17">
        <v>7.5510000000000002</v>
      </c>
      <c r="TD51" s="17">
        <v>32.5</v>
      </c>
      <c r="TE51" s="17">
        <v>41.22</v>
      </c>
      <c r="TF51" s="17">
        <v>43.741999999999997</v>
      </c>
      <c r="TG51" s="17">
        <v>-11.242000000000001</v>
      </c>
      <c r="TH51" s="17">
        <v>0</v>
      </c>
      <c r="TI51" s="17"/>
      <c r="TJ51" s="17"/>
      <c r="TK51" s="17">
        <v>0</v>
      </c>
      <c r="TL51" s="17">
        <v>72.7</v>
      </c>
      <c r="TM51" s="17">
        <v>53.7</v>
      </c>
      <c r="TN51" s="17">
        <v>74.959999999999994</v>
      </c>
      <c r="TO51" s="17">
        <v>-2.2599999999999998</v>
      </c>
      <c r="TP51" s="17">
        <v>81.8</v>
      </c>
      <c r="TQ51" s="17">
        <v>70.25</v>
      </c>
      <c r="TR51" s="17">
        <v>81.510000000000005</v>
      </c>
      <c r="TS51" s="17">
        <v>0.28999999999999998</v>
      </c>
      <c r="TT51" s="17">
        <v>8.6</v>
      </c>
      <c r="TU51" s="17">
        <v>4.3</v>
      </c>
      <c r="TV51" s="17">
        <v>1.79</v>
      </c>
      <c r="TW51" s="17">
        <v>6.81</v>
      </c>
      <c r="TX51" s="17">
        <v>5.8</v>
      </c>
      <c r="TY51" s="17">
        <v>2.2120000000000002</v>
      </c>
      <c r="TZ51" s="17">
        <v>2.2120000000000002</v>
      </c>
      <c r="UA51" s="17">
        <v>3.5880000000000001</v>
      </c>
      <c r="UB51" s="17">
        <v>11.9</v>
      </c>
      <c r="UC51" s="17">
        <v>13.65854</v>
      </c>
      <c r="UD51" s="17">
        <v>13.65854</v>
      </c>
      <c r="UE51" s="17">
        <v>-1.75854</v>
      </c>
      <c r="UF51" s="17">
        <v>3</v>
      </c>
      <c r="UG51" s="17">
        <v>3.5</v>
      </c>
      <c r="UH51" s="17">
        <v>3.5</v>
      </c>
      <c r="UI51" s="17">
        <v>-0.5</v>
      </c>
      <c r="UJ51" s="17">
        <v>7.7</v>
      </c>
      <c r="UK51" s="17">
        <v>7.5</v>
      </c>
      <c r="UL51" s="17">
        <v>7.5</v>
      </c>
      <c r="UM51" s="17">
        <v>0.2</v>
      </c>
      <c r="UN51" s="17">
        <v>20.399999999999999</v>
      </c>
      <c r="UO51" s="17">
        <v>19.5122</v>
      </c>
      <c r="UP51" s="17">
        <v>19.5122</v>
      </c>
      <c r="UQ51" s="17">
        <v>0.88780000000000003</v>
      </c>
      <c r="UR51" s="17">
        <v>20.399999999999999</v>
      </c>
      <c r="US51" s="17">
        <v>19.5122</v>
      </c>
      <c r="UT51" s="17">
        <v>19.5122</v>
      </c>
      <c r="UU51" s="17">
        <v>0.88780000000000003</v>
      </c>
      <c r="UV51" s="17">
        <v>20</v>
      </c>
      <c r="UW51" s="17">
        <v>19.5122</v>
      </c>
      <c r="UX51" s="17">
        <v>19.5122</v>
      </c>
      <c r="UY51" s="17">
        <v>0.48780000000000001</v>
      </c>
      <c r="UZ51" s="17">
        <v>4.0999999999999996</v>
      </c>
      <c r="VA51" s="17">
        <v>3</v>
      </c>
      <c r="VB51" s="17">
        <v>3.0470000000000002</v>
      </c>
      <c r="VC51" s="17">
        <v>1.0529999999999999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56.3</v>
      </c>
      <c r="VU51" s="17">
        <v>40.33</v>
      </c>
      <c r="VV51" s="17">
        <v>59</v>
      </c>
      <c r="VW51" s="17">
        <v>-2.7</v>
      </c>
      <c r="VX51" s="17">
        <v>39.6</v>
      </c>
      <c r="VY51" s="17">
        <v>24.15</v>
      </c>
      <c r="VZ51" s="17">
        <v>45</v>
      </c>
      <c r="WA51" s="17">
        <v>-5.4</v>
      </c>
      <c r="WB51" s="17">
        <v>0</v>
      </c>
      <c r="WC51" s="17"/>
      <c r="WD51" s="17"/>
      <c r="WE51" s="17">
        <v>0</v>
      </c>
      <c r="WF51" s="17">
        <v>1.6</v>
      </c>
      <c r="WG51" s="17">
        <v>1.4490000000000001</v>
      </c>
      <c r="WH51" s="17">
        <v>1.4490000000000001</v>
      </c>
      <c r="WI51" s="17">
        <v>0.151</v>
      </c>
      <c r="WJ51" s="17">
        <v>2.2000000000000002</v>
      </c>
      <c r="WK51" s="17">
        <v>2.4</v>
      </c>
      <c r="WL51" s="17">
        <v>2.4</v>
      </c>
      <c r="WM51" s="17">
        <v>-0.2</v>
      </c>
      <c r="WN51" s="17">
        <v>2.2000000000000002</v>
      </c>
      <c r="WO51" s="17">
        <v>2.4</v>
      </c>
      <c r="WP51" s="17">
        <v>2.4</v>
      </c>
      <c r="WQ51" s="17">
        <v>-0.2</v>
      </c>
      <c r="WR51" s="17">
        <v>1</v>
      </c>
      <c r="WS51" s="17">
        <v>1.4</v>
      </c>
      <c r="WT51" s="17">
        <v>1.4</v>
      </c>
      <c r="WU51" s="17">
        <v>-0.4</v>
      </c>
      <c r="WV51" s="17">
        <v>0</v>
      </c>
      <c r="WW51" s="17"/>
      <c r="WX51" s="17"/>
      <c r="WY51" s="17">
        <v>0</v>
      </c>
      <c r="WZ51" s="17"/>
      <c r="XA51" s="17"/>
      <c r="XB51" s="17"/>
      <c r="XC51" s="17">
        <v>0</v>
      </c>
      <c r="XD51" s="17">
        <v>18.5</v>
      </c>
      <c r="XE51" s="17">
        <v>18.53659</v>
      </c>
      <c r="XF51" s="17">
        <v>18.53659</v>
      </c>
      <c r="XG51" s="17">
        <v>-3.6589999999999998E-2</v>
      </c>
      <c r="XH51" s="17">
        <v>9.3000000000000007</v>
      </c>
      <c r="XI51" s="17">
        <v>10.8</v>
      </c>
      <c r="XJ51" s="17">
        <v>10.8</v>
      </c>
      <c r="XK51" s="17">
        <v>-1.5</v>
      </c>
      <c r="XL51" s="17">
        <v>27.6</v>
      </c>
      <c r="XM51" s="17">
        <v>28</v>
      </c>
      <c r="XN51" s="17">
        <v>28</v>
      </c>
      <c r="XO51" s="17">
        <v>-0.4</v>
      </c>
      <c r="XP51" s="17">
        <v>34.700000000000003</v>
      </c>
      <c r="XQ51" s="17">
        <v>28</v>
      </c>
      <c r="XR51" s="17">
        <v>28</v>
      </c>
      <c r="XS51" s="17">
        <v>6.7</v>
      </c>
      <c r="XT51" s="17"/>
      <c r="XU51" s="17"/>
      <c r="XV51" s="17"/>
      <c r="XW51" s="17">
        <v>0</v>
      </c>
      <c r="XX51" s="17">
        <v>19.100000000000001</v>
      </c>
      <c r="XY51" s="17">
        <v>20</v>
      </c>
      <c r="XZ51" s="17">
        <v>20</v>
      </c>
      <c r="YA51" s="17">
        <v>-0.9</v>
      </c>
      <c r="YB51" s="17">
        <v>9.6</v>
      </c>
      <c r="YC51" s="17">
        <v>8.17</v>
      </c>
      <c r="YD51" s="17">
        <v>8.17</v>
      </c>
      <c r="YE51" s="17">
        <v>1.43</v>
      </c>
      <c r="YF51" s="17"/>
      <c r="YG51" s="17"/>
      <c r="YH51" s="17"/>
      <c r="YI51" s="17">
        <v>0</v>
      </c>
    </row>
    <row r="52" spans="1:659" ht="24" customHeight="1" x14ac:dyDescent="0.3">
      <c r="A52" s="1"/>
      <c r="B52" s="16" t="s">
        <v>85</v>
      </c>
      <c r="C52" s="16" t="s">
        <v>835</v>
      </c>
      <c r="D52" s="17">
        <v>202.5</v>
      </c>
      <c r="E52" s="17">
        <v>204.19512</v>
      </c>
      <c r="F52" s="17">
        <v>204.19512</v>
      </c>
      <c r="G52" s="17">
        <v>-1.69512</v>
      </c>
      <c r="H52" s="17">
        <v>622.9</v>
      </c>
      <c r="I52" s="17">
        <v>599.98317999999995</v>
      </c>
      <c r="J52" s="17">
        <v>572.32043999999996</v>
      </c>
      <c r="K52" s="17">
        <v>50.579560000000001</v>
      </c>
      <c r="L52" s="17">
        <v>214.7</v>
      </c>
      <c r="M52" s="17">
        <v>196.13731000000001</v>
      </c>
      <c r="N52" s="17">
        <v>187.09423000000001</v>
      </c>
      <c r="O52" s="17">
        <v>27.60577</v>
      </c>
      <c r="P52" s="17"/>
      <c r="Q52" s="17"/>
      <c r="R52" s="17"/>
      <c r="S52" s="17">
        <v>0</v>
      </c>
      <c r="T52" s="17"/>
      <c r="U52" s="17"/>
      <c r="V52" s="17"/>
      <c r="W52" s="17">
        <v>0</v>
      </c>
      <c r="X52" s="17">
        <v>90.1</v>
      </c>
      <c r="Y52" s="17">
        <v>92.226339999999993</v>
      </c>
      <c r="Z52" s="17">
        <v>92.226339999999993</v>
      </c>
      <c r="AA52" s="17">
        <v>-2.1263399999999999</v>
      </c>
      <c r="AB52" s="17">
        <v>160.19999999999999</v>
      </c>
      <c r="AC52" s="17">
        <v>150.01184000000001</v>
      </c>
      <c r="AD52" s="17">
        <v>172.29338999999999</v>
      </c>
      <c r="AE52" s="17">
        <v>-12.093389999999999</v>
      </c>
      <c r="AF52" s="17"/>
      <c r="AG52" s="17"/>
      <c r="AH52" s="17"/>
      <c r="AI52" s="17">
        <v>0</v>
      </c>
      <c r="AJ52" s="17"/>
      <c r="AK52" s="17"/>
      <c r="AL52" s="17"/>
      <c r="AM52" s="17">
        <v>0</v>
      </c>
      <c r="AN52" s="17">
        <v>181.9</v>
      </c>
      <c r="AO52" s="17">
        <v>190.90006</v>
      </c>
      <c r="AP52" s="17">
        <v>196.04583</v>
      </c>
      <c r="AQ52" s="17">
        <v>-14.14583</v>
      </c>
      <c r="AR52" s="17">
        <v>200.5</v>
      </c>
      <c r="AS52" s="17">
        <v>190.90006</v>
      </c>
      <c r="AT52" s="17">
        <v>196.04583</v>
      </c>
      <c r="AU52" s="17">
        <v>4.4541700000000004</v>
      </c>
      <c r="AV52" s="17">
        <v>200.1</v>
      </c>
      <c r="AW52" s="17">
        <v>190.90006</v>
      </c>
      <c r="AX52" s="17">
        <v>196.04583</v>
      </c>
      <c r="AY52" s="17">
        <v>4.0541700000000001</v>
      </c>
      <c r="AZ52" s="17">
        <v>286</v>
      </c>
      <c r="BA52" s="17">
        <v>287.20999999999998</v>
      </c>
      <c r="BB52" s="17">
        <v>294.95182999999997</v>
      </c>
      <c r="BC52" s="17">
        <v>-8.9518299999999993</v>
      </c>
      <c r="BD52" s="17">
        <v>0</v>
      </c>
      <c r="BE52" s="17"/>
      <c r="BF52" s="17"/>
      <c r="BG52" s="17">
        <v>0</v>
      </c>
      <c r="BH52" s="17"/>
      <c r="BI52" s="17"/>
      <c r="BJ52" s="17"/>
      <c r="BK52" s="17">
        <v>0</v>
      </c>
      <c r="BL52" s="17">
        <v>502.7</v>
      </c>
      <c r="BM52" s="17">
        <v>565.13435000000004</v>
      </c>
      <c r="BN52" s="17">
        <v>411.53179999999998</v>
      </c>
      <c r="BO52" s="17">
        <v>91.168199999999999</v>
      </c>
      <c r="BP52" s="17">
        <v>9.9</v>
      </c>
      <c r="BQ52" s="17">
        <v>9.3211899999999996</v>
      </c>
      <c r="BR52" s="17">
        <v>3.4695499999999999</v>
      </c>
      <c r="BS52" s="17">
        <v>6.4304500000000004</v>
      </c>
      <c r="BT52" s="17"/>
      <c r="BU52" s="17"/>
      <c r="BV52" s="17"/>
      <c r="BW52" s="17">
        <v>0</v>
      </c>
      <c r="BX52" s="17"/>
      <c r="BY52" s="17"/>
      <c r="BZ52" s="17"/>
      <c r="CA52" s="17">
        <v>0</v>
      </c>
      <c r="CB52" s="17"/>
      <c r="CC52" s="17"/>
      <c r="CD52" s="17"/>
      <c r="CE52" s="17">
        <v>0</v>
      </c>
      <c r="CF52" s="17"/>
      <c r="CG52" s="17"/>
      <c r="CH52" s="17"/>
      <c r="CI52" s="17">
        <v>0</v>
      </c>
      <c r="CJ52" s="17">
        <v>163.5</v>
      </c>
      <c r="CK52" s="17">
        <v>164.70732000000001</v>
      </c>
      <c r="CL52" s="17">
        <v>164.70732000000001</v>
      </c>
      <c r="CM52" s="17">
        <v>-1.2073199999999999</v>
      </c>
      <c r="CN52" s="17">
        <v>7</v>
      </c>
      <c r="CO52" s="17">
        <v>9.4910399999999999</v>
      </c>
      <c r="CP52" s="17">
        <v>5.1583800000000002</v>
      </c>
      <c r="CQ52" s="17">
        <v>1.84162</v>
      </c>
      <c r="CR52" s="17">
        <v>6.1</v>
      </c>
      <c r="CS52" s="17">
        <v>5.2097600000000002</v>
      </c>
      <c r="CT52" s="17">
        <v>2.8315000000000001</v>
      </c>
      <c r="CU52" s="17">
        <v>3.2685</v>
      </c>
      <c r="CV52" s="17">
        <v>0</v>
      </c>
      <c r="CW52" s="17"/>
      <c r="CX52" s="17"/>
      <c r="CY52" s="17">
        <v>0</v>
      </c>
      <c r="CZ52" s="17">
        <v>7.1</v>
      </c>
      <c r="DA52" s="17">
        <v>6.8787000000000003</v>
      </c>
      <c r="DB52" s="17">
        <v>6.8787000000000003</v>
      </c>
      <c r="DC52" s="17">
        <v>0.2213</v>
      </c>
      <c r="DD52" s="17">
        <v>15.1</v>
      </c>
      <c r="DE52" s="17">
        <v>14.9922</v>
      </c>
      <c r="DF52" s="17">
        <v>14.9922</v>
      </c>
      <c r="DG52" s="17">
        <v>0.10780000000000001</v>
      </c>
      <c r="DH52" s="17">
        <v>135.9</v>
      </c>
      <c r="DI52" s="17">
        <v>123.10166</v>
      </c>
      <c r="DJ52" s="17">
        <v>143</v>
      </c>
      <c r="DK52" s="17">
        <v>-7.1</v>
      </c>
      <c r="DL52" s="17"/>
      <c r="DM52" s="17"/>
      <c r="DN52" s="17"/>
      <c r="DO52" s="17">
        <v>0</v>
      </c>
      <c r="DP52" s="17"/>
      <c r="DQ52" s="17"/>
      <c r="DR52" s="17"/>
      <c r="DS52" s="17">
        <v>0</v>
      </c>
      <c r="DT52" s="17"/>
      <c r="DU52" s="17"/>
      <c r="DV52" s="17"/>
      <c r="DW52" s="17">
        <v>0</v>
      </c>
      <c r="DX52" s="17"/>
      <c r="DY52" s="17"/>
      <c r="DZ52" s="17"/>
      <c r="EA52" s="17">
        <v>0</v>
      </c>
      <c r="EB52" s="17">
        <v>109.5</v>
      </c>
      <c r="EC52" s="17">
        <v>112.90537</v>
      </c>
      <c r="ED52" s="17">
        <v>112.90537</v>
      </c>
      <c r="EE52" s="17">
        <v>-3.40537</v>
      </c>
      <c r="EF52" s="17">
        <v>222.3</v>
      </c>
      <c r="EG52" s="17">
        <v>221.55625000000001</v>
      </c>
      <c r="EH52" s="17">
        <v>204.50792000000001</v>
      </c>
      <c r="EI52" s="17">
        <v>17.792079999999999</v>
      </c>
      <c r="EJ52" s="17"/>
      <c r="EK52" s="17"/>
      <c r="EL52" s="17"/>
      <c r="EM52" s="17">
        <v>0</v>
      </c>
      <c r="EN52" s="17"/>
      <c r="EO52" s="17"/>
      <c r="EP52" s="17"/>
      <c r="EQ52" s="17">
        <v>0</v>
      </c>
      <c r="ER52" s="17"/>
      <c r="ES52" s="17"/>
      <c r="ET52" s="17"/>
      <c r="EU52" s="17">
        <v>0</v>
      </c>
      <c r="EV52" s="17">
        <v>6.5</v>
      </c>
      <c r="EW52" s="17">
        <v>6.39</v>
      </c>
      <c r="EX52" s="17">
        <v>6.39</v>
      </c>
      <c r="EY52" s="17">
        <v>0.11</v>
      </c>
      <c r="EZ52" s="17">
        <v>152</v>
      </c>
      <c r="FA52" s="17"/>
      <c r="FB52" s="17">
        <v>224.94069999999999</v>
      </c>
      <c r="FC52" s="17">
        <v>-72.940700000000007</v>
      </c>
      <c r="FD52" s="17">
        <v>33.299999999999997</v>
      </c>
      <c r="FE52" s="17">
        <v>35.210650000000001</v>
      </c>
      <c r="FF52" s="17">
        <v>41.022709999999996</v>
      </c>
      <c r="FG52" s="17">
        <v>-7.7227100000000002</v>
      </c>
      <c r="FH52" s="17">
        <v>127.2</v>
      </c>
      <c r="FI52" s="17">
        <v>128.93838</v>
      </c>
      <c r="FJ52" s="17">
        <v>151.95320000000001</v>
      </c>
      <c r="FK52" s="17">
        <v>-24.7532</v>
      </c>
      <c r="FL52" s="17">
        <v>16.3</v>
      </c>
      <c r="FM52" s="17">
        <v>20.113330000000001</v>
      </c>
      <c r="FN52" s="17">
        <v>20.850259999999999</v>
      </c>
      <c r="FO52" s="17">
        <v>-4.5502599999999997</v>
      </c>
      <c r="FP52" s="17">
        <v>17.2</v>
      </c>
      <c r="FQ52" s="17">
        <v>15.70655</v>
      </c>
      <c r="FR52" s="17">
        <v>17.6478</v>
      </c>
      <c r="FS52" s="17">
        <v>-0.44779999999999998</v>
      </c>
      <c r="FT52" s="17">
        <v>18.8</v>
      </c>
      <c r="FU52" s="17">
        <v>18.048780000000001</v>
      </c>
      <c r="FV52" s="17">
        <v>18.048780000000001</v>
      </c>
      <c r="FW52" s="17">
        <v>0.75122</v>
      </c>
      <c r="FX52" s="17">
        <v>91.3</v>
      </c>
      <c r="FY52" s="17">
        <v>88.116100000000003</v>
      </c>
      <c r="FZ52" s="17">
        <v>88.116100000000003</v>
      </c>
      <c r="GA52" s="17">
        <v>3.1839</v>
      </c>
      <c r="GB52" s="17">
        <v>181.56753</v>
      </c>
      <c r="GC52" s="17">
        <v>185.81701000000001</v>
      </c>
      <c r="GD52" s="17">
        <v>185.81701000000001</v>
      </c>
      <c r="GE52" s="17">
        <v>-4.2494800000000001</v>
      </c>
      <c r="GF52" s="17">
        <v>181.78721999999999</v>
      </c>
      <c r="GG52" s="17">
        <v>185.81701000000001</v>
      </c>
      <c r="GH52" s="17">
        <v>185.81701000000001</v>
      </c>
      <c r="GI52" s="17">
        <v>-4.0297900000000002</v>
      </c>
      <c r="GJ52" s="17">
        <v>185.66579999999999</v>
      </c>
      <c r="GK52" s="17">
        <v>186.37502000000001</v>
      </c>
      <c r="GL52" s="17">
        <v>186.37502000000001</v>
      </c>
      <c r="GM52" s="17">
        <v>-0.70921999999999996</v>
      </c>
      <c r="GN52" s="17">
        <v>107</v>
      </c>
      <c r="GO52" s="17">
        <v>110.91316999999999</v>
      </c>
      <c r="GP52" s="17">
        <v>110.91316999999999</v>
      </c>
      <c r="GQ52" s="17">
        <v>-3.91317</v>
      </c>
      <c r="GR52" s="17">
        <v>6.8</v>
      </c>
      <c r="GS52" s="17">
        <v>6.9733799999999997</v>
      </c>
      <c r="GT52" s="17">
        <v>18</v>
      </c>
      <c r="GU52" s="17">
        <v>-11.2</v>
      </c>
      <c r="GV52" s="17">
        <v>25.7</v>
      </c>
      <c r="GW52" s="17">
        <v>32.786340000000003</v>
      </c>
      <c r="GX52" s="17">
        <v>32.786340000000003</v>
      </c>
      <c r="GY52" s="17">
        <v>-7.0863399999999999</v>
      </c>
      <c r="GZ52" s="17">
        <v>4.0999999999999996</v>
      </c>
      <c r="HA52" s="17">
        <v>4.6353299999999997</v>
      </c>
      <c r="HB52" s="17">
        <v>4.6353299999999997</v>
      </c>
      <c r="HC52" s="17">
        <v>-0.53532999999999997</v>
      </c>
      <c r="HD52" s="17">
        <v>32.299999999999997</v>
      </c>
      <c r="HE52" s="17">
        <v>29.220659999999999</v>
      </c>
      <c r="HF52" s="17">
        <v>29.220659999999999</v>
      </c>
      <c r="HG52" s="17">
        <v>3.0793400000000002</v>
      </c>
      <c r="HH52" s="17">
        <v>136.80000000000001</v>
      </c>
      <c r="HI52" s="17">
        <v>175.24068</v>
      </c>
      <c r="HJ52" s="17">
        <v>144.51477</v>
      </c>
      <c r="HK52" s="17">
        <v>-7.7147699999999997</v>
      </c>
      <c r="HL52" s="17"/>
      <c r="HM52" s="17"/>
      <c r="HN52" s="17"/>
      <c r="HO52" s="17">
        <v>0</v>
      </c>
      <c r="HP52" s="17"/>
      <c r="HQ52" s="17"/>
      <c r="HR52" s="17"/>
      <c r="HS52" s="17">
        <v>0</v>
      </c>
      <c r="HT52" s="17">
        <v>85.6</v>
      </c>
      <c r="HU52" s="17">
        <v>95.918049999999994</v>
      </c>
      <c r="HV52" s="17">
        <v>85.482579999999999</v>
      </c>
      <c r="HW52" s="17">
        <v>0.11742</v>
      </c>
      <c r="HX52" s="17"/>
      <c r="HY52" s="17"/>
      <c r="HZ52" s="17"/>
      <c r="IA52" s="17">
        <v>0</v>
      </c>
      <c r="IB52" s="17"/>
      <c r="IC52" s="17"/>
      <c r="ID52" s="17"/>
      <c r="IE52" s="17">
        <v>0</v>
      </c>
      <c r="IF52" s="17">
        <v>46.7</v>
      </c>
      <c r="IG52" s="17">
        <v>45.441949999999999</v>
      </c>
      <c r="IH52" s="17"/>
      <c r="II52" s="17">
        <v>46.7</v>
      </c>
      <c r="IJ52" s="17"/>
      <c r="IK52" s="17"/>
      <c r="IL52" s="17"/>
      <c r="IM52" s="17">
        <v>0</v>
      </c>
      <c r="IN52" s="17"/>
      <c r="IO52" s="17"/>
      <c r="IP52" s="17"/>
      <c r="IQ52" s="17">
        <v>0</v>
      </c>
      <c r="IR52" s="17"/>
      <c r="IS52" s="17"/>
      <c r="IT52" s="17"/>
      <c r="IU52" s="17">
        <v>0</v>
      </c>
      <c r="IV52" s="17">
        <v>86.7</v>
      </c>
      <c r="IW52" s="17">
        <v>120.96502</v>
      </c>
      <c r="IX52" s="17">
        <v>118.45302</v>
      </c>
      <c r="IY52" s="17">
        <v>-31.753019999999999</v>
      </c>
      <c r="IZ52" s="17">
        <v>174.8</v>
      </c>
      <c r="JA52" s="17">
        <v>185.20340999999999</v>
      </c>
      <c r="JB52" s="17">
        <v>185.20340999999999</v>
      </c>
      <c r="JC52" s="17">
        <v>-10.403409999999999</v>
      </c>
      <c r="JD52" s="17">
        <v>172.1</v>
      </c>
      <c r="JE52" s="17">
        <v>185.20340999999999</v>
      </c>
      <c r="JF52" s="17">
        <v>185.20340999999999</v>
      </c>
      <c r="JG52" s="17">
        <v>-13.10341</v>
      </c>
      <c r="JH52" s="17">
        <v>204.8</v>
      </c>
      <c r="JI52" s="17">
        <v>185.20340999999999</v>
      </c>
      <c r="JJ52" s="17">
        <v>185.20340999999999</v>
      </c>
      <c r="JK52" s="17">
        <v>19.596589999999999</v>
      </c>
      <c r="JL52" s="17">
        <v>268.7</v>
      </c>
      <c r="JM52" s="17">
        <v>278.63936000000001</v>
      </c>
      <c r="JN52" s="17">
        <v>278.63936000000001</v>
      </c>
      <c r="JO52" s="17">
        <v>-9.9393600000000006</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v>49.8</v>
      </c>
      <c r="KK52" s="17">
        <v>50</v>
      </c>
      <c r="KL52" s="17">
        <v>50</v>
      </c>
      <c r="KM52" s="17">
        <v>-0.2</v>
      </c>
      <c r="KN52" s="17"/>
      <c r="KO52" s="17"/>
      <c r="KP52" s="17"/>
      <c r="KQ52" s="17">
        <v>0</v>
      </c>
      <c r="KR52" s="17"/>
      <c r="KS52" s="17"/>
      <c r="KT52" s="17"/>
      <c r="KU52" s="17">
        <v>0</v>
      </c>
      <c r="KV52" s="17">
        <v>1</v>
      </c>
      <c r="KW52" s="17">
        <v>2.2284299999999999</v>
      </c>
      <c r="KX52" s="17">
        <v>2.2284299999999999</v>
      </c>
      <c r="KY52" s="17">
        <v>-1.2284299999999999</v>
      </c>
      <c r="KZ52" s="17">
        <v>171.3</v>
      </c>
      <c r="LA52" s="17">
        <v>182.46243999999999</v>
      </c>
      <c r="LB52" s="17">
        <v>182.81265999999999</v>
      </c>
      <c r="LC52" s="17">
        <v>-11.51266</v>
      </c>
      <c r="LD52" s="17">
        <v>79.2</v>
      </c>
      <c r="LE52" s="17">
        <v>89.920760000000001</v>
      </c>
      <c r="LF52" s="17">
        <v>108.07494</v>
      </c>
      <c r="LG52" s="17">
        <v>-28.874939999999999</v>
      </c>
      <c r="LH52" s="17">
        <v>63.1</v>
      </c>
      <c r="LI52" s="17">
        <v>67.461460000000002</v>
      </c>
      <c r="LJ52" s="17">
        <v>67.461460000000002</v>
      </c>
      <c r="LK52" s="17">
        <v>-4.3614600000000001</v>
      </c>
      <c r="LL52" s="17">
        <v>53.3</v>
      </c>
      <c r="LM52" s="17">
        <v>48.649389999999997</v>
      </c>
      <c r="LN52" s="17">
        <v>48.649389999999997</v>
      </c>
      <c r="LO52" s="17">
        <v>4.6506100000000004</v>
      </c>
      <c r="LP52" s="17">
        <v>30.1</v>
      </c>
      <c r="LQ52" s="17">
        <v>30.097560000000001</v>
      </c>
      <c r="LR52" s="17">
        <v>30.097560000000001</v>
      </c>
      <c r="LS52" s="17">
        <v>2.4399999999999999E-3</v>
      </c>
      <c r="LT52" s="17"/>
      <c r="LU52" s="17"/>
      <c r="LV52" s="17"/>
      <c r="LW52" s="17">
        <v>0</v>
      </c>
      <c r="LX52" s="17"/>
      <c r="LY52" s="17"/>
      <c r="LZ52" s="17"/>
      <c r="MA52" s="17">
        <v>0</v>
      </c>
      <c r="MB52" s="17"/>
      <c r="MC52" s="17"/>
      <c r="MD52" s="17"/>
      <c r="ME52" s="17">
        <v>0</v>
      </c>
      <c r="MF52" s="17">
        <v>144.9</v>
      </c>
      <c r="MG52" s="17">
        <v>151.08876000000001</v>
      </c>
      <c r="MH52" s="17">
        <v>151.08876000000001</v>
      </c>
      <c r="MI52" s="17">
        <v>-6.1887600000000003</v>
      </c>
      <c r="MJ52" s="17">
        <v>146.19999999999999</v>
      </c>
      <c r="MK52" s="17">
        <v>151.08876000000001</v>
      </c>
      <c r="ML52" s="17">
        <v>151.08876000000001</v>
      </c>
      <c r="MM52" s="17">
        <v>-4.8887600000000004</v>
      </c>
      <c r="MN52" s="17">
        <v>149.19999999999999</v>
      </c>
      <c r="MO52" s="17">
        <v>151.54248000000001</v>
      </c>
      <c r="MP52" s="17">
        <v>151.54248000000001</v>
      </c>
      <c r="MQ52" s="17">
        <v>-2.3424800000000001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214.2</v>
      </c>
      <c r="NM52" s="17">
        <v>207.29667000000001</v>
      </c>
      <c r="NN52" s="17">
        <v>207.29667000000001</v>
      </c>
      <c r="NO52" s="17">
        <v>6.9033300000000004</v>
      </c>
      <c r="NP52" s="17">
        <v>102.6</v>
      </c>
      <c r="NQ52" s="17">
        <v>103.95959000000001</v>
      </c>
      <c r="NR52" s="17">
        <v>103.95959000000001</v>
      </c>
      <c r="NS52" s="17">
        <v>-1.3595900000000001</v>
      </c>
      <c r="NT52" s="17">
        <v>6.3</v>
      </c>
      <c r="NU52" s="17">
        <v>2.7702</v>
      </c>
      <c r="NV52" s="17">
        <v>7.8258200000000002</v>
      </c>
      <c r="NW52" s="17">
        <v>-1.52582</v>
      </c>
      <c r="NX52" s="17">
        <v>2.7</v>
      </c>
      <c r="NY52" s="17">
        <v>2.9062000000000001</v>
      </c>
      <c r="NZ52" s="17">
        <v>8.2100200000000001</v>
      </c>
      <c r="OA52" s="17">
        <v>-5.5100199999999999</v>
      </c>
      <c r="OB52" s="17">
        <v>10.8</v>
      </c>
      <c r="OC52" s="17">
        <v>13.170730000000001</v>
      </c>
      <c r="OD52" s="17">
        <v>13.170730000000001</v>
      </c>
      <c r="OE52" s="17">
        <v>-2.37073</v>
      </c>
      <c r="OF52" s="17">
        <v>0</v>
      </c>
      <c r="OG52" s="17"/>
      <c r="OH52" s="17"/>
      <c r="OI52" s="17">
        <v>0</v>
      </c>
      <c r="OJ52" s="17">
        <v>39.9</v>
      </c>
      <c r="OK52" s="17">
        <v>56.15</v>
      </c>
      <c r="OL52" s="17">
        <v>49.22</v>
      </c>
      <c r="OM52" s="17">
        <v>-9.32</v>
      </c>
      <c r="ON52" s="17">
        <v>0</v>
      </c>
      <c r="OO52" s="17"/>
      <c r="OP52" s="17"/>
      <c r="OQ52" s="17">
        <v>0</v>
      </c>
      <c r="OR52" s="17">
        <v>1.6</v>
      </c>
      <c r="OS52" s="17">
        <v>2.8</v>
      </c>
      <c r="OT52" s="17">
        <v>2.3929999999999998</v>
      </c>
      <c r="OU52" s="17">
        <v>-0.79300000000000004</v>
      </c>
      <c r="OV52" s="17">
        <v>0</v>
      </c>
      <c r="OW52" s="17"/>
      <c r="OX52" s="17"/>
      <c r="OY52" s="17">
        <v>0</v>
      </c>
      <c r="OZ52" s="17">
        <v>0</v>
      </c>
      <c r="PA52" s="17">
        <v>13.710290000000001</v>
      </c>
      <c r="PB52" s="17">
        <v>13.710290000000001</v>
      </c>
      <c r="PC52" s="17">
        <v>-13.710290000000001</v>
      </c>
      <c r="PD52" s="17">
        <v>9.9</v>
      </c>
      <c r="PE52" s="17">
        <v>9.9830000000000005</v>
      </c>
      <c r="PF52" s="17">
        <v>9.9830000000000005</v>
      </c>
      <c r="PG52" s="17">
        <v>-8.3000000000000004E-2</v>
      </c>
      <c r="PH52" s="17"/>
      <c r="PI52" s="17"/>
      <c r="PJ52" s="17"/>
      <c r="PK52" s="17">
        <v>0</v>
      </c>
      <c r="PL52" s="17">
        <v>0</v>
      </c>
      <c r="PM52" s="17"/>
      <c r="PN52" s="17"/>
      <c r="PO52" s="17">
        <v>0</v>
      </c>
      <c r="PP52" s="17">
        <v>1.1000000000000001</v>
      </c>
      <c r="PQ52" s="17">
        <v>1</v>
      </c>
      <c r="PR52" s="17">
        <v>1</v>
      </c>
      <c r="PS52" s="17">
        <v>0.1</v>
      </c>
      <c r="PT52" s="17">
        <v>1.8</v>
      </c>
      <c r="PU52" s="17">
        <v>1.7</v>
      </c>
      <c r="PV52" s="17">
        <v>1.7</v>
      </c>
      <c r="PW52" s="17">
        <v>0.1</v>
      </c>
      <c r="PX52" s="17">
        <v>2.5</v>
      </c>
      <c r="PY52" s="17">
        <v>2.5</v>
      </c>
      <c r="PZ52" s="17">
        <v>2.5</v>
      </c>
      <c r="QA52" s="17">
        <v>0</v>
      </c>
      <c r="QB52" s="17">
        <v>0</v>
      </c>
      <c r="QC52" s="17">
        <v>13.710290000000001</v>
      </c>
      <c r="QD52" s="17">
        <v>13.710290000000001</v>
      </c>
      <c r="QE52" s="17">
        <v>-13.710290000000001</v>
      </c>
      <c r="QF52" s="17">
        <v>20</v>
      </c>
      <c r="QG52" s="17">
        <v>19.5122</v>
      </c>
      <c r="QH52" s="17">
        <v>19.5122</v>
      </c>
      <c r="QI52" s="17">
        <v>0.48780000000000001</v>
      </c>
      <c r="QJ52" s="17">
        <v>19</v>
      </c>
      <c r="QK52" s="17">
        <v>18.048780000000001</v>
      </c>
      <c r="QL52" s="17">
        <v>18.048780000000001</v>
      </c>
      <c r="QM52" s="17">
        <v>0.95121999999999995</v>
      </c>
      <c r="QN52" s="17">
        <v>3.1</v>
      </c>
      <c r="QO52" s="17">
        <v>3.3</v>
      </c>
      <c r="QP52" s="17">
        <v>3.3</v>
      </c>
      <c r="QQ52" s="17">
        <v>-0.2</v>
      </c>
      <c r="QR52" s="17">
        <v>18.2</v>
      </c>
      <c r="QS52" s="17">
        <v>18.048780000000001</v>
      </c>
      <c r="QT52" s="17">
        <v>18.048780000000001</v>
      </c>
      <c r="QU52" s="17">
        <v>0.15121999999999999</v>
      </c>
      <c r="QV52" s="17">
        <v>0</v>
      </c>
      <c r="QW52" s="17"/>
      <c r="QX52" s="17"/>
      <c r="QY52" s="17">
        <v>0</v>
      </c>
      <c r="QZ52" s="17">
        <v>0</v>
      </c>
      <c r="RA52" s="17"/>
      <c r="RB52" s="17"/>
      <c r="RC52" s="17">
        <v>0</v>
      </c>
      <c r="RD52" s="17">
        <v>16.8</v>
      </c>
      <c r="RE52" s="17">
        <v>12.28</v>
      </c>
      <c r="RF52" s="17">
        <v>10.427</v>
      </c>
      <c r="RG52" s="17">
        <v>6.3730000000000002</v>
      </c>
      <c r="RH52" s="17">
        <v>50.8</v>
      </c>
      <c r="RI52" s="17">
        <v>36.68</v>
      </c>
      <c r="RJ52" s="17">
        <v>33.526000000000003</v>
      </c>
      <c r="RK52" s="17">
        <v>17.274000000000001</v>
      </c>
      <c r="RL52" s="17">
        <v>0</v>
      </c>
      <c r="RM52" s="17"/>
      <c r="RN52" s="17"/>
      <c r="RO52" s="17">
        <v>0</v>
      </c>
      <c r="RP52" s="17">
        <v>2.2000000000000002</v>
      </c>
      <c r="RQ52" s="17">
        <v>2.649</v>
      </c>
      <c r="RR52" s="17">
        <v>2.649</v>
      </c>
      <c r="RS52" s="17">
        <v>-0.44900000000000001</v>
      </c>
      <c r="RT52" s="17">
        <v>20.2</v>
      </c>
      <c r="RU52" s="17">
        <v>19.869240000000001</v>
      </c>
      <c r="RV52" s="17">
        <v>19.869240000000001</v>
      </c>
      <c r="RW52" s="17">
        <v>0.33076</v>
      </c>
      <c r="RX52" s="17">
        <v>2.8</v>
      </c>
      <c r="RY52" s="17">
        <v>2</v>
      </c>
      <c r="RZ52" s="17">
        <v>2</v>
      </c>
      <c r="SA52" s="17">
        <v>0.8</v>
      </c>
      <c r="SB52" s="17"/>
      <c r="SC52" s="17">
        <v>0.4</v>
      </c>
      <c r="SD52" s="17">
        <v>0.4</v>
      </c>
      <c r="SE52" s="17">
        <v>-0.4</v>
      </c>
      <c r="SF52" s="17">
        <v>4.7</v>
      </c>
      <c r="SG52" s="17">
        <v>6.3</v>
      </c>
      <c r="SH52" s="17">
        <v>6.3</v>
      </c>
      <c r="SI52" s="17">
        <v>-1.6</v>
      </c>
      <c r="SJ52" s="17">
        <v>6.5</v>
      </c>
      <c r="SK52" s="17">
        <v>6.4</v>
      </c>
      <c r="SL52" s="17">
        <v>6.4</v>
      </c>
      <c r="SM52" s="17">
        <v>0.1</v>
      </c>
      <c r="SN52" s="17">
        <v>9.6999999999999993</v>
      </c>
      <c r="SO52" s="17">
        <v>9</v>
      </c>
      <c r="SP52" s="17">
        <v>9</v>
      </c>
      <c r="SQ52" s="17">
        <v>0.7</v>
      </c>
      <c r="SR52" s="17">
        <v>12.1</v>
      </c>
      <c r="SS52" s="17">
        <v>11.707319999999999</v>
      </c>
      <c r="ST52" s="17">
        <v>11.707319999999999</v>
      </c>
      <c r="SU52" s="17">
        <v>0.39267999999999997</v>
      </c>
      <c r="SV52" s="17">
        <v>15</v>
      </c>
      <c r="SW52" s="17">
        <v>16.78049</v>
      </c>
      <c r="SX52" s="17">
        <v>16.78049</v>
      </c>
      <c r="SY52" s="17">
        <v>-1.7804899999999999</v>
      </c>
      <c r="SZ52" s="17">
        <v>14.7</v>
      </c>
      <c r="TA52" s="17">
        <v>14.189</v>
      </c>
      <c r="TB52" s="17">
        <v>14.189</v>
      </c>
      <c r="TC52" s="17">
        <v>0.51100000000000001</v>
      </c>
      <c r="TD52" s="17">
        <v>33.299999999999997</v>
      </c>
      <c r="TE52" s="17">
        <v>38.380000000000003</v>
      </c>
      <c r="TF52" s="17">
        <v>40.552</v>
      </c>
      <c r="TG52" s="17">
        <v>-7.2519999999999998</v>
      </c>
      <c r="TH52" s="17">
        <v>0</v>
      </c>
      <c r="TI52" s="17"/>
      <c r="TJ52" s="17"/>
      <c r="TK52" s="17">
        <v>0</v>
      </c>
      <c r="TL52" s="17">
        <v>77.5</v>
      </c>
      <c r="TM52" s="17">
        <v>53.22</v>
      </c>
      <c r="TN52" s="17">
        <v>74.959999999999994</v>
      </c>
      <c r="TO52" s="17">
        <v>2.54</v>
      </c>
      <c r="TP52" s="17">
        <v>84.3</v>
      </c>
      <c r="TQ52" s="17">
        <v>70.25</v>
      </c>
      <c r="TR52" s="17">
        <v>81.510000000000005</v>
      </c>
      <c r="TS52" s="17">
        <v>2.79</v>
      </c>
      <c r="TT52" s="17">
        <v>12.1</v>
      </c>
      <c r="TU52" s="17">
        <v>4</v>
      </c>
      <c r="TV52" s="17">
        <v>1.774</v>
      </c>
      <c r="TW52" s="17">
        <v>10.326000000000001</v>
      </c>
      <c r="TX52" s="17">
        <v>7.3</v>
      </c>
      <c r="TY52" s="17">
        <v>2.1339999999999999</v>
      </c>
      <c r="TZ52" s="17">
        <v>2.1339999999999999</v>
      </c>
      <c r="UA52" s="17">
        <v>5.1660000000000004</v>
      </c>
      <c r="UB52" s="17">
        <v>12</v>
      </c>
      <c r="UC52" s="17">
        <v>13.65854</v>
      </c>
      <c r="UD52" s="17">
        <v>13.65854</v>
      </c>
      <c r="UE52" s="17">
        <v>-1.6585399999999999</v>
      </c>
      <c r="UF52" s="17">
        <v>3</v>
      </c>
      <c r="UG52" s="17">
        <v>3.5</v>
      </c>
      <c r="UH52" s="17">
        <v>3.5</v>
      </c>
      <c r="UI52" s="17">
        <v>-0.5</v>
      </c>
      <c r="UJ52" s="17">
        <v>7.8</v>
      </c>
      <c r="UK52" s="17">
        <v>7.5</v>
      </c>
      <c r="UL52" s="17">
        <v>7.5</v>
      </c>
      <c r="UM52" s="17">
        <v>0.3</v>
      </c>
      <c r="UN52" s="17">
        <v>20.399999999999999</v>
      </c>
      <c r="UO52" s="17">
        <v>19.5122</v>
      </c>
      <c r="UP52" s="17">
        <v>19.5122</v>
      </c>
      <c r="UQ52" s="17">
        <v>0.88780000000000003</v>
      </c>
      <c r="UR52" s="17">
        <v>20.399999999999999</v>
      </c>
      <c r="US52" s="17">
        <v>19.5122</v>
      </c>
      <c r="UT52" s="17">
        <v>19.5122</v>
      </c>
      <c r="UU52" s="17">
        <v>0.88780000000000003</v>
      </c>
      <c r="UV52" s="17">
        <v>20</v>
      </c>
      <c r="UW52" s="17">
        <v>19.5122</v>
      </c>
      <c r="UX52" s="17">
        <v>19.5122</v>
      </c>
      <c r="UY52" s="17">
        <v>0.48780000000000001</v>
      </c>
      <c r="UZ52" s="17">
        <v>4.4000000000000004</v>
      </c>
      <c r="VA52" s="17">
        <v>2.7</v>
      </c>
      <c r="VB52" s="17">
        <v>2.6219999999999999</v>
      </c>
      <c r="VC52" s="17">
        <v>1.778</v>
      </c>
      <c r="VD52" s="17">
        <v>0</v>
      </c>
      <c r="VE52" s="17"/>
      <c r="VF52" s="17"/>
      <c r="VG52" s="17">
        <v>0</v>
      </c>
      <c r="VH52" s="17">
        <v>0</v>
      </c>
      <c r="VI52" s="17"/>
      <c r="VJ52" s="17"/>
      <c r="VK52" s="17">
        <v>0</v>
      </c>
      <c r="VL52" s="17">
        <v>0</v>
      </c>
      <c r="VM52" s="17"/>
      <c r="VN52" s="17"/>
      <c r="VO52" s="17">
        <v>0</v>
      </c>
      <c r="VP52" s="17">
        <v>0.6</v>
      </c>
      <c r="VQ52" s="17">
        <v>0.6</v>
      </c>
      <c r="VR52" s="17">
        <v>0.6</v>
      </c>
      <c r="VS52" s="17">
        <v>0</v>
      </c>
      <c r="VT52" s="17">
        <v>32.5</v>
      </c>
      <c r="VU52" s="17">
        <v>32.130000000000003</v>
      </c>
      <c r="VV52" s="17">
        <v>50</v>
      </c>
      <c r="VW52" s="17">
        <v>-17.5</v>
      </c>
      <c r="VX52" s="17">
        <v>21.9</v>
      </c>
      <c r="VY52" s="17">
        <v>16.989999999999998</v>
      </c>
      <c r="VZ52" s="17">
        <v>36</v>
      </c>
      <c r="WA52" s="17">
        <v>-14.1</v>
      </c>
      <c r="WB52" s="17">
        <v>0</v>
      </c>
      <c r="WC52" s="17"/>
      <c r="WD52" s="17"/>
      <c r="WE52" s="17">
        <v>0</v>
      </c>
      <c r="WF52" s="17">
        <v>1.6</v>
      </c>
      <c r="WG52" s="17">
        <v>1.4490000000000001</v>
      </c>
      <c r="WH52" s="17">
        <v>1.4490000000000001</v>
      </c>
      <c r="WI52" s="17">
        <v>0.151</v>
      </c>
      <c r="WJ52" s="17">
        <v>2.2000000000000002</v>
      </c>
      <c r="WK52" s="17">
        <v>2.4</v>
      </c>
      <c r="WL52" s="17">
        <v>2.4</v>
      </c>
      <c r="WM52" s="17">
        <v>-0.2</v>
      </c>
      <c r="WN52" s="17">
        <v>2.2000000000000002</v>
      </c>
      <c r="WO52" s="17">
        <v>2.4</v>
      </c>
      <c r="WP52" s="17">
        <v>2.4</v>
      </c>
      <c r="WQ52" s="17">
        <v>-0.2</v>
      </c>
      <c r="WR52" s="17">
        <v>1</v>
      </c>
      <c r="WS52" s="17">
        <v>1.4</v>
      </c>
      <c r="WT52" s="17">
        <v>1.4</v>
      </c>
      <c r="WU52" s="17">
        <v>-0.4</v>
      </c>
      <c r="WV52" s="17">
        <v>0</v>
      </c>
      <c r="WW52" s="17"/>
      <c r="WX52" s="17"/>
      <c r="WY52" s="17">
        <v>0</v>
      </c>
      <c r="WZ52" s="17"/>
      <c r="XA52" s="17"/>
      <c r="XB52" s="17"/>
      <c r="XC52" s="17">
        <v>0</v>
      </c>
      <c r="XD52" s="17">
        <v>18.5</v>
      </c>
      <c r="XE52" s="17">
        <v>18.53659</v>
      </c>
      <c r="XF52" s="17">
        <v>18.53659</v>
      </c>
      <c r="XG52" s="17">
        <v>-3.6589999999999998E-2</v>
      </c>
      <c r="XH52" s="17">
        <v>9.1999999999999993</v>
      </c>
      <c r="XI52" s="17">
        <v>10.8</v>
      </c>
      <c r="XJ52" s="17">
        <v>10.8</v>
      </c>
      <c r="XK52" s="17">
        <v>-1.6</v>
      </c>
      <c r="XL52" s="17">
        <v>27.4</v>
      </c>
      <c r="XM52" s="17">
        <v>28</v>
      </c>
      <c r="XN52" s="17">
        <v>28</v>
      </c>
      <c r="XO52" s="17">
        <v>-0.6</v>
      </c>
      <c r="XP52" s="17">
        <v>34.5</v>
      </c>
      <c r="XQ52" s="17">
        <v>28</v>
      </c>
      <c r="XR52" s="17">
        <v>28</v>
      </c>
      <c r="XS52" s="17">
        <v>6.5</v>
      </c>
      <c r="XT52" s="17"/>
      <c r="XU52" s="17"/>
      <c r="XV52" s="17"/>
      <c r="XW52" s="17">
        <v>0</v>
      </c>
      <c r="XX52" s="17">
        <v>19.3</v>
      </c>
      <c r="XY52" s="17">
        <v>20</v>
      </c>
      <c r="XZ52" s="17">
        <v>20</v>
      </c>
      <c r="YA52" s="17">
        <v>-0.7</v>
      </c>
      <c r="YB52" s="17">
        <v>9.5</v>
      </c>
      <c r="YC52" s="17">
        <v>8.17</v>
      </c>
      <c r="YD52" s="17">
        <v>8.17</v>
      </c>
      <c r="YE52" s="17">
        <v>1.33</v>
      </c>
      <c r="YF52" s="17"/>
      <c r="YG52" s="17"/>
      <c r="YH52" s="17"/>
      <c r="YI52" s="17">
        <v>0</v>
      </c>
    </row>
    <row r="53" spans="1:659" ht="24" customHeight="1" x14ac:dyDescent="0.3">
      <c r="A53" s="1"/>
      <c r="B53" s="16" t="s">
        <v>85</v>
      </c>
      <c r="C53" s="16" t="s">
        <v>836</v>
      </c>
      <c r="D53" s="17">
        <v>205.3</v>
      </c>
      <c r="E53" s="17">
        <v>204.19512</v>
      </c>
      <c r="F53" s="17">
        <v>204.19512</v>
      </c>
      <c r="G53" s="17">
        <v>1.1048800000000001</v>
      </c>
      <c r="H53" s="17">
        <v>625.1</v>
      </c>
      <c r="I53" s="17">
        <v>599.98317999999995</v>
      </c>
      <c r="J53" s="17">
        <v>590.66404999999997</v>
      </c>
      <c r="K53" s="17">
        <v>34.435949999999998</v>
      </c>
      <c r="L53" s="17">
        <v>213.4</v>
      </c>
      <c r="M53" s="17">
        <v>196.13731000000001</v>
      </c>
      <c r="N53" s="17">
        <v>193.09084999999999</v>
      </c>
      <c r="O53" s="17">
        <v>20.309149999999999</v>
      </c>
      <c r="P53" s="17"/>
      <c r="Q53" s="17"/>
      <c r="R53" s="17"/>
      <c r="S53" s="17">
        <v>0</v>
      </c>
      <c r="T53" s="17"/>
      <c r="U53" s="17"/>
      <c r="V53" s="17"/>
      <c r="W53" s="17">
        <v>0</v>
      </c>
      <c r="X53" s="17">
        <v>89.6</v>
      </c>
      <c r="Y53" s="17">
        <v>92.226339999999993</v>
      </c>
      <c r="Z53" s="17">
        <v>92.226339999999993</v>
      </c>
      <c r="AA53" s="17">
        <v>-2.6263399999999999</v>
      </c>
      <c r="AB53" s="17">
        <v>140.80000000000001</v>
      </c>
      <c r="AC53" s="17">
        <v>150.01184000000001</v>
      </c>
      <c r="AD53" s="17">
        <v>172.29338999999999</v>
      </c>
      <c r="AE53" s="17">
        <v>-31.493390000000002</v>
      </c>
      <c r="AF53" s="17"/>
      <c r="AG53" s="17"/>
      <c r="AH53" s="17"/>
      <c r="AI53" s="17">
        <v>0</v>
      </c>
      <c r="AJ53" s="17"/>
      <c r="AK53" s="17"/>
      <c r="AL53" s="17"/>
      <c r="AM53" s="17">
        <v>0</v>
      </c>
      <c r="AN53" s="17">
        <v>181.6</v>
      </c>
      <c r="AO53" s="17">
        <v>196.22801999999999</v>
      </c>
      <c r="AP53" s="17">
        <v>196.22801999999999</v>
      </c>
      <c r="AQ53" s="17">
        <v>-14.628019999999999</v>
      </c>
      <c r="AR53" s="17">
        <v>201.9</v>
      </c>
      <c r="AS53" s="17">
        <v>196.22801999999999</v>
      </c>
      <c r="AT53" s="17">
        <v>196.22801999999999</v>
      </c>
      <c r="AU53" s="17">
        <v>5.6719799999999996</v>
      </c>
      <c r="AV53" s="17">
        <v>202</v>
      </c>
      <c r="AW53" s="17">
        <v>196.22801999999999</v>
      </c>
      <c r="AX53" s="17">
        <v>196.22801999999999</v>
      </c>
      <c r="AY53" s="17">
        <v>5.7719800000000001</v>
      </c>
      <c r="AZ53" s="17">
        <v>294.89999999999998</v>
      </c>
      <c r="BA53" s="17">
        <v>295.22593999999998</v>
      </c>
      <c r="BB53" s="17">
        <v>295.22593999999998</v>
      </c>
      <c r="BC53" s="17">
        <v>-0.32594000000000001</v>
      </c>
      <c r="BD53" s="17">
        <v>0</v>
      </c>
      <c r="BE53" s="17"/>
      <c r="BF53" s="17"/>
      <c r="BG53" s="17">
        <v>0</v>
      </c>
      <c r="BH53" s="17"/>
      <c r="BI53" s="17"/>
      <c r="BJ53" s="17"/>
      <c r="BK53" s="17">
        <v>0</v>
      </c>
      <c r="BL53" s="17">
        <v>562.1</v>
      </c>
      <c r="BM53" s="17">
        <v>536.67642999999998</v>
      </c>
      <c r="BN53" s="17">
        <v>435.44279999999998</v>
      </c>
      <c r="BO53" s="17">
        <v>126.6572</v>
      </c>
      <c r="BP53" s="17">
        <v>9.9</v>
      </c>
      <c r="BQ53" s="17">
        <v>9.3211899999999996</v>
      </c>
      <c r="BR53" s="17">
        <v>3.4695499999999999</v>
      </c>
      <c r="BS53" s="17">
        <v>6.4304500000000004</v>
      </c>
      <c r="BT53" s="17"/>
      <c r="BU53" s="17"/>
      <c r="BV53" s="17"/>
      <c r="BW53" s="17">
        <v>0</v>
      </c>
      <c r="BX53" s="17"/>
      <c r="BY53" s="17"/>
      <c r="BZ53" s="17"/>
      <c r="CA53" s="17">
        <v>0</v>
      </c>
      <c r="CB53" s="17"/>
      <c r="CC53" s="17"/>
      <c r="CD53" s="17"/>
      <c r="CE53" s="17">
        <v>0</v>
      </c>
      <c r="CF53" s="17"/>
      <c r="CG53" s="17"/>
      <c r="CH53" s="17"/>
      <c r="CI53" s="17">
        <v>0</v>
      </c>
      <c r="CJ53" s="17">
        <v>169</v>
      </c>
      <c r="CK53" s="17">
        <v>164.70732000000001</v>
      </c>
      <c r="CL53" s="17">
        <v>164.70732000000001</v>
      </c>
      <c r="CM53" s="17">
        <v>4.2926799999999998</v>
      </c>
      <c r="CN53" s="17">
        <v>7.6</v>
      </c>
      <c r="CO53" s="17">
        <v>9.4910399999999999</v>
      </c>
      <c r="CP53" s="17">
        <v>5.1583800000000002</v>
      </c>
      <c r="CQ53" s="17">
        <v>2.4416199999999999</v>
      </c>
      <c r="CR53" s="17">
        <v>5.5</v>
      </c>
      <c r="CS53" s="17">
        <v>5.2097600000000002</v>
      </c>
      <c r="CT53" s="17">
        <v>2.8315000000000001</v>
      </c>
      <c r="CU53" s="17">
        <v>2.6684999999999999</v>
      </c>
      <c r="CV53" s="17">
        <v>0</v>
      </c>
      <c r="CW53" s="17"/>
      <c r="CX53" s="17"/>
      <c r="CY53" s="17">
        <v>0</v>
      </c>
      <c r="CZ53" s="17">
        <v>6.9</v>
      </c>
      <c r="DA53" s="17">
        <v>6.8787000000000003</v>
      </c>
      <c r="DB53" s="17">
        <v>6.8787000000000003</v>
      </c>
      <c r="DC53" s="17">
        <v>2.1299999999999999E-2</v>
      </c>
      <c r="DD53" s="17">
        <v>15</v>
      </c>
      <c r="DE53" s="17">
        <v>14.9922</v>
      </c>
      <c r="DF53" s="17">
        <v>14.9922</v>
      </c>
      <c r="DG53" s="17">
        <v>7.7999999999999996E-3</v>
      </c>
      <c r="DH53" s="17">
        <v>135.69999999999999</v>
      </c>
      <c r="DI53" s="17">
        <v>123.10166</v>
      </c>
      <c r="DJ53" s="17">
        <v>143</v>
      </c>
      <c r="DK53" s="17">
        <v>-7.3</v>
      </c>
      <c r="DL53" s="17"/>
      <c r="DM53" s="17"/>
      <c r="DN53" s="17"/>
      <c r="DO53" s="17">
        <v>0</v>
      </c>
      <c r="DP53" s="17"/>
      <c r="DQ53" s="17"/>
      <c r="DR53" s="17"/>
      <c r="DS53" s="17">
        <v>0</v>
      </c>
      <c r="DT53" s="17"/>
      <c r="DU53" s="17"/>
      <c r="DV53" s="17"/>
      <c r="DW53" s="17">
        <v>0</v>
      </c>
      <c r="DX53" s="17"/>
      <c r="DY53" s="17"/>
      <c r="DZ53" s="17"/>
      <c r="EA53" s="17">
        <v>0</v>
      </c>
      <c r="EB53" s="17">
        <v>110.5</v>
      </c>
      <c r="EC53" s="17">
        <v>112.90537</v>
      </c>
      <c r="ED53" s="17">
        <v>112.90537</v>
      </c>
      <c r="EE53" s="17">
        <v>-2.40537</v>
      </c>
      <c r="EF53" s="17">
        <v>222.2</v>
      </c>
      <c r="EG53" s="17">
        <v>221.55625000000001</v>
      </c>
      <c r="EH53" s="17">
        <v>221.55625000000001</v>
      </c>
      <c r="EI53" s="17">
        <v>0.64375000000000004</v>
      </c>
      <c r="EJ53" s="17"/>
      <c r="EK53" s="17"/>
      <c r="EL53" s="17"/>
      <c r="EM53" s="17">
        <v>0</v>
      </c>
      <c r="EN53" s="17"/>
      <c r="EO53" s="17"/>
      <c r="EP53" s="17"/>
      <c r="EQ53" s="17">
        <v>0</v>
      </c>
      <c r="ER53" s="17"/>
      <c r="ES53" s="17"/>
      <c r="ET53" s="17"/>
      <c r="EU53" s="17">
        <v>0</v>
      </c>
      <c r="EV53" s="17">
        <v>6.5</v>
      </c>
      <c r="EW53" s="17">
        <v>6.39</v>
      </c>
      <c r="EX53" s="17">
        <v>6.39</v>
      </c>
      <c r="EY53" s="17">
        <v>0.11</v>
      </c>
      <c r="EZ53" s="17">
        <v>152.5</v>
      </c>
      <c r="FA53" s="17"/>
      <c r="FB53" s="17">
        <v>224.25698</v>
      </c>
      <c r="FC53" s="17">
        <v>-71.756979999999999</v>
      </c>
      <c r="FD53" s="17">
        <v>31.8</v>
      </c>
      <c r="FE53" s="17">
        <v>35.210650000000001</v>
      </c>
      <c r="FF53" s="17">
        <v>41.022709999999996</v>
      </c>
      <c r="FG53" s="17">
        <v>-9.2227099999999993</v>
      </c>
      <c r="FH53" s="17">
        <v>121.6</v>
      </c>
      <c r="FI53" s="17">
        <v>128.93838</v>
      </c>
      <c r="FJ53" s="17">
        <v>151.95320000000001</v>
      </c>
      <c r="FK53" s="17">
        <v>-30.353200000000001</v>
      </c>
      <c r="FL53" s="17">
        <v>17.600000000000001</v>
      </c>
      <c r="FM53" s="17">
        <v>20.113330000000001</v>
      </c>
      <c r="FN53" s="17">
        <v>20.850259999999999</v>
      </c>
      <c r="FO53" s="17">
        <v>-3.2502599999999999</v>
      </c>
      <c r="FP53" s="17">
        <v>17.2</v>
      </c>
      <c r="FQ53" s="17">
        <v>15.70655</v>
      </c>
      <c r="FR53" s="17">
        <v>17.6478</v>
      </c>
      <c r="FS53" s="17">
        <v>-0.44779999999999998</v>
      </c>
      <c r="FT53" s="17">
        <v>18.8</v>
      </c>
      <c r="FU53" s="17">
        <v>18.048780000000001</v>
      </c>
      <c r="FV53" s="17">
        <v>18.048780000000001</v>
      </c>
      <c r="FW53" s="17">
        <v>0.75122</v>
      </c>
      <c r="FX53" s="17">
        <v>88.6</v>
      </c>
      <c r="FY53" s="17">
        <v>88.116100000000003</v>
      </c>
      <c r="FZ53" s="17">
        <v>88.116100000000003</v>
      </c>
      <c r="GA53" s="17">
        <v>0.4839</v>
      </c>
      <c r="GB53" s="17">
        <v>183.88102000000001</v>
      </c>
      <c r="GC53" s="17">
        <v>185.81701000000001</v>
      </c>
      <c r="GD53" s="17">
        <v>185.81701000000001</v>
      </c>
      <c r="GE53" s="17">
        <v>-1.9359900000000001</v>
      </c>
      <c r="GF53" s="17">
        <v>184.18906000000001</v>
      </c>
      <c r="GG53" s="17">
        <v>185.81701000000001</v>
      </c>
      <c r="GH53" s="17">
        <v>185.81701000000001</v>
      </c>
      <c r="GI53" s="17">
        <v>-1.62795</v>
      </c>
      <c r="GJ53" s="17">
        <v>185.04499999999999</v>
      </c>
      <c r="GK53" s="17">
        <v>186.37502000000001</v>
      </c>
      <c r="GL53" s="17">
        <v>186.37502000000001</v>
      </c>
      <c r="GM53" s="17">
        <v>-1.33002</v>
      </c>
      <c r="GN53" s="17">
        <v>109</v>
      </c>
      <c r="GO53" s="17">
        <v>110.91316999999999</v>
      </c>
      <c r="GP53" s="17">
        <v>110.91316999999999</v>
      </c>
      <c r="GQ53" s="17">
        <v>-1.91317</v>
      </c>
      <c r="GR53" s="17">
        <v>10.3</v>
      </c>
      <c r="GS53" s="17">
        <v>5.2426199999999996</v>
      </c>
      <c r="GT53" s="17">
        <v>18</v>
      </c>
      <c r="GU53" s="17">
        <v>-7.7</v>
      </c>
      <c r="GV53" s="17">
        <v>28.4</v>
      </c>
      <c r="GW53" s="17">
        <v>32.786340000000003</v>
      </c>
      <c r="GX53" s="17">
        <v>32.786340000000003</v>
      </c>
      <c r="GY53" s="17">
        <v>-4.3863399999999997</v>
      </c>
      <c r="GZ53" s="17">
        <v>4.0999999999999996</v>
      </c>
      <c r="HA53" s="17">
        <v>4.6353299999999997</v>
      </c>
      <c r="HB53" s="17">
        <v>4.6353299999999997</v>
      </c>
      <c r="HC53" s="17">
        <v>-0.53532999999999997</v>
      </c>
      <c r="HD53" s="17">
        <v>33</v>
      </c>
      <c r="HE53" s="17">
        <v>29.220659999999999</v>
      </c>
      <c r="HF53" s="17">
        <v>29.220659999999999</v>
      </c>
      <c r="HG53" s="17">
        <v>3.7793399999999999</v>
      </c>
      <c r="HH53" s="17">
        <v>68.5</v>
      </c>
      <c r="HI53" s="17">
        <v>123.79639</v>
      </c>
      <c r="HJ53" s="17">
        <v>121.29338</v>
      </c>
      <c r="HK53" s="17">
        <v>-52.793379999999999</v>
      </c>
      <c r="HL53" s="17"/>
      <c r="HM53" s="17"/>
      <c r="HN53" s="17"/>
      <c r="HO53" s="17">
        <v>0</v>
      </c>
      <c r="HP53" s="17"/>
      <c r="HQ53" s="17"/>
      <c r="HR53" s="17"/>
      <c r="HS53" s="17">
        <v>0</v>
      </c>
      <c r="HT53" s="17">
        <v>86.5</v>
      </c>
      <c r="HU53" s="17">
        <v>95.918049999999994</v>
      </c>
      <c r="HV53" s="17">
        <v>85.482579999999999</v>
      </c>
      <c r="HW53" s="17">
        <v>1.01742</v>
      </c>
      <c r="HX53" s="17"/>
      <c r="HY53" s="17"/>
      <c r="HZ53" s="17"/>
      <c r="IA53" s="17">
        <v>0</v>
      </c>
      <c r="IB53" s="17"/>
      <c r="IC53" s="17"/>
      <c r="ID53" s="17"/>
      <c r="IE53" s="17">
        <v>0</v>
      </c>
      <c r="IF53" s="17">
        <v>47.2</v>
      </c>
      <c r="IG53" s="17">
        <v>45.441949999999999</v>
      </c>
      <c r="IH53" s="17"/>
      <c r="II53" s="17">
        <v>47.2</v>
      </c>
      <c r="IJ53" s="17"/>
      <c r="IK53" s="17"/>
      <c r="IL53" s="17"/>
      <c r="IM53" s="17">
        <v>0</v>
      </c>
      <c r="IN53" s="17"/>
      <c r="IO53" s="17"/>
      <c r="IP53" s="17"/>
      <c r="IQ53" s="17">
        <v>0</v>
      </c>
      <c r="IR53" s="17"/>
      <c r="IS53" s="17"/>
      <c r="IT53" s="17"/>
      <c r="IU53" s="17">
        <v>0</v>
      </c>
      <c r="IV53" s="17">
        <v>87.1</v>
      </c>
      <c r="IW53" s="17">
        <v>113.1832</v>
      </c>
      <c r="IX53" s="17">
        <v>119.87925</v>
      </c>
      <c r="IY53" s="17">
        <v>-32.779249999999998</v>
      </c>
      <c r="IZ53" s="17">
        <v>172.8</v>
      </c>
      <c r="JA53" s="17">
        <v>185.16574</v>
      </c>
      <c r="JB53" s="17">
        <v>185.16574</v>
      </c>
      <c r="JC53" s="17">
        <v>-12.365740000000001</v>
      </c>
      <c r="JD53" s="17">
        <v>170.8</v>
      </c>
      <c r="JE53" s="17">
        <v>185.16574</v>
      </c>
      <c r="JF53" s="17">
        <v>185.16574</v>
      </c>
      <c r="JG53" s="17">
        <v>-14.365740000000001</v>
      </c>
      <c r="JH53" s="17">
        <v>203.6</v>
      </c>
      <c r="JI53" s="17">
        <v>185.16574</v>
      </c>
      <c r="JJ53" s="17">
        <v>185.16574</v>
      </c>
      <c r="JK53" s="17">
        <v>18.434259999999998</v>
      </c>
      <c r="JL53" s="17">
        <v>268.2</v>
      </c>
      <c r="JM53" s="17">
        <v>278.58269000000001</v>
      </c>
      <c r="JN53" s="17">
        <v>278.58269000000001</v>
      </c>
      <c r="JO53" s="17">
        <v>-10.38269</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v>50.8</v>
      </c>
      <c r="KK53" s="17">
        <v>50</v>
      </c>
      <c r="KL53" s="17">
        <v>50</v>
      </c>
      <c r="KM53" s="17">
        <v>0.8</v>
      </c>
      <c r="KN53" s="17"/>
      <c r="KO53" s="17"/>
      <c r="KP53" s="17"/>
      <c r="KQ53" s="17">
        <v>0</v>
      </c>
      <c r="KR53" s="17"/>
      <c r="KS53" s="17"/>
      <c r="KT53" s="17"/>
      <c r="KU53" s="17">
        <v>0</v>
      </c>
      <c r="KV53" s="17">
        <v>1</v>
      </c>
      <c r="KW53" s="17">
        <v>2.2284299999999999</v>
      </c>
      <c r="KX53" s="17">
        <v>2.2284299999999999</v>
      </c>
      <c r="KY53" s="17">
        <v>-1.2284299999999999</v>
      </c>
      <c r="KZ53" s="17">
        <v>142.1</v>
      </c>
      <c r="LA53" s="17">
        <v>182.46243999999999</v>
      </c>
      <c r="LB53" s="17">
        <v>107.39400000000001</v>
      </c>
      <c r="LC53" s="17">
        <v>34.706000000000003</v>
      </c>
      <c r="LD53" s="17">
        <v>75.099999999999994</v>
      </c>
      <c r="LE53" s="17">
        <v>81.571700000000007</v>
      </c>
      <c r="LF53" s="17">
        <v>108.13</v>
      </c>
      <c r="LG53" s="17">
        <v>-33.03</v>
      </c>
      <c r="LH53" s="17">
        <v>63.6</v>
      </c>
      <c r="LI53" s="17">
        <v>67.461460000000002</v>
      </c>
      <c r="LJ53" s="17">
        <v>67.461460000000002</v>
      </c>
      <c r="LK53" s="17">
        <v>-3.8614600000000001</v>
      </c>
      <c r="LL53" s="17">
        <v>68.2</v>
      </c>
      <c r="LM53" s="17">
        <v>48.649389999999997</v>
      </c>
      <c r="LN53" s="17">
        <v>48.649389999999997</v>
      </c>
      <c r="LO53" s="17">
        <v>19.550609999999999</v>
      </c>
      <c r="LP53" s="17">
        <v>30.6</v>
      </c>
      <c r="LQ53" s="17">
        <v>30.097560000000001</v>
      </c>
      <c r="LR53" s="17">
        <v>30.097560000000001</v>
      </c>
      <c r="LS53" s="17">
        <v>0.50244</v>
      </c>
      <c r="LT53" s="17"/>
      <c r="LU53" s="17"/>
      <c r="LV53" s="17"/>
      <c r="LW53" s="17">
        <v>0</v>
      </c>
      <c r="LX53" s="17"/>
      <c r="LY53" s="17"/>
      <c r="LZ53" s="17"/>
      <c r="MA53" s="17">
        <v>0</v>
      </c>
      <c r="MB53" s="17"/>
      <c r="MC53" s="17"/>
      <c r="MD53" s="17"/>
      <c r="ME53" s="17">
        <v>0</v>
      </c>
      <c r="MF53" s="17">
        <v>145.19999999999999</v>
      </c>
      <c r="MG53" s="17">
        <v>151.08876000000001</v>
      </c>
      <c r="MH53" s="17">
        <v>151.08876000000001</v>
      </c>
      <c r="MI53" s="17">
        <v>-5.8887600000000004</v>
      </c>
      <c r="MJ53" s="17">
        <v>146.4</v>
      </c>
      <c r="MK53" s="17">
        <v>151.08876000000001</v>
      </c>
      <c r="ML53" s="17">
        <v>151.08876000000001</v>
      </c>
      <c r="MM53" s="17">
        <v>-4.6887600000000003</v>
      </c>
      <c r="MN53" s="17">
        <v>149.4</v>
      </c>
      <c r="MO53" s="17">
        <v>151.54248000000001</v>
      </c>
      <c r="MP53" s="17">
        <v>151.54248000000001</v>
      </c>
      <c r="MQ53" s="17">
        <v>-2.1424799999999999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214.3</v>
      </c>
      <c r="NM53" s="17">
        <v>207.29667000000001</v>
      </c>
      <c r="NN53" s="17">
        <v>207.29667000000001</v>
      </c>
      <c r="NO53" s="17">
        <v>7.0033300000000001</v>
      </c>
      <c r="NP53" s="17">
        <v>102.7</v>
      </c>
      <c r="NQ53" s="17">
        <v>103.95959000000001</v>
      </c>
      <c r="NR53" s="17">
        <v>103.95959000000001</v>
      </c>
      <c r="NS53" s="17">
        <v>-1.25959</v>
      </c>
      <c r="NT53" s="17">
        <v>6.4</v>
      </c>
      <c r="NU53" s="17">
        <v>2.7702</v>
      </c>
      <c r="NV53" s="17">
        <v>7.8258200000000002</v>
      </c>
      <c r="NW53" s="17">
        <v>-1.4258200000000001</v>
      </c>
      <c r="NX53" s="17">
        <v>2.7</v>
      </c>
      <c r="NY53" s="17">
        <v>2.9062000000000001</v>
      </c>
      <c r="NZ53" s="17">
        <v>8.2100200000000001</v>
      </c>
      <c r="OA53" s="17">
        <v>-5.5100199999999999</v>
      </c>
      <c r="OB53" s="17">
        <v>10.8</v>
      </c>
      <c r="OC53" s="17">
        <v>13.170730000000001</v>
      </c>
      <c r="OD53" s="17">
        <v>13.170730000000001</v>
      </c>
      <c r="OE53" s="17">
        <v>-2.37073</v>
      </c>
      <c r="OF53" s="17">
        <v>0</v>
      </c>
      <c r="OG53" s="17"/>
      <c r="OH53" s="17"/>
      <c r="OI53" s="17">
        <v>0</v>
      </c>
      <c r="OJ53" s="17">
        <v>44.3</v>
      </c>
      <c r="OK53" s="17">
        <v>53.81</v>
      </c>
      <c r="OL53" s="17">
        <v>46.74</v>
      </c>
      <c r="OM53" s="17">
        <v>-2.44</v>
      </c>
      <c r="ON53" s="17">
        <v>0</v>
      </c>
      <c r="OO53" s="17"/>
      <c r="OP53" s="17"/>
      <c r="OQ53" s="17">
        <v>0</v>
      </c>
      <c r="OR53" s="17">
        <v>1.5</v>
      </c>
      <c r="OS53" s="17">
        <v>2.6</v>
      </c>
      <c r="OT53" s="17">
        <v>2.3940000000000001</v>
      </c>
      <c r="OU53" s="17">
        <v>-0.89400000000000002</v>
      </c>
      <c r="OV53" s="17">
        <v>0</v>
      </c>
      <c r="OW53" s="17"/>
      <c r="OX53" s="17"/>
      <c r="OY53" s="17">
        <v>0</v>
      </c>
      <c r="OZ53" s="17">
        <v>0</v>
      </c>
      <c r="PA53" s="17">
        <v>13.710290000000001</v>
      </c>
      <c r="PB53" s="17">
        <v>13.710290000000001</v>
      </c>
      <c r="PC53" s="17">
        <v>-13.710290000000001</v>
      </c>
      <c r="PD53" s="17">
        <v>9.9</v>
      </c>
      <c r="PE53" s="17">
        <v>9.9830000000000005</v>
      </c>
      <c r="PF53" s="17">
        <v>9.9830000000000005</v>
      </c>
      <c r="PG53" s="17">
        <v>-8.3000000000000004E-2</v>
      </c>
      <c r="PH53" s="17"/>
      <c r="PI53" s="17"/>
      <c r="PJ53" s="17"/>
      <c r="PK53" s="17">
        <v>0</v>
      </c>
      <c r="PL53" s="17">
        <v>0</v>
      </c>
      <c r="PM53" s="17"/>
      <c r="PN53" s="17"/>
      <c r="PO53" s="17">
        <v>0</v>
      </c>
      <c r="PP53" s="17">
        <v>1.1000000000000001</v>
      </c>
      <c r="PQ53" s="17">
        <v>1</v>
      </c>
      <c r="PR53" s="17">
        <v>1</v>
      </c>
      <c r="PS53" s="17">
        <v>0.1</v>
      </c>
      <c r="PT53" s="17">
        <v>1.8</v>
      </c>
      <c r="PU53" s="17">
        <v>1.7</v>
      </c>
      <c r="PV53" s="17">
        <v>1.7</v>
      </c>
      <c r="PW53" s="17">
        <v>0.1</v>
      </c>
      <c r="PX53" s="17">
        <v>2.5</v>
      </c>
      <c r="PY53" s="17">
        <v>2.5</v>
      </c>
      <c r="PZ53" s="17">
        <v>2.5</v>
      </c>
      <c r="QA53" s="17">
        <v>0</v>
      </c>
      <c r="QB53" s="17">
        <v>0</v>
      </c>
      <c r="QC53" s="17">
        <v>13.710290000000001</v>
      </c>
      <c r="QD53" s="17">
        <v>13.710290000000001</v>
      </c>
      <c r="QE53" s="17">
        <v>-13.710290000000001</v>
      </c>
      <c r="QF53" s="17">
        <v>20</v>
      </c>
      <c r="QG53" s="17">
        <v>19.5122</v>
      </c>
      <c r="QH53" s="17">
        <v>19.5122</v>
      </c>
      <c r="QI53" s="17">
        <v>0.48780000000000001</v>
      </c>
      <c r="QJ53" s="17">
        <v>19.2</v>
      </c>
      <c r="QK53" s="17">
        <v>18.048780000000001</v>
      </c>
      <c r="QL53" s="17">
        <v>18.048780000000001</v>
      </c>
      <c r="QM53" s="17">
        <v>1.1512199999999999</v>
      </c>
      <c r="QN53" s="17">
        <v>3.1</v>
      </c>
      <c r="QO53" s="17">
        <v>3.3</v>
      </c>
      <c r="QP53" s="17">
        <v>3.3</v>
      </c>
      <c r="QQ53" s="17">
        <v>-0.2</v>
      </c>
      <c r="QR53" s="17">
        <v>18.3</v>
      </c>
      <c r="QS53" s="17">
        <v>18.048780000000001</v>
      </c>
      <c r="QT53" s="17">
        <v>18.048780000000001</v>
      </c>
      <c r="QU53" s="17">
        <v>0.25122</v>
      </c>
      <c r="QV53" s="17">
        <v>0</v>
      </c>
      <c r="QW53" s="17"/>
      <c r="QX53" s="17"/>
      <c r="QY53" s="17">
        <v>0</v>
      </c>
      <c r="QZ53" s="17">
        <v>0</v>
      </c>
      <c r="RA53" s="17"/>
      <c r="RB53" s="17"/>
      <c r="RC53" s="17">
        <v>0</v>
      </c>
      <c r="RD53" s="17">
        <v>13.3</v>
      </c>
      <c r="RE53" s="17">
        <v>11.55</v>
      </c>
      <c r="RF53" s="17">
        <v>9.8539999999999992</v>
      </c>
      <c r="RG53" s="17">
        <v>3.4460000000000002</v>
      </c>
      <c r="RH53" s="17">
        <v>38.200000000000003</v>
      </c>
      <c r="RI53" s="17">
        <v>34.07</v>
      </c>
      <c r="RJ53" s="17">
        <v>30.472000000000001</v>
      </c>
      <c r="RK53" s="17">
        <v>7.7279999999999998</v>
      </c>
      <c r="RL53" s="17">
        <v>0</v>
      </c>
      <c r="RM53" s="17"/>
      <c r="RN53" s="17"/>
      <c r="RO53" s="17">
        <v>0</v>
      </c>
      <c r="RP53" s="17">
        <v>2</v>
      </c>
      <c r="RQ53" s="17">
        <v>2.649</v>
      </c>
      <c r="RR53" s="17">
        <v>2.649</v>
      </c>
      <c r="RS53" s="17">
        <v>-0.64900000000000002</v>
      </c>
      <c r="RT53" s="17">
        <v>20.2</v>
      </c>
      <c r="RU53" s="17">
        <v>19.869240000000001</v>
      </c>
      <c r="RV53" s="17">
        <v>19.869240000000001</v>
      </c>
      <c r="RW53" s="17">
        <v>0.33076</v>
      </c>
      <c r="RX53" s="17">
        <v>2.8</v>
      </c>
      <c r="RY53" s="17">
        <v>2</v>
      </c>
      <c r="RZ53" s="17">
        <v>2</v>
      </c>
      <c r="SA53" s="17">
        <v>0.8</v>
      </c>
      <c r="SB53" s="17"/>
      <c r="SC53" s="17">
        <v>0.4</v>
      </c>
      <c r="SD53" s="17">
        <v>0.4</v>
      </c>
      <c r="SE53" s="17">
        <v>-0.4</v>
      </c>
      <c r="SF53" s="17">
        <v>4.7</v>
      </c>
      <c r="SG53" s="17">
        <v>6.3</v>
      </c>
      <c r="SH53" s="17">
        <v>6.3</v>
      </c>
      <c r="SI53" s="17">
        <v>-1.6</v>
      </c>
      <c r="SJ53" s="17">
        <v>6.4</v>
      </c>
      <c r="SK53" s="17">
        <v>6.4</v>
      </c>
      <c r="SL53" s="17">
        <v>6.4</v>
      </c>
      <c r="SM53" s="17">
        <v>0</v>
      </c>
      <c r="SN53" s="17">
        <v>18.2</v>
      </c>
      <c r="SO53" s="17">
        <v>9</v>
      </c>
      <c r="SP53" s="17">
        <v>9</v>
      </c>
      <c r="SQ53" s="17">
        <v>9.1999999999999993</v>
      </c>
      <c r="SR53" s="17">
        <v>20.100000000000001</v>
      </c>
      <c r="SS53" s="17">
        <v>11.707319999999999</v>
      </c>
      <c r="ST53" s="17">
        <v>11.707319999999999</v>
      </c>
      <c r="SU53" s="17">
        <v>8.3926800000000004</v>
      </c>
      <c r="SV53" s="17">
        <v>14.9</v>
      </c>
      <c r="SW53" s="17">
        <v>16.78049</v>
      </c>
      <c r="SX53" s="17">
        <v>16.78049</v>
      </c>
      <c r="SY53" s="17">
        <v>-1.88049</v>
      </c>
      <c r="SZ53" s="17">
        <v>17</v>
      </c>
      <c r="TA53" s="17">
        <v>13.922000000000001</v>
      </c>
      <c r="TB53" s="17">
        <v>13.922000000000001</v>
      </c>
      <c r="TC53" s="17">
        <v>3.0779999999999998</v>
      </c>
      <c r="TD53" s="17">
        <v>27.6</v>
      </c>
      <c r="TE53" s="17">
        <v>37.57</v>
      </c>
      <c r="TF53" s="17">
        <v>40.234000000000002</v>
      </c>
      <c r="TG53" s="17">
        <v>-12.634</v>
      </c>
      <c r="TH53" s="17">
        <v>0</v>
      </c>
      <c r="TI53" s="17"/>
      <c r="TJ53" s="17"/>
      <c r="TK53" s="17">
        <v>0</v>
      </c>
      <c r="TL53" s="17">
        <v>59.4</v>
      </c>
      <c r="TM53" s="17">
        <v>52.67</v>
      </c>
      <c r="TN53" s="17">
        <v>57.02</v>
      </c>
      <c r="TO53" s="17">
        <v>2.38</v>
      </c>
      <c r="TP53" s="17">
        <v>70.400000000000006</v>
      </c>
      <c r="TQ53" s="17">
        <v>70.099999999999994</v>
      </c>
      <c r="TR53" s="17">
        <v>66.28</v>
      </c>
      <c r="TS53" s="17">
        <v>4.12</v>
      </c>
      <c r="TT53" s="17">
        <v>6.9</v>
      </c>
      <c r="TU53" s="17">
        <v>3.6</v>
      </c>
      <c r="TV53" s="17">
        <v>1.659</v>
      </c>
      <c r="TW53" s="17">
        <v>5.2409999999999997</v>
      </c>
      <c r="TX53" s="17">
        <v>6.1</v>
      </c>
      <c r="TY53" s="17">
        <v>2.0419999999999998</v>
      </c>
      <c r="TZ53" s="17">
        <v>2.0419999999999998</v>
      </c>
      <c r="UA53" s="17">
        <v>4.0579999999999998</v>
      </c>
      <c r="UB53" s="17">
        <v>12</v>
      </c>
      <c r="UC53" s="17">
        <v>13.65854</v>
      </c>
      <c r="UD53" s="17">
        <v>13.65854</v>
      </c>
      <c r="UE53" s="17">
        <v>-1.6585399999999999</v>
      </c>
      <c r="UF53" s="17">
        <v>3</v>
      </c>
      <c r="UG53" s="17">
        <v>3.5</v>
      </c>
      <c r="UH53" s="17">
        <v>3.5</v>
      </c>
      <c r="UI53" s="17">
        <v>-0.5</v>
      </c>
      <c r="UJ53" s="17">
        <v>0</v>
      </c>
      <c r="UK53" s="17">
        <v>7.5</v>
      </c>
      <c r="UL53" s="17">
        <v>7.5</v>
      </c>
      <c r="UM53" s="17">
        <v>-7.5</v>
      </c>
      <c r="UN53" s="17">
        <v>20.399999999999999</v>
      </c>
      <c r="UO53" s="17">
        <v>19.5122</v>
      </c>
      <c r="UP53" s="17">
        <v>19.5122</v>
      </c>
      <c r="UQ53" s="17">
        <v>0.88780000000000003</v>
      </c>
      <c r="UR53" s="17">
        <v>20.399999999999999</v>
      </c>
      <c r="US53" s="17">
        <v>19.5122</v>
      </c>
      <c r="UT53" s="17">
        <v>19.5122</v>
      </c>
      <c r="UU53" s="17">
        <v>0.88780000000000003</v>
      </c>
      <c r="UV53" s="17">
        <v>20</v>
      </c>
      <c r="UW53" s="17">
        <v>19.5122</v>
      </c>
      <c r="UX53" s="17">
        <v>19.5122</v>
      </c>
      <c r="UY53" s="17">
        <v>0.48780000000000001</v>
      </c>
      <c r="UZ53" s="17">
        <v>3.9</v>
      </c>
      <c r="VA53" s="17">
        <v>2.6</v>
      </c>
      <c r="VB53" s="17">
        <v>2.5630000000000002</v>
      </c>
      <c r="VC53" s="17">
        <v>1.337</v>
      </c>
      <c r="VD53" s="17">
        <v>0</v>
      </c>
      <c r="VE53" s="17"/>
      <c r="VF53" s="17"/>
      <c r="VG53" s="17">
        <v>0</v>
      </c>
      <c r="VH53" s="17">
        <v>0</v>
      </c>
      <c r="VI53" s="17"/>
      <c r="VJ53" s="17"/>
      <c r="VK53" s="17">
        <v>0</v>
      </c>
      <c r="VL53" s="17">
        <v>0</v>
      </c>
      <c r="VM53" s="17"/>
      <c r="VN53" s="17"/>
      <c r="VO53" s="17">
        <v>0</v>
      </c>
      <c r="VP53" s="17">
        <v>0.6</v>
      </c>
      <c r="VQ53" s="17">
        <v>0.6</v>
      </c>
      <c r="VR53" s="17">
        <v>0.6</v>
      </c>
      <c r="VS53" s="17">
        <v>0</v>
      </c>
      <c r="VT53" s="17">
        <v>18.8</v>
      </c>
      <c r="VU53" s="17">
        <v>27.63</v>
      </c>
      <c r="VV53" s="17">
        <v>42</v>
      </c>
      <c r="VW53" s="17">
        <v>-23.2</v>
      </c>
      <c r="VX53" s="17">
        <v>12.1</v>
      </c>
      <c r="VY53" s="17">
        <v>15.18</v>
      </c>
      <c r="VZ53" s="17">
        <v>29</v>
      </c>
      <c r="WA53" s="17">
        <v>-16.899999999999999</v>
      </c>
      <c r="WB53" s="17">
        <v>0</v>
      </c>
      <c r="WC53" s="17"/>
      <c r="WD53" s="17"/>
      <c r="WE53" s="17">
        <v>0</v>
      </c>
      <c r="WF53" s="17">
        <v>1.6</v>
      </c>
      <c r="WG53" s="17">
        <v>1.4490000000000001</v>
      </c>
      <c r="WH53" s="17">
        <v>1.4490000000000001</v>
      </c>
      <c r="WI53" s="17">
        <v>0.151</v>
      </c>
      <c r="WJ53" s="17">
        <v>2.2000000000000002</v>
      </c>
      <c r="WK53" s="17">
        <v>2.4</v>
      </c>
      <c r="WL53" s="17">
        <v>2.4</v>
      </c>
      <c r="WM53" s="17">
        <v>-0.2</v>
      </c>
      <c r="WN53" s="17">
        <v>2.2000000000000002</v>
      </c>
      <c r="WO53" s="17">
        <v>2.4</v>
      </c>
      <c r="WP53" s="17">
        <v>2.4</v>
      </c>
      <c r="WQ53" s="17">
        <v>-0.2</v>
      </c>
      <c r="WR53" s="17">
        <v>1</v>
      </c>
      <c r="WS53" s="17">
        <v>1.4</v>
      </c>
      <c r="WT53" s="17">
        <v>1.4</v>
      </c>
      <c r="WU53" s="17">
        <v>-0.4</v>
      </c>
      <c r="WV53" s="17">
        <v>0</v>
      </c>
      <c r="WW53" s="17"/>
      <c r="WX53" s="17"/>
      <c r="WY53" s="17">
        <v>0</v>
      </c>
      <c r="WZ53" s="17"/>
      <c r="XA53" s="17"/>
      <c r="XB53" s="17"/>
      <c r="XC53" s="17">
        <v>0</v>
      </c>
      <c r="XD53" s="17">
        <v>18.5</v>
      </c>
      <c r="XE53" s="17">
        <v>18.53659</v>
      </c>
      <c r="XF53" s="17">
        <v>18.53659</v>
      </c>
      <c r="XG53" s="17">
        <v>-3.6589999999999998E-2</v>
      </c>
      <c r="XH53" s="17">
        <v>9.3000000000000007</v>
      </c>
      <c r="XI53" s="17">
        <v>10.8</v>
      </c>
      <c r="XJ53" s="17">
        <v>10.8</v>
      </c>
      <c r="XK53" s="17">
        <v>-1.5</v>
      </c>
      <c r="XL53" s="17">
        <v>27.5</v>
      </c>
      <c r="XM53" s="17">
        <v>28</v>
      </c>
      <c r="XN53" s="17">
        <v>28</v>
      </c>
      <c r="XO53" s="17">
        <v>-0.5</v>
      </c>
      <c r="XP53" s="17">
        <v>34.4</v>
      </c>
      <c r="XQ53" s="17">
        <v>28</v>
      </c>
      <c r="XR53" s="17">
        <v>28</v>
      </c>
      <c r="XS53" s="17">
        <v>6.4</v>
      </c>
      <c r="XT53" s="17"/>
      <c r="XU53" s="17"/>
      <c r="XV53" s="17"/>
      <c r="XW53" s="17">
        <v>0</v>
      </c>
      <c r="XX53" s="17">
        <v>19.100000000000001</v>
      </c>
      <c r="XY53" s="17">
        <v>20</v>
      </c>
      <c r="XZ53" s="17">
        <v>20</v>
      </c>
      <c r="YA53" s="17">
        <v>-0.9</v>
      </c>
      <c r="YB53" s="17">
        <v>8.1999999999999993</v>
      </c>
      <c r="YC53" s="17">
        <v>8.17</v>
      </c>
      <c r="YD53" s="17">
        <v>8.17</v>
      </c>
      <c r="YE53" s="17">
        <v>0.03</v>
      </c>
      <c r="YF53" s="17"/>
      <c r="YG53" s="17"/>
      <c r="YH53" s="17"/>
      <c r="YI53" s="17">
        <v>0</v>
      </c>
    </row>
    <row r="54" spans="1:659" ht="24" customHeight="1" x14ac:dyDescent="0.3">
      <c r="A54" s="1"/>
      <c r="B54" s="16" t="s">
        <v>85</v>
      </c>
      <c r="C54" s="16" t="s">
        <v>837</v>
      </c>
      <c r="D54" s="17">
        <v>204</v>
      </c>
      <c r="E54" s="17">
        <v>204.19512</v>
      </c>
      <c r="F54" s="17">
        <v>204.19512</v>
      </c>
      <c r="G54" s="17">
        <v>-0.19511999999999999</v>
      </c>
      <c r="H54" s="17">
        <v>616.5</v>
      </c>
      <c r="I54" s="17">
        <v>599.98317999999995</v>
      </c>
      <c r="J54" s="17">
        <v>561.40562999999997</v>
      </c>
      <c r="K54" s="17">
        <v>55.094369999999998</v>
      </c>
      <c r="L54" s="17">
        <v>214</v>
      </c>
      <c r="M54" s="17">
        <v>196.13731000000001</v>
      </c>
      <c r="N54" s="17">
        <v>183.52612999999999</v>
      </c>
      <c r="O54" s="17">
        <v>30.473870000000002</v>
      </c>
      <c r="P54" s="17"/>
      <c r="Q54" s="17"/>
      <c r="R54" s="17"/>
      <c r="S54" s="17">
        <v>0</v>
      </c>
      <c r="T54" s="17"/>
      <c r="U54" s="17"/>
      <c r="V54" s="17"/>
      <c r="W54" s="17">
        <v>0</v>
      </c>
      <c r="X54" s="17">
        <v>91</v>
      </c>
      <c r="Y54" s="17">
        <v>92.226339999999993</v>
      </c>
      <c r="Z54" s="17">
        <v>92.226339999999993</v>
      </c>
      <c r="AA54" s="17">
        <v>-1.22634</v>
      </c>
      <c r="AB54" s="17">
        <v>134.9</v>
      </c>
      <c r="AC54" s="17">
        <v>150.01184000000001</v>
      </c>
      <c r="AD54" s="17">
        <v>172.29338999999999</v>
      </c>
      <c r="AE54" s="17">
        <v>-37.393389999999997</v>
      </c>
      <c r="AF54" s="17"/>
      <c r="AG54" s="17"/>
      <c r="AH54" s="17"/>
      <c r="AI54" s="17">
        <v>0</v>
      </c>
      <c r="AJ54" s="17"/>
      <c r="AK54" s="17"/>
      <c r="AL54" s="17"/>
      <c r="AM54" s="17">
        <v>0</v>
      </c>
      <c r="AN54" s="17">
        <v>179.1</v>
      </c>
      <c r="AO54" s="17">
        <v>196.22801999999999</v>
      </c>
      <c r="AP54" s="17">
        <v>196.03243000000001</v>
      </c>
      <c r="AQ54" s="17">
        <v>-16.93243</v>
      </c>
      <c r="AR54" s="17">
        <v>180.5</v>
      </c>
      <c r="AS54" s="17">
        <v>196.22801999999999</v>
      </c>
      <c r="AT54" s="17">
        <v>196.03243000000001</v>
      </c>
      <c r="AU54" s="17">
        <v>-15.53243</v>
      </c>
      <c r="AV54" s="17">
        <v>180.2</v>
      </c>
      <c r="AW54" s="17">
        <v>196.22801999999999</v>
      </c>
      <c r="AX54" s="17">
        <v>196.03243000000001</v>
      </c>
      <c r="AY54" s="17">
        <v>-15.83243</v>
      </c>
      <c r="AZ54" s="17">
        <v>279.2</v>
      </c>
      <c r="BA54" s="17">
        <v>295.22593999999998</v>
      </c>
      <c r="BB54" s="17">
        <v>294.93167999999997</v>
      </c>
      <c r="BC54" s="17">
        <v>-15.731680000000001</v>
      </c>
      <c r="BD54" s="17">
        <v>0</v>
      </c>
      <c r="BE54" s="17"/>
      <c r="BF54" s="17"/>
      <c r="BG54" s="17">
        <v>0</v>
      </c>
      <c r="BH54" s="17"/>
      <c r="BI54" s="17"/>
      <c r="BJ54" s="17"/>
      <c r="BK54" s="17">
        <v>0</v>
      </c>
      <c r="BL54" s="17">
        <v>448.7</v>
      </c>
      <c r="BM54" s="17">
        <v>432.59203000000002</v>
      </c>
      <c r="BN54" s="17">
        <v>366.36559999999997</v>
      </c>
      <c r="BO54" s="17">
        <v>82.334400000000002</v>
      </c>
      <c r="BP54" s="17">
        <v>9.8000000000000007</v>
      </c>
      <c r="BQ54" s="17">
        <v>9.3211899999999996</v>
      </c>
      <c r="BR54" s="17">
        <v>3.4695499999999999</v>
      </c>
      <c r="BS54" s="17">
        <v>6.3304499999999999</v>
      </c>
      <c r="BT54" s="17"/>
      <c r="BU54" s="17"/>
      <c r="BV54" s="17"/>
      <c r="BW54" s="17">
        <v>0</v>
      </c>
      <c r="BX54" s="17"/>
      <c r="BY54" s="17"/>
      <c r="BZ54" s="17"/>
      <c r="CA54" s="17">
        <v>0</v>
      </c>
      <c r="CB54" s="17"/>
      <c r="CC54" s="17"/>
      <c r="CD54" s="17"/>
      <c r="CE54" s="17">
        <v>0</v>
      </c>
      <c r="CF54" s="17"/>
      <c r="CG54" s="17"/>
      <c r="CH54" s="17"/>
      <c r="CI54" s="17">
        <v>0</v>
      </c>
      <c r="CJ54" s="17">
        <v>170.5</v>
      </c>
      <c r="CK54" s="17">
        <v>164.70732000000001</v>
      </c>
      <c r="CL54" s="17">
        <v>164.70732000000001</v>
      </c>
      <c r="CM54" s="17">
        <v>5.7926799999999998</v>
      </c>
      <c r="CN54" s="17">
        <v>7.4</v>
      </c>
      <c r="CO54" s="17">
        <v>9.4910399999999999</v>
      </c>
      <c r="CP54" s="17">
        <v>5.1583800000000002</v>
      </c>
      <c r="CQ54" s="17">
        <v>2.2416200000000002</v>
      </c>
      <c r="CR54" s="17">
        <v>5.6</v>
      </c>
      <c r="CS54" s="17">
        <v>5.2097600000000002</v>
      </c>
      <c r="CT54" s="17">
        <v>2.8315000000000001</v>
      </c>
      <c r="CU54" s="17">
        <v>2.7685</v>
      </c>
      <c r="CV54" s="17">
        <v>0</v>
      </c>
      <c r="CW54" s="17"/>
      <c r="CX54" s="17"/>
      <c r="CY54" s="17">
        <v>0</v>
      </c>
      <c r="CZ54" s="17">
        <v>6.9</v>
      </c>
      <c r="DA54" s="17">
        <v>6.8787000000000003</v>
      </c>
      <c r="DB54" s="17">
        <v>6.8787000000000003</v>
      </c>
      <c r="DC54" s="17">
        <v>2.1299999999999999E-2</v>
      </c>
      <c r="DD54" s="17">
        <v>15.1</v>
      </c>
      <c r="DE54" s="17">
        <v>14.9922</v>
      </c>
      <c r="DF54" s="17">
        <v>14.9922</v>
      </c>
      <c r="DG54" s="17">
        <v>0.10780000000000001</v>
      </c>
      <c r="DH54" s="17">
        <v>135.80000000000001</v>
      </c>
      <c r="DI54" s="17">
        <v>123.10166</v>
      </c>
      <c r="DJ54" s="17">
        <v>143</v>
      </c>
      <c r="DK54" s="17">
        <v>-7.2</v>
      </c>
      <c r="DL54" s="17"/>
      <c r="DM54" s="17"/>
      <c r="DN54" s="17"/>
      <c r="DO54" s="17">
        <v>0</v>
      </c>
      <c r="DP54" s="17"/>
      <c r="DQ54" s="17"/>
      <c r="DR54" s="17"/>
      <c r="DS54" s="17">
        <v>0</v>
      </c>
      <c r="DT54" s="17"/>
      <c r="DU54" s="17"/>
      <c r="DV54" s="17"/>
      <c r="DW54" s="17">
        <v>0</v>
      </c>
      <c r="DX54" s="17"/>
      <c r="DY54" s="17"/>
      <c r="DZ54" s="17"/>
      <c r="EA54" s="17">
        <v>0</v>
      </c>
      <c r="EB54" s="17">
        <v>111.1</v>
      </c>
      <c r="EC54" s="17">
        <v>112.90537</v>
      </c>
      <c r="ED54" s="17">
        <v>112.90537</v>
      </c>
      <c r="EE54" s="17">
        <v>-1.8053699999999999</v>
      </c>
      <c r="EF54" s="17">
        <v>199.4</v>
      </c>
      <c r="EG54" s="17">
        <v>173.09270000000001</v>
      </c>
      <c r="EH54" s="17">
        <v>98.185770000000005</v>
      </c>
      <c r="EI54" s="17">
        <v>101.21423</v>
      </c>
      <c r="EJ54" s="17"/>
      <c r="EK54" s="17"/>
      <c r="EL54" s="17"/>
      <c r="EM54" s="17">
        <v>0</v>
      </c>
      <c r="EN54" s="17"/>
      <c r="EO54" s="17"/>
      <c r="EP54" s="17"/>
      <c r="EQ54" s="17">
        <v>0</v>
      </c>
      <c r="ER54" s="17"/>
      <c r="ES54" s="17"/>
      <c r="ET54" s="17"/>
      <c r="EU54" s="17">
        <v>0</v>
      </c>
      <c r="EV54" s="17">
        <v>6.4</v>
      </c>
      <c r="EW54" s="17">
        <v>6.39</v>
      </c>
      <c r="EX54" s="17">
        <v>6.39</v>
      </c>
      <c r="EY54" s="17">
        <v>0.01</v>
      </c>
      <c r="EZ54" s="17">
        <v>153</v>
      </c>
      <c r="FA54" s="17"/>
      <c r="FB54" s="17">
        <v>210.69309000000001</v>
      </c>
      <c r="FC54" s="17">
        <v>-57.693089999999998</v>
      </c>
      <c r="FD54" s="17">
        <v>32.1</v>
      </c>
      <c r="FE54" s="17">
        <v>35.210650000000001</v>
      </c>
      <c r="FF54" s="17">
        <v>41.022709999999996</v>
      </c>
      <c r="FG54" s="17">
        <v>-8.9227100000000004</v>
      </c>
      <c r="FH54" s="17">
        <v>111.5</v>
      </c>
      <c r="FI54" s="17">
        <v>111.66667</v>
      </c>
      <c r="FJ54" s="17">
        <v>150.27984000000001</v>
      </c>
      <c r="FK54" s="17">
        <v>-38.77984</v>
      </c>
      <c r="FL54" s="17">
        <v>18.2</v>
      </c>
      <c r="FM54" s="17">
        <v>20.113330000000001</v>
      </c>
      <c r="FN54" s="17">
        <v>20.850259999999999</v>
      </c>
      <c r="FO54" s="17">
        <v>-2.6502599999999998</v>
      </c>
      <c r="FP54" s="17">
        <v>17.2</v>
      </c>
      <c r="FQ54" s="17">
        <v>15.70655</v>
      </c>
      <c r="FR54" s="17">
        <v>17.6478</v>
      </c>
      <c r="FS54" s="17">
        <v>-0.44779999999999998</v>
      </c>
      <c r="FT54" s="17">
        <v>18.8</v>
      </c>
      <c r="FU54" s="17">
        <v>18.048780000000001</v>
      </c>
      <c r="FV54" s="17">
        <v>18.048780000000001</v>
      </c>
      <c r="FW54" s="17">
        <v>0.75122</v>
      </c>
      <c r="FX54" s="17">
        <v>87.2</v>
      </c>
      <c r="FY54" s="17">
        <v>88.116100000000003</v>
      </c>
      <c r="FZ54" s="17">
        <v>88.116100000000003</v>
      </c>
      <c r="GA54" s="17">
        <v>-0.91610000000000003</v>
      </c>
      <c r="GB54" s="17">
        <v>183.27392</v>
      </c>
      <c r="GC54" s="17">
        <v>185.81701000000001</v>
      </c>
      <c r="GD54" s="17">
        <v>185.81701000000001</v>
      </c>
      <c r="GE54" s="17">
        <v>-2.5430899999999999</v>
      </c>
      <c r="GF54" s="17">
        <v>184.22772000000001</v>
      </c>
      <c r="GG54" s="17">
        <v>185.81701000000001</v>
      </c>
      <c r="GH54" s="17">
        <v>185.81701000000001</v>
      </c>
      <c r="GI54" s="17">
        <v>-1.5892900000000001</v>
      </c>
      <c r="GJ54" s="17">
        <v>184.91092</v>
      </c>
      <c r="GK54" s="17">
        <v>186.37502000000001</v>
      </c>
      <c r="GL54" s="17">
        <v>186.37502000000001</v>
      </c>
      <c r="GM54" s="17">
        <v>-1.4641</v>
      </c>
      <c r="GN54" s="17">
        <v>107.8</v>
      </c>
      <c r="GO54" s="17">
        <v>110.91316999999999</v>
      </c>
      <c r="GP54" s="17">
        <v>110.91316999999999</v>
      </c>
      <c r="GQ54" s="17">
        <v>-3.1131700000000002</v>
      </c>
      <c r="GR54" s="17">
        <v>9.8000000000000007</v>
      </c>
      <c r="GS54" s="17"/>
      <c r="GT54" s="17">
        <v>26.96707</v>
      </c>
      <c r="GU54" s="17">
        <v>-17.167069999999999</v>
      </c>
      <c r="GV54" s="17">
        <v>28.3</v>
      </c>
      <c r="GW54" s="17">
        <v>32.786340000000003</v>
      </c>
      <c r="GX54" s="17">
        <v>32.786340000000003</v>
      </c>
      <c r="GY54" s="17">
        <v>-4.4863400000000002</v>
      </c>
      <c r="GZ54" s="17">
        <v>4.0999999999999996</v>
      </c>
      <c r="HA54" s="17">
        <v>4.6353299999999997</v>
      </c>
      <c r="HB54" s="17">
        <v>4.6353299999999997</v>
      </c>
      <c r="HC54" s="17">
        <v>-0.53532999999999997</v>
      </c>
      <c r="HD54" s="17">
        <v>33.6</v>
      </c>
      <c r="HE54" s="17">
        <v>29.220659999999999</v>
      </c>
      <c r="HF54" s="17">
        <v>29.220659999999999</v>
      </c>
      <c r="HG54" s="17">
        <v>4.37934</v>
      </c>
      <c r="HH54" s="17">
        <v>67.599999999999994</v>
      </c>
      <c r="HI54" s="17">
        <v>123.79639</v>
      </c>
      <c r="HJ54" s="17">
        <v>112.13307</v>
      </c>
      <c r="HK54" s="17">
        <v>-44.533070000000002</v>
      </c>
      <c r="HL54" s="17"/>
      <c r="HM54" s="17"/>
      <c r="HN54" s="17"/>
      <c r="HO54" s="17">
        <v>0</v>
      </c>
      <c r="HP54" s="17"/>
      <c r="HQ54" s="17"/>
      <c r="HR54" s="17"/>
      <c r="HS54" s="17">
        <v>0</v>
      </c>
      <c r="HT54" s="17">
        <v>85.9</v>
      </c>
      <c r="HU54" s="17">
        <v>94.017120000000006</v>
      </c>
      <c r="HV54" s="17">
        <v>85.146600000000007</v>
      </c>
      <c r="HW54" s="17">
        <v>0.75339999999999996</v>
      </c>
      <c r="HX54" s="17"/>
      <c r="HY54" s="17"/>
      <c r="HZ54" s="17"/>
      <c r="IA54" s="17">
        <v>0</v>
      </c>
      <c r="IB54" s="17"/>
      <c r="IC54" s="17"/>
      <c r="ID54" s="17"/>
      <c r="IE54" s="17">
        <v>0</v>
      </c>
      <c r="IF54" s="17">
        <v>45.6</v>
      </c>
      <c r="IG54" s="17">
        <v>45.441949999999999</v>
      </c>
      <c r="IH54" s="17"/>
      <c r="II54" s="17">
        <v>45.6</v>
      </c>
      <c r="IJ54" s="17"/>
      <c r="IK54" s="17"/>
      <c r="IL54" s="17"/>
      <c r="IM54" s="17">
        <v>0</v>
      </c>
      <c r="IN54" s="17"/>
      <c r="IO54" s="17"/>
      <c r="IP54" s="17"/>
      <c r="IQ54" s="17">
        <v>0</v>
      </c>
      <c r="IR54" s="17"/>
      <c r="IS54" s="17"/>
      <c r="IT54" s="17"/>
      <c r="IU54" s="17">
        <v>0</v>
      </c>
      <c r="IV54" s="17">
        <v>87</v>
      </c>
      <c r="IW54" s="17">
        <v>85.292959999999994</v>
      </c>
      <c r="IX54" s="17">
        <v>97.31765</v>
      </c>
      <c r="IY54" s="17">
        <v>-10.31765</v>
      </c>
      <c r="IZ54" s="17">
        <v>173.6</v>
      </c>
      <c r="JA54" s="17">
        <v>185.16574</v>
      </c>
      <c r="JB54" s="17">
        <v>185.16574</v>
      </c>
      <c r="JC54" s="17">
        <v>-11.56574</v>
      </c>
      <c r="JD54" s="17">
        <v>171.5</v>
      </c>
      <c r="JE54" s="17">
        <v>185.16574</v>
      </c>
      <c r="JF54" s="17">
        <v>185.16574</v>
      </c>
      <c r="JG54" s="17">
        <v>-13.66574</v>
      </c>
      <c r="JH54" s="17">
        <v>202.6</v>
      </c>
      <c r="JI54" s="17">
        <v>185.16574</v>
      </c>
      <c r="JJ54" s="17">
        <v>185.16574</v>
      </c>
      <c r="JK54" s="17">
        <v>17.434259999999998</v>
      </c>
      <c r="JL54" s="17">
        <v>268.10000000000002</v>
      </c>
      <c r="JM54" s="17">
        <v>278.58269000000001</v>
      </c>
      <c r="JN54" s="17">
        <v>278.58269000000001</v>
      </c>
      <c r="JO54" s="17">
        <v>-10.48269</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v>50.4</v>
      </c>
      <c r="KK54" s="17">
        <v>50</v>
      </c>
      <c r="KL54" s="17">
        <v>50</v>
      </c>
      <c r="KM54" s="17">
        <v>0.4</v>
      </c>
      <c r="KN54" s="17"/>
      <c r="KO54" s="17"/>
      <c r="KP54" s="17"/>
      <c r="KQ54" s="17">
        <v>0</v>
      </c>
      <c r="KR54" s="17"/>
      <c r="KS54" s="17"/>
      <c r="KT54" s="17"/>
      <c r="KU54" s="17">
        <v>0</v>
      </c>
      <c r="KV54" s="17">
        <v>1</v>
      </c>
      <c r="KW54" s="17">
        <v>2.2284299999999999</v>
      </c>
      <c r="KX54" s="17">
        <v>2.2284299999999999</v>
      </c>
      <c r="KY54" s="17">
        <v>-1.2284299999999999</v>
      </c>
      <c r="KZ54" s="17">
        <v>176.2</v>
      </c>
      <c r="LA54" s="17">
        <v>182.46243999999999</v>
      </c>
      <c r="LB54" s="17">
        <v>181.59669</v>
      </c>
      <c r="LC54" s="17">
        <v>-5.3966900000000004</v>
      </c>
      <c r="LD54" s="17">
        <v>69.3</v>
      </c>
      <c r="LE54" s="17">
        <v>67.13355</v>
      </c>
      <c r="LF54" s="17">
        <v>84.821169999999995</v>
      </c>
      <c r="LG54" s="17">
        <v>-15.52117</v>
      </c>
      <c r="LH54" s="17">
        <v>63.5</v>
      </c>
      <c r="LI54" s="17">
        <v>67.461460000000002</v>
      </c>
      <c r="LJ54" s="17">
        <v>67.461460000000002</v>
      </c>
      <c r="LK54" s="17">
        <v>-3.9614600000000002</v>
      </c>
      <c r="LL54" s="17">
        <v>68.099999999999994</v>
      </c>
      <c r="LM54" s="17">
        <v>48.649389999999997</v>
      </c>
      <c r="LN54" s="17">
        <v>48.649389999999997</v>
      </c>
      <c r="LO54" s="17">
        <v>19.450610000000001</v>
      </c>
      <c r="LP54" s="17">
        <v>30.5</v>
      </c>
      <c r="LQ54" s="17">
        <v>30.097560000000001</v>
      </c>
      <c r="LR54" s="17">
        <v>30.097560000000001</v>
      </c>
      <c r="LS54" s="17">
        <v>0.40244000000000002</v>
      </c>
      <c r="LT54" s="17"/>
      <c r="LU54" s="17"/>
      <c r="LV54" s="17"/>
      <c r="LW54" s="17">
        <v>0</v>
      </c>
      <c r="LX54" s="17"/>
      <c r="LY54" s="17"/>
      <c r="LZ54" s="17"/>
      <c r="MA54" s="17">
        <v>0</v>
      </c>
      <c r="MB54" s="17"/>
      <c r="MC54" s="17"/>
      <c r="MD54" s="17"/>
      <c r="ME54" s="17">
        <v>0</v>
      </c>
      <c r="MF54" s="17">
        <v>145</v>
      </c>
      <c r="MG54" s="17">
        <v>151.08876000000001</v>
      </c>
      <c r="MH54" s="17">
        <v>151.08876000000001</v>
      </c>
      <c r="MI54" s="17">
        <v>-6.0887599999999997</v>
      </c>
      <c r="MJ54" s="17">
        <v>146</v>
      </c>
      <c r="MK54" s="17">
        <v>151.08876000000001</v>
      </c>
      <c r="ML54" s="17">
        <v>151.08876000000001</v>
      </c>
      <c r="MM54" s="17">
        <v>-5.0887599999999997</v>
      </c>
      <c r="MN54" s="17">
        <v>148.69999999999999</v>
      </c>
      <c r="MO54" s="17">
        <v>151.54248000000001</v>
      </c>
      <c r="MP54" s="17">
        <v>151.54248000000001</v>
      </c>
      <c r="MQ54" s="17">
        <v>-2.8424800000000001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214.4</v>
      </c>
      <c r="NM54" s="17">
        <v>207.29667000000001</v>
      </c>
      <c r="NN54" s="17">
        <v>207.29667000000001</v>
      </c>
      <c r="NO54" s="17">
        <v>7.1033299999999997</v>
      </c>
      <c r="NP54" s="17">
        <v>102.6</v>
      </c>
      <c r="NQ54" s="17">
        <v>103.95959000000001</v>
      </c>
      <c r="NR54" s="17">
        <v>103.95959000000001</v>
      </c>
      <c r="NS54" s="17">
        <v>-1.3595900000000001</v>
      </c>
      <c r="NT54" s="17">
        <v>6.3</v>
      </c>
      <c r="NU54" s="17">
        <v>2.7702</v>
      </c>
      <c r="NV54" s="17">
        <v>7.8258200000000002</v>
      </c>
      <c r="NW54" s="17">
        <v>-1.52582</v>
      </c>
      <c r="NX54" s="17">
        <v>2.6</v>
      </c>
      <c r="NY54" s="17">
        <v>2.9062000000000001</v>
      </c>
      <c r="NZ54" s="17">
        <v>8.2100200000000001</v>
      </c>
      <c r="OA54" s="17">
        <v>-5.6100199999999996</v>
      </c>
      <c r="OB54" s="17">
        <v>10.8</v>
      </c>
      <c r="OC54" s="17">
        <v>13.170730000000001</v>
      </c>
      <c r="OD54" s="17">
        <v>13.170730000000001</v>
      </c>
      <c r="OE54" s="17">
        <v>-2.37073</v>
      </c>
      <c r="OF54" s="17">
        <v>0</v>
      </c>
      <c r="OG54" s="17"/>
      <c r="OH54" s="17"/>
      <c r="OI54" s="17">
        <v>0</v>
      </c>
      <c r="OJ54" s="17">
        <v>47.5</v>
      </c>
      <c r="OK54" s="17">
        <v>51.07</v>
      </c>
      <c r="OL54" s="17">
        <v>43.85</v>
      </c>
      <c r="OM54" s="17">
        <v>3.65</v>
      </c>
      <c r="ON54" s="17">
        <v>0</v>
      </c>
      <c r="OO54" s="17"/>
      <c r="OP54" s="17"/>
      <c r="OQ54" s="17">
        <v>0</v>
      </c>
      <c r="OR54" s="17">
        <v>0.8</v>
      </c>
      <c r="OS54" s="17">
        <v>2.4</v>
      </c>
      <c r="OT54" s="17">
        <v>2.5089999999999999</v>
      </c>
      <c r="OU54" s="17">
        <v>-1.7090000000000001</v>
      </c>
      <c r="OV54" s="17">
        <v>0</v>
      </c>
      <c r="OW54" s="17"/>
      <c r="OX54" s="17"/>
      <c r="OY54" s="17">
        <v>0</v>
      </c>
      <c r="OZ54" s="17">
        <v>0</v>
      </c>
      <c r="PA54" s="17">
        <v>13.710290000000001</v>
      </c>
      <c r="PB54" s="17">
        <v>13.710290000000001</v>
      </c>
      <c r="PC54" s="17">
        <v>-13.710290000000001</v>
      </c>
      <c r="PD54" s="17">
        <v>9.9</v>
      </c>
      <c r="PE54" s="17">
        <v>9.9830000000000005</v>
      </c>
      <c r="PF54" s="17">
        <v>9.9830000000000005</v>
      </c>
      <c r="PG54" s="17">
        <v>-8.3000000000000004E-2</v>
      </c>
      <c r="PH54" s="17"/>
      <c r="PI54" s="17"/>
      <c r="PJ54" s="17"/>
      <c r="PK54" s="17">
        <v>0</v>
      </c>
      <c r="PL54" s="17">
        <v>0</v>
      </c>
      <c r="PM54" s="17"/>
      <c r="PN54" s="17"/>
      <c r="PO54" s="17">
        <v>0</v>
      </c>
      <c r="PP54" s="17">
        <v>1.1000000000000001</v>
      </c>
      <c r="PQ54" s="17">
        <v>1</v>
      </c>
      <c r="PR54" s="17">
        <v>1</v>
      </c>
      <c r="PS54" s="17">
        <v>0.1</v>
      </c>
      <c r="PT54" s="17">
        <v>1.8</v>
      </c>
      <c r="PU54" s="17">
        <v>1.7</v>
      </c>
      <c r="PV54" s="17">
        <v>1.7</v>
      </c>
      <c r="PW54" s="17">
        <v>0.1</v>
      </c>
      <c r="PX54" s="17">
        <v>2.5</v>
      </c>
      <c r="PY54" s="17">
        <v>2.5</v>
      </c>
      <c r="PZ54" s="17">
        <v>2.5</v>
      </c>
      <c r="QA54" s="17">
        <v>0</v>
      </c>
      <c r="QB54" s="17">
        <v>0</v>
      </c>
      <c r="QC54" s="17">
        <v>13.710290000000001</v>
      </c>
      <c r="QD54" s="17">
        <v>13.710290000000001</v>
      </c>
      <c r="QE54" s="17">
        <v>-13.710290000000001</v>
      </c>
      <c r="QF54" s="17">
        <v>20</v>
      </c>
      <c r="QG54" s="17">
        <v>19.5122</v>
      </c>
      <c r="QH54" s="17">
        <v>19.5122</v>
      </c>
      <c r="QI54" s="17">
        <v>0.48780000000000001</v>
      </c>
      <c r="QJ54" s="17">
        <v>19.100000000000001</v>
      </c>
      <c r="QK54" s="17">
        <v>18.048780000000001</v>
      </c>
      <c r="QL54" s="17">
        <v>18.048780000000001</v>
      </c>
      <c r="QM54" s="17">
        <v>1.05122</v>
      </c>
      <c r="QN54" s="17">
        <v>3.1</v>
      </c>
      <c r="QO54" s="17">
        <v>3.3</v>
      </c>
      <c r="QP54" s="17">
        <v>3.3</v>
      </c>
      <c r="QQ54" s="17">
        <v>-0.2</v>
      </c>
      <c r="QR54" s="17">
        <v>18.3</v>
      </c>
      <c r="QS54" s="17">
        <v>18.048780000000001</v>
      </c>
      <c r="QT54" s="17">
        <v>18.048780000000001</v>
      </c>
      <c r="QU54" s="17">
        <v>0.25122</v>
      </c>
      <c r="QV54" s="17">
        <v>0</v>
      </c>
      <c r="QW54" s="17"/>
      <c r="QX54" s="17"/>
      <c r="QY54" s="17">
        <v>0</v>
      </c>
      <c r="QZ54" s="17">
        <v>0</v>
      </c>
      <c r="RA54" s="17"/>
      <c r="RB54" s="17"/>
      <c r="RC54" s="17">
        <v>0</v>
      </c>
      <c r="RD54" s="17">
        <v>15.4</v>
      </c>
      <c r="RE54" s="17">
        <v>10.86</v>
      </c>
      <c r="RF54" s="17">
        <v>9.2799999999999994</v>
      </c>
      <c r="RG54" s="17">
        <v>6.12</v>
      </c>
      <c r="RH54" s="17">
        <v>43.9</v>
      </c>
      <c r="RI54" s="17">
        <v>31.36</v>
      </c>
      <c r="RJ54" s="17">
        <v>27.64</v>
      </c>
      <c r="RK54" s="17">
        <v>16.260000000000002</v>
      </c>
      <c r="RL54" s="17">
        <v>0</v>
      </c>
      <c r="RM54" s="17"/>
      <c r="RN54" s="17"/>
      <c r="RO54" s="17">
        <v>0</v>
      </c>
      <c r="RP54" s="17">
        <v>1.7</v>
      </c>
      <c r="RQ54" s="17">
        <v>2.649</v>
      </c>
      <c r="RR54" s="17">
        <v>2.649</v>
      </c>
      <c r="RS54" s="17">
        <v>-0.94899999999999995</v>
      </c>
      <c r="RT54" s="17">
        <v>20.2</v>
      </c>
      <c r="RU54" s="17">
        <v>19.869240000000001</v>
      </c>
      <c r="RV54" s="17">
        <v>19.791149999999998</v>
      </c>
      <c r="RW54" s="17">
        <v>0.40884999999999999</v>
      </c>
      <c r="RX54" s="17">
        <v>2.8</v>
      </c>
      <c r="RY54" s="17">
        <v>2</v>
      </c>
      <c r="RZ54" s="17">
        <v>2</v>
      </c>
      <c r="SA54" s="17">
        <v>0.8</v>
      </c>
      <c r="SB54" s="17"/>
      <c r="SC54" s="17">
        <v>0.4</v>
      </c>
      <c r="SD54" s="17">
        <v>0.4</v>
      </c>
      <c r="SE54" s="17">
        <v>-0.4</v>
      </c>
      <c r="SF54" s="17">
        <v>4.7</v>
      </c>
      <c r="SG54" s="17">
        <v>6.3</v>
      </c>
      <c r="SH54" s="17">
        <v>6.3</v>
      </c>
      <c r="SI54" s="17">
        <v>-1.6</v>
      </c>
      <c r="SJ54" s="17">
        <v>6.5</v>
      </c>
      <c r="SK54" s="17">
        <v>6.4</v>
      </c>
      <c r="SL54" s="17">
        <v>6.4</v>
      </c>
      <c r="SM54" s="17">
        <v>0.1</v>
      </c>
      <c r="SN54" s="17">
        <v>19.399999999999999</v>
      </c>
      <c r="SO54" s="17">
        <v>9</v>
      </c>
      <c r="SP54" s="17">
        <v>9</v>
      </c>
      <c r="SQ54" s="17">
        <v>10.4</v>
      </c>
      <c r="SR54" s="17">
        <v>20.3</v>
      </c>
      <c r="SS54" s="17">
        <v>11.707319999999999</v>
      </c>
      <c r="ST54" s="17">
        <v>11.707319999999999</v>
      </c>
      <c r="SU54" s="17">
        <v>8.5926799999999997</v>
      </c>
      <c r="SV54" s="17">
        <v>14.9</v>
      </c>
      <c r="SW54" s="17">
        <v>16.78049</v>
      </c>
      <c r="SX54" s="17">
        <v>16.78049</v>
      </c>
      <c r="SY54" s="17">
        <v>-1.88049</v>
      </c>
      <c r="SZ54" s="17">
        <v>19.5</v>
      </c>
      <c r="TA54" s="17">
        <v>13.484999999999999</v>
      </c>
      <c r="TB54" s="17">
        <v>13.484999999999999</v>
      </c>
      <c r="TC54" s="17">
        <v>6.0149999999999997</v>
      </c>
      <c r="TD54" s="17">
        <v>22.9</v>
      </c>
      <c r="TE54" s="17">
        <v>36.770000000000003</v>
      </c>
      <c r="TF54" s="17">
        <v>40.872999999999998</v>
      </c>
      <c r="TG54" s="17">
        <v>-17.972999999999999</v>
      </c>
      <c r="TH54" s="17">
        <v>0</v>
      </c>
      <c r="TI54" s="17"/>
      <c r="TJ54" s="17"/>
      <c r="TK54" s="17">
        <v>0</v>
      </c>
      <c r="TL54" s="17">
        <v>47.3</v>
      </c>
      <c r="TM54" s="17">
        <v>51.24</v>
      </c>
      <c r="TN54" s="17">
        <v>57.02</v>
      </c>
      <c r="TO54" s="17">
        <v>-9.7200000000000006</v>
      </c>
      <c r="TP54" s="17">
        <v>64.8</v>
      </c>
      <c r="TQ54" s="17">
        <v>68.510000000000005</v>
      </c>
      <c r="TR54" s="17">
        <v>66.28</v>
      </c>
      <c r="TS54" s="17">
        <v>-1.48</v>
      </c>
      <c r="TT54" s="17">
        <v>5.9</v>
      </c>
      <c r="TU54" s="17">
        <v>3.3</v>
      </c>
      <c r="TV54" s="17">
        <v>1.51</v>
      </c>
      <c r="TW54" s="17">
        <v>4.3899999999999997</v>
      </c>
      <c r="TX54" s="17">
        <v>3.3</v>
      </c>
      <c r="TY54" s="17">
        <v>1.946</v>
      </c>
      <c r="TZ54" s="17">
        <v>1.946</v>
      </c>
      <c r="UA54" s="17">
        <v>1.3540000000000001</v>
      </c>
      <c r="UB54" s="17">
        <v>12.2</v>
      </c>
      <c r="UC54" s="17">
        <v>13.65854</v>
      </c>
      <c r="UD54" s="17">
        <v>13.65854</v>
      </c>
      <c r="UE54" s="17">
        <v>-1.4585399999999999</v>
      </c>
      <c r="UF54" s="17">
        <v>3</v>
      </c>
      <c r="UG54" s="17">
        <v>3.5</v>
      </c>
      <c r="UH54" s="17">
        <v>3.5</v>
      </c>
      <c r="UI54" s="17">
        <v>-0.5</v>
      </c>
      <c r="UJ54" s="17">
        <v>0</v>
      </c>
      <c r="UK54" s="17">
        <v>7.5</v>
      </c>
      <c r="UL54" s="17">
        <v>7.5</v>
      </c>
      <c r="UM54" s="17">
        <v>-7.5</v>
      </c>
      <c r="UN54" s="17">
        <v>20.399999999999999</v>
      </c>
      <c r="UO54" s="17">
        <v>19.5122</v>
      </c>
      <c r="UP54" s="17">
        <v>19.5122</v>
      </c>
      <c r="UQ54" s="17">
        <v>0.88780000000000003</v>
      </c>
      <c r="UR54" s="17">
        <v>20.399999999999999</v>
      </c>
      <c r="US54" s="17">
        <v>19.5122</v>
      </c>
      <c r="UT54" s="17">
        <v>19.5122</v>
      </c>
      <c r="UU54" s="17">
        <v>0.88780000000000003</v>
      </c>
      <c r="UV54" s="17">
        <v>20</v>
      </c>
      <c r="UW54" s="17">
        <v>19.5122</v>
      </c>
      <c r="UX54" s="17">
        <v>19.5122</v>
      </c>
      <c r="UY54" s="17">
        <v>0.48780000000000001</v>
      </c>
      <c r="UZ54" s="17">
        <v>3.4</v>
      </c>
      <c r="VA54" s="17">
        <v>2.5</v>
      </c>
      <c r="VB54" s="17">
        <v>2.6269999999999998</v>
      </c>
      <c r="VC54" s="17">
        <v>0.77300000000000002</v>
      </c>
      <c r="VD54" s="17">
        <v>0</v>
      </c>
      <c r="VE54" s="17"/>
      <c r="VF54" s="17"/>
      <c r="VG54" s="17">
        <v>0</v>
      </c>
      <c r="VH54" s="17">
        <v>0</v>
      </c>
      <c r="VI54" s="17"/>
      <c r="VJ54" s="17"/>
      <c r="VK54" s="17">
        <v>0</v>
      </c>
      <c r="VL54" s="17">
        <v>0</v>
      </c>
      <c r="VM54" s="17"/>
      <c r="VN54" s="17"/>
      <c r="VO54" s="17">
        <v>0</v>
      </c>
      <c r="VP54" s="17">
        <v>0.6</v>
      </c>
      <c r="VQ54" s="17">
        <v>0.6</v>
      </c>
      <c r="VR54" s="17">
        <v>0.6</v>
      </c>
      <c r="VS54" s="17">
        <v>0</v>
      </c>
      <c r="VT54" s="17">
        <v>11.8</v>
      </c>
      <c r="VU54" s="17">
        <v>23.94</v>
      </c>
      <c r="VV54" s="17">
        <v>35</v>
      </c>
      <c r="VW54" s="17">
        <v>-23.2</v>
      </c>
      <c r="VX54" s="17">
        <v>7.2</v>
      </c>
      <c r="VY54" s="17">
        <v>13.52</v>
      </c>
      <c r="VZ54" s="17">
        <v>24</v>
      </c>
      <c r="WA54" s="17">
        <v>-16.8</v>
      </c>
      <c r="WB54" s="17">
        <v>0</v>
      </c>
      <c r="WC54" s="17"/>
      <c r="WD54" s="17"/>
      <c r="WE54" s="17">
        <v>0</v>
      </c>
      <c r="WF54" s="17">
        <v>1.6</v>
      </c>
      <c r="WG54" s="17">
        <v>1.4490000000000001</v>
      </c>
      <c r="WH54" s="17">
        <v>1.4490000000000001</v>
      </c>
      <c r="WI54" s="17">
        <v>0.151</v>
      </c>
      <c r="WJ54" s="17">
        <v>2.2000000000000002</v>
      </c>
      <c r="WK54" s="17">
        <v>2.4</v>
      </c>
      <c r="WL54" s="17">
        <v>2.4</v>
      </c>
      <c r="WM54" s="17">
        <v>-0.2</v>
      </c>
      <c r="WN54" s="17">
        <v>2.2000000000000002</v>
      </c>
      <c r="WO54" s="17">
        <v>2.4</v>
      </c>
      <c r="WP54" s="17">
        <v>2.4</v>
      </c>
      <c r="WQ54" s="17">
        <v>-0.2</v>
      </c>
      <c r="WR54" s="17">
        <v>1</v>
      </c>
      <c r="WS54" s="17">
        <v>1.4</v>
      </c>
      <c r="WT54" s="17">
        <v>1.4</v>
      </c>
      <c r="WU54" s="17">
        <v>-0.4</v>
      </c>
      <c r="WV54" s="17">
        <v>0</v>
      </c>
      <c r="WW54" s="17"/>
      <c r="WX54" s="17"/>
      <c r="WY54" s="17">
        <v>0</v>
      </c>
      <c r="WZ54" s="17"/>
      <c r="XA54" s="17"/>
      <c r="XB54" s="17"/>
      <c r="XC54" s="17">
        <v>0</v>
      </c>
      <c r="XD54" s="17">
        <v>18.5</v>
      </c>
      <c r="XE54" s="17">
        <v>18.53659</v>
      </c>
      <c r="XF54" s="17">
        <v>18.53659</v>
      </c>
      <c r="XG54" s="17">
        <v>-3.6589999999999998E-2</v>
      </c>
      <c r="XH54" s="17">
        <v>9.4</v>
      </c>
      <c r="XI54" s="17">
        <v>10.8</v>
      </c>
      <c r="XJ54" s="17">
        <v>10.8</v>
      </c>
      <c r="XK54" s="17">
        <v>-1.4</v>
      </c>
      <c r="XL54" s="17">
        <v>27.5</v>
      </c>
      <c r="XM54" s="17">
        <v>28</v>
      </c>
      <c r="XN54" s="17">
        <v>28</v>
      </c>
      <c r="XO54" s="17">
        <v>-0.5</v>
      </c>
      <c r="XP54" s="17">
        <v>34.6</v>
      </c>
      <c r="XQ54" s="17">
        <v>28</v>
      </c>
      <c r="XR54" s="17">
        <v>28</v>
      </c>
      <c r="XS54" s="17">
        <v>6.6</v>
      </c>
      <c r="XT54" s="17"/>
      <c r="XU54" s="17"/>
      <c r="XV54" s="17"/>
      <c r="XW54" s="17">
        <v>0</v>
      </c>
      <c r="XX54" s="17">
        <v>19</v>
      </c>
      <c r="XY54" s="17">
        <v>20</v>
      </c>
      <c r="XZ54" s="17">
        <v>20</v>
      </c>
      <c r="YA54" s="17">
        <v>-1</v>
      </c>
      <c r="YB54" s="17">
        <v>9</v>
      </c>
      <c r="YC54" s="17">
        <v>8.17</v>
      </c>
      <c r="YD54" s="17">
        <v>8.17</v>
      </c>
      <c r="YE54" s="17">
        <v>0.83</v>
      </c>
      <c r="YF54" s="17"/>
      <c r="YG54" s="17"/>
      <c r="YH54" s="17"/>
      <c r="YI54" s="17">
        <v>0</v>
      </c>
    </row>
    <row r="55" spans="1:659" ht="24" customHeight="1" x14ac:dyDescent="0.3">
      <c r="A55" s="1"/>
      <c r="B55" s="16" t="s">
        <v>85</v>
      </c>
      <c r="C55" s="16" t="s">
        <v>838</v>
      </c>
      <c r="D55" s="17">
        <v>203.2</v>
      </c>
      <c r="E55" s="17">
        <v>204.19512</v>
      </c>
      <c r="F55" s="17">
        <v>204.19512</v>
      </c>
      <c r="G55" s="17">
        <v>-0.99512</v>
      </c>
      <c r="H55" s="17">
        <v>628.20000000000005</v>
      </c>
      <c r="I55" s="17">
        <v>599.98317999999995</v>
      </c>
      <c r="J55" s="17">
        <v>560.48823000000004</v>
      </c>
      <c r="K55" s="17">
        <v>67.711770000000001</v>
      </c>
      <c r="L55" s="17">
        <v>213.7</v>
      </c>
      <c r="M55" s="17">
        <v>196.13731000000001</v>
      </c>
      <c r="N55" s="17">
        <v>183.22622999999999</v>
      </c>
      <c r="O55" s="17">
        <v>30.473769999999998</v>
      </c>
      <c r="P55" s="17"/>
      <c r="Q55" s="17"/>
      <c r="R55" s="17"/>
      <c r="S55" s="17">
        <v>0</v>
      </c>
      <c r="T55" s="17"/>
      <c r="U55" s="17"/>
      <c r="V55" s="17"/>
      <c r="W55" s="17">
        <v>0</v>
      </c>
      <c r="X55" s="17">
        <v>90.7</v>
      </c>
      <c r="Y55" s="17">
        <v>92.226339999999993</v>
      </c>
      <c r="Z55" s="17">
        <v>92.226339999999993</v>
      </c>
      <c r="AA55" s="17">
        <v>-1.52634</v>
      </c>
      <c r="AB55" s="17">
        <v>112.2</v>
      </c>
      <c r="AC55" s="17">
        <v>150.01184000000001</v>
      </c>
      <c r="AD55" s="17">
        <v>172.29338999999999</v>
      </c>
      <c r="AE55" s="17">
        <v>-60.093389999999999</v>
      </c>
      <c r="AF55" s="17"/>
      <c r="AG55" s="17"/>
      <c r="AH55" s="17"/>
      <c r="AI55" s="17">
        <v>0</v>
      </c>
      <c r="AJ55" s="17"/>
      <c r="AK55" s="17"/>
      <c r="AL55" s="17"/>
      <c r="AM55" s="17">
        <v>0</v>
      </c>
      <c r="AN55" s="17">
        <v>172.4</v>
      </c>
      <c r="AO55" s="17">
        <v>196.22801999999999</v>
      </c>
      <c r="AP55" s="17">
        <v>191.72005999999999</v>
      </c>
      <c r="AQ55" s="17">
        <v>-19.320060000000002</v>
      </c>
      <c r="AR55" s="17">
        <v>172.4</v>
      </c>
      <c r="AS55" s="17">
        <v>196.22801999999999</v>
      </c>
      <c r="AT55" s="17">
        <v>191.72005999999999</v>
      </c>
      <c r="AU55" s="17">
        <v>-19.320060000000002</v>
      </c>
      <c r="AV55" s="17">
        <v>170.7</v>
      </c>
      <c r="AW55" s="17">
        <v>196.22801999999999</v>
      </c>
      <c r="AX55" s="17">
        <v>191.72005999999999</v>
      </c>
      <c r="AY55" s="17">
        <v>-21.020060000000001</v>
      </c>
      <c r="AZ55" s="17">
        <v>255.7</v>
      </c>
      <c r="BA55" s="17">
        <v>295.22593999999998</v>
      </c>
      <c r="BB55" s="17">
        <v>288.44369999999998</v>
      </c>
      <c r="BC55" s="17">
        <v>-32.743699999999997</v>
      </c>
      <c r="BD55" s="17">
        <v>0</v>
      </c>
      <c r="BE55" s="17"/>
      <c r="BF55" s="17"/>
      <c r="BG55" s="17">
        <v>0</v>
      </c>
      <c r="BH55" s="17"/>
      <c r="BI55" s="17"/>
      <c r="BJ55" s="17"/>
      <c r="BK55" s="17">
        <v>0</v>
      </c>
      <c r="BL55" s="17">
        <v>461.9</v>
      </c>
      <c r="BM55" s="17">
        <v>370.19805000000002</v>
      </c>
      <c r="BN55" s="17">
        <v>346.45168000000001</v>
      </c>
      <c r="BO55" s="17">
        <v>115.44832</v>
      </c>
      <c r="BP55" s="17">
        <v>9.8000000000000007</v>
      </c>
      <c r="BQ55" s="17">
        <v>9.3211899999999996</v>
      </c>
      <c r="BR55" s="17">
        <v>3.4695499999999999</v>
      </c>
      <c r="BS55" s="17">
        <v>6.3304499999999999</v>
      </c>
      <c r="BT55" s="17"/>
      <c r="BU55" s="17"/>
      <c r="BV55" s="17"/>
      <c r="BW55" s="17">
        <v>0</v>
      </c>
      <c r="BX55" s="17"/>
      <c r="BY55" s="17"/>
      <c r="BZ55" s="17"/>
      <c r="CA55" s="17">
        <v>0</v>
      </c>
      <c r="CB55" s="17"/>
      <c r="CC55" s="17"/>
      <c r="CD55" s="17"/>
      <c r="CE55" s="17">
        <v>0</v>
      </c>
      <c r="CF55" s="17"/>
      <c r="CG55" s="17"/>
      <c r="CH55" s="17"/>
      <c r="CI55" s="17">
        <v>0</v>
      </c>
      <c r="CJ55" s="17">
        <v>168.9</v>
      </c>
      <c r="CK55" s="17">
        <v>164.70732000000001</v>
      </c>
      <c r="CL55" s="17">
        <v>164.70732000000001</v>
      </c>
      <c r="CM55" s="17">
        <v>4.1926800000000002</v>
      </c>
      <c r="CN55" s="17">
        <v>7.5</v>
      </c>
      <c r="CO55" s="17">
        <v>9.4910399999999999</v>
      </c>
      <c r="CP55" s="17">
        <v>5.1583800000000002</v>
      </c>
      <c r="CQ55" s="17">
        <v>2.3416199999999998</v>
      </c>
      <c r="CR55" s="17">
        <v>5.7</v>
      </c>
      <c r="CS55" s="17">
        <v>5.2097600000000002</v>
      </c>
      <c r="CT55" s="17">
        <v>2.8315000000000001</v>
      </c>
      <c r="CU55" s="17">
        <v>2.8685</v>
      </c>
      <c r="CV55" s="17">
        <v>0</v>
      </c>
      <c r="CW55" s="17"/>
      <c r="CX55" s="17"/>
      <c r="CY55" s="17">
        <v>0</v>
      </c>
      <c r="CZ55" s="17">
        <v>6.8</v>
      </c>
      <c r="DA55" s="17">
        <v>6.8787000000000003</v>
      </c>
      <c r="DB55" s="17">
        <v>6.8787000000000003</v>
      </c>
      <c r="DC55" s="17">
        <v>-7.8700000000000006E-2</v>
      </c>
      <c r="DD55" s="17">
        <v>15</v>
      </c>
      <c r="DE55" s="17">
        <v>14.9922</v>
      </c>
      <c r="DF55" s="17">
        <v>14.9922</v>
      </c>
      <c r="DG55" s="17">
        <v>7.7999999999999996E-3</v>
      </c>
      <c r="DH55" s="17">
        <v>90.8</v>
      </c>
      <c r="DI55" s="17">
        <v>123.10166</v>
      </c>
      <c r="DJ55" s="17">
        <v>143</v>
      </c>
      <c r="DK55" s="17">
        <v>-52.2</v>
      </c>
      <c r="DL55" s="17"/>
      <c r="DM55" s="17"/>
      <c r="DN55" s="17"/>
      <c r="DO55" s="17">
        <v>0</v>
      </c>
      <c r="DP55" s="17"/>
      <c r="DQ55" s="17"/>
      <c r="DR55" s="17"/>
      <c r="DS55" s="17">
        <v>0</v>
      </c>
      <c r="DT55" s="17"/>
      <c r="DU55" s="17"/>
      <c r="DV55" s="17"/>
      <c r="DW55" s="17">
        <v>0</v>
      </c>
      <c r="DX55" s="17"/>
      <c r="DY55" s="17"/>
      <c r="DZ55" s="17"/>
      <c r="EA55" s="17">
        <v>0</v>
      </c>
      <c r="EB55" s="17">
        <v>110.9</v>
      </c>
      <c r="EC55" s="17">
        <v>112.90537</v>
      </c>
      <c r="ED55" s="17">
        <v>112.90537</v>
      </c>
      <c r="EE55" s="17">
        <v>-2.0053700000000001</v>
      </c>
      <c r="EF55" s="17">
        <v>88.2</v>
      </c>
      <c r="EG55" s="17"/>
      <c r="EH55" s="17">
        <v>62.471679999999999</v>
      </c>
      <c r="EI55" s="17">
        <v>25.72832</v>
      </c>
      <c r="EJ55" s="17"/>
      <c r="EK55" s="17"/>
      <c r="EL55" s="17"/>
      <c r="EM55" s="17">
        <v>0</v>
      </c>
      <c r="EN55" s="17"/>
      <c r="EO55" s="17"/>
      <c r="EP55" s="17"/>
      <c r="EQ55" s="17">
        <v>0</v>
      </c>
      <c r="ER55" s="17"/>
      <c r="ES55" s="17"/>
      <c r="ET55" s="17"/>
      <c r="EU55" s="17">
        <v>0</v>
      </c>
      <c r="EV55" s="17">
        <v>6.4</v>
      </c>
      <c r="EW55" s="17">
        <v>6.39</v>
      </c>
      <c r="EX55" s="17">
        <v>6.39</v>
      </c>
      <c r="EY55" s="17">
        <v>0.01</v>
      </c>
      <c r="EZ55" s="17">
        <v>141.9</v>
      </c>
      <c r="FA55" s="17"/>
      <c r="FB55" s="17">
        <v>210.81012000000001</v>
      </c>
      <c r="FC55" s="17">
        <v>-68.910120000000006</v>
      </c>
      <c r="FD55" s="17">
        <v>32</v>
      </c>
      <c r="FE55" s="17">
        <v>35.210650000000001</v>
      </c>
      <c r="FF55" s="17">
        <v>41.022709999999996</v>
      </c>
      <c r="FG55" s="17">
        <v>-9.02271</v>
      </c>
      <c r="FH55" s="17">
        <v>121</v>
      </c>
      <c r="FI55" s="17">
        <v>128.93838</v>
      </c>
      <c r="FJ55" s="17">
        <v>151.95320000000001</v>
      </c>
      <c r="FK55" s="17">
        <v>-30.953199999999999</v>
      </c>
      <c r="FL55" s="17">
        <v>16.3</v>
      </c>
      <c r="FM55" s="17">
        <v>20.113330000000001</v>
      </c>
      <c r="FN55" s="17">
        <v>20.850259999999999</v>
      </c>
      <c r="FO55" s="17">
        <v>-4.5502599999999997</v>
      </c>
      <c r="FP55" s="17">
        <v>17.2</v>
      </c>
      <c r="FQ55" s="17">
        <v>15.70655</v>
      </c>
      <c r="FR55" s="17">
        <v>17.6478</v>
      </c>
      <c r="FS55" s="17">
        <v>-0.44779999999999998</v>
      </c>
      <c r="FT55" s="17">
        <v>18.8</v>
      </c>
      <c r="FU55" s="17">
        <v>18.048780000000001</v>
      </c>
      <c r="FV55" s="17">
        <v>18.048780000000001</v>
      </c>
      <c r="FW55" s="17">
        <v>0.75122</v>
      </c>
      <c r="FX55" s="17">
        <v>90.6</v>
      </c>
      <c r="FY55" s="17">
        <v>88.116100000000003</v>
      </c>
      <c r="FZ55" s="17">
        <v>88.116100000000003</v>
      </c>
      <c r="GA55" s="17">
        <v>2.4839000000000002</v>
      </c>
      <c r="GB55" s="17">
        <v>183.01650000000001</v>
      </c>
      <c r="GC55" s="17">
        <v>185.81701000000001</v>
      </c>
      <c r="GD55" s="17">
        <v>185.81701000000001</v>
      </c>
      <c r="GE55" s="17">
        <v>-2.8005100000000001</v>
      </c>
      <c r="GF55" s="17">
        <v>183.64623</v>
      </c>
      <c r="GG55" s="17">
        <v>185.81701000000001</v>
      </c>
      <c r="GH55" s="17">
        <v>185.81701000000001</v>
      </c>
      <c r="GI55" s="17">
        <v>-2.1707800000000002</v>
      </c>
      <c r="GJ55" s="17">
        <v>186.16630000000001</v>
      </c>
      <c r="GK55" s="17">
        <v>186.37502000000001</v>
      </c>
      <c r="GL55" s="17">
        <v>186.37502000000001</v>
      </c>
      <c r="GM55" s="17">
        <v>-0.20871999999999999</v>
      </c>
      <c r="GN55" s="17">
        <v>108</v>
      </c>
      <c r="GO55" s="17">
        <v>110.91316999999999</v>
      </c>
      <c r="GP55" s="17">
        <v>110.91316999999999</v>
      </c>
      <c r="GQ55" s="17">
        <v>-2.91317</v>
      </c>
      <c r="GR55" s="17">
        <v>10.3</v>
      </c>
      <c r="GS55" s="17"/>
      <c r="GT55" s="17"/>
      <c r="GU55" s="17">
        <v>10.3</v>
      </c>
      <c r="GV55" s="17">
        <v>28.4</v>
      </c>
      <c r="GW55" s="17">
        <v>32.786340000000003</v>
      </c>
      <c r="GX55" s="17">
        <v>32.786340000000003</v>
      </c>
      <c r="GY55" s="17">
        <v>-4.3863399999999997</v>
      </c>
      <c r="GZ55" s="17">
        <v>4.0999999999999996</v>
      </c>
      <c r="HA55" s="17">
        <v>4.6353299999999997</v>
      </c>
      <c r="HB55" s="17">
        <v>4.6353299999999997</v>
      </c>
      <c r="HC55" s="17">
        <v>-0.53532999999999997</v>
      </c>
      <c r="HD55" s="17">
        <v>32.5</v>
      </c>
      <c r="HE55" s="17">
        <v>29.220659999999999</v>
      </c>
      <c r="HF55" s="17">
        <v>29.220659999999999</v>
      </c>
      <c r="HG55" s="17">
        <v>3.2793399999999999</v>
      </c>
      <c r="HH55" s="17">
        <v>67.7</v>
      </c>
      <c r="HI55" s="17">
        <v>123.79639</v>
      </c>
      <c r="HJ55" s="17">
        <v>120.25996000000001</v>
      </c>
      <c r="HK55" s="17">
        <v>-52.559959999999997</v>
      </c>
      <c r="HL55" s="17"/>
      <c r="HM55" s="17"/>
      <c r="HN55" s="17"/>
      <c r="HO55" s="17">
        <v>0</v>
      </c>
      <c r="HP55" s="17"/>
      <c r="HQ55" s="17"/>
      <c r="HR55" s="17"/>
      <c r="HS55" s="17">
        <v>0</v>
      </c>
      <c r="HT55" s="17">
        <v>85.7</v>
      </c>
      <c r="HU55" s="17">
        <v>95.918049999999994</v>
      </c>
      <c r="HV55" s="17">
        <v>77.379580000000004</v>
      </c>
      <c r="HW55" s="17">
        <v>8.3204200000000004</v>
      </c>
      <c r="HX55" s="17"/>
      <c r="HY55" s="17"/>
      <c r="HZ55" s="17"/>
      <c r="IA55" s="17">
        <v>0</v>
      </c>
      <c r="IB55" s="17"/>
      <c r="IC55" s="17"/>
      <c r="ID55" s="17"/>
      <c r="IE55" s="17">
        <v>0</v>
      </c>
      <c r="IF55" s="17">
        <v>38.700000000000003</v>
      </c>
      <c r="IG55" s="17">
        <v>45.441949999999999</v>
      </c>
      <c r="IH55" s="17"/>
      <c r="II55" s="17">
        <v>38.700000000000003</v>
      </c>
      <c r="IJ55" s="17"/>
      <c r="IK55" s="17"/>
      <c r="IL55" s="17"/>
      <c r="IM55" s="17">
        <v>0</v>
      </c>
      <c r="IN55" s="17"/>
      <c r="IO55" s="17"/>
      <c r="IP55" s="17"/>
      <c r="IQ55" s="17">
        <v>0</v>
      </c>
      <c r="IR55" s="17"/>
      <c r="IS55" s="17"/>
      <c r="IT55" s="17"/>
      <c r="IU55" s="17">
        <v>0</v>
      </c>
      <c r="IV55" s="17">
        <v>86.9</v>
      </c>
      <c r="IW55" s="17">
        <v>96.531639999999996</v>
      </c>
      <c r="IX55" s="17">
        <v>99.098299999999995</v>
      </c>
      <c r="IY55" s="17">
        <v>-12.1983</v>
      </c>
      <c r="IZ55" s="17">
        <v>173.6</v>
      </c>
      <c r="JA55" s="17">
        <v>185.03034</v>
      </c>
      <c r="JB55" s="17">
        <v>185.03034</v>
      </c>
      <c r="JC55" s="17">
        <v>-11.430339999999999</v>
      </c>
      <c r="JD55" s="17">
        <v>170.6</v>
      </c>
      <c r="JE55" s="17">
        <v>185.03034</v>
      </c>
      <c r="JF55" s="17">
        <v>185.03034</v>
      </c>
      <c r="JG55" s="17">
        <v>-14.430339999999999</v>
      </c>
      <c r="JH55" s="17">
        <v>202.9</v>
      </c>
      <c r="JI55" s="17">
        <v>185.03034</v>
      </c>
      <c r="JJ55" s="17">
        <v>185.03034</v>
      </c>
      <c r="JK55" s="17">
        <v>17.86966</v>
      </c>
      <c r="JL55" s="17">
        <v>267.89999999999998</v>
      </c>
      <c r="JM55" s="17">
        <v>278.37898000000001</v>
      </c>
      <c r="JN55" s="17">
        <v>278.37898000000001</v>
      </c>
      <c r="JO55" s="17">
        <v>-10.47898</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50.7</v>
      </c>
      <c r="KK55" s="17"/>
      <c r="KL55" s="17"/>
      <c r="KM55" s="17">
        <v>50.7</v>
      </c>
      <c r="KN55" s="17"/>
      <c r="KO55" s="17"/>
      <c r="KP55" s="17"/>
      <c r="KQ55" s="17">
        <v>0</v>
      </c>
      <c r="KR55" s="17"/>
      <c r="KS55" s="17"/>
      <c r="KT55" s="17"/>
      <c r="KU55" s="17">
        <v>0</v>
      </c>
      <c r="KV55" s="17">
        <v>1</v>
      </c>
      <c r="KW55" s="17">
        <v>2.2284299999999999</v>
      </c>
      <c r="KX55" s="17">
        <v>2.2284299999999999</v>
      </c>
      <c r="KY55" s="17">
        <v>-1.2284299999999999</v>
      </c>
      <c r="KZ55" s="17">
        <v>186.3</v>
      </c>
      <c r="LA55" s="17">
        <v>182.46243999999999</v>
      </c>
      <c r="LB55" s="17">
        <v>107.39400000000001</v>
      </c>
      <c r="LC55" s="17">
        <v>78.906000000000006</v>
      </c>
      <c r="LD55" s="17">
        <v>75.8</v>
      </c>
      <c r="LE55" s="17">
        <v>86.84357</v>
      </c>
      <c r="LF55" s="17">
        <v>92.444500000000005</v>
      </c>
      <c r="LG55" s="17">
        <v>-16.644500000000001</v>
      </c>
      <c r="LH55" s="17">
        <v>63.1</v>
      </c>
      <c r="LI55" s="17">
        <v>67.461460000000002</v>
      </c>
      <c r="LJ55" s="17">
        <v>67.461460000000002</v>
      </c>
      <c r="LK55" s="17">
        <v>-4.3614600000000001</v>
      </c>
      <c r="LL55" s="17">
        <v>65.099999999999994</v>
      </c>
      <c r="LM55" s="17">
        <v>48.649389999999997</v>
      </c>
      <c r="LN55" s="17">
        <v>48.649389999999997</v>
      </c>
      <c r="LO55" s="17">
        <v>16.450610000000001</v>
      </c>
      <c r="LP55" s="17">
        <v>30.3</v>
      </c>
      <c r="LQ55" s="17">
        <v>30.097560000000001</v>
      </c>
      <c r="LR55" s="17">
        <v>30.097560000000001</v>
      </c>
      <c r="LS55" s="17">
        <v>0.20244000000000001</v>
      </c>
      <c r="LT55" s="17"/>
      <c r="LU55" s="17"/>
      <c r="LV55" s="17"/>
      <c r="LW55" s="17">
        <v>0</v>
      </c>
      <c r="LX55" s="17"/>
      <c r="LY55" s="17"/>
      <c r="LZ55" s="17"/>
      <c r="MA55" s="17">
        <v>0</v>
      </c>
      <c r="MB55" s="17"/>
      <c r="MC55" s="17"/>
      <c r="MD55" s="17"/>
      <c r="ME55" s="17">
        <v>0</v>
      </c>
      <c r="MF55" s="17">
        <v>144.80000000000001</v>
      </c>
      <c r="MG55" s="17">
        <v>151.08876000000001</v>
      </c>
      <c r="MH55" s="17">
        <v>151.08876000000001</v>
      </c>
      <c r="MI55" s="17">
        <v>-6.2887599999999999</v>
      </c>
      <c r="MJ55" s="17">
        <v>146.5</v>
      </c>
      <c r="MK55" s="17">
        <v>151.08876000000001</v>
      </c>
      <c r="ML55" s="17">
        <v>151.08876000000001</v>
      </c>
      <c r="MM55" s="17">
        <v>-4.5887599999999997</v>
      </c>
      <c r="MN55" s="17">
        <v>149.19999999999999</v>
      </c>
      <c r="MO55" s="17">
        <v>151.54248000000001</v>
      </c>
      <c r="MP55" s="17">
        <v>151.54248000000001</v>
      </c>
      <c r="MQ55" s="17">
        <v>-2.3424800000000001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214.2</v>
      </c>
      <c r="NM55" s="17">
        <v>207.29667000000001</v>
      </c>
      <c r="NN55" s="17">
        <v>207.29667000000001</v>
      </c>
      <c r="NO55" s="17">
        <v>6.9033300000000004</v>
      </c>
      <c r="NP55" s="17">
        <v>102.6</v>
      </c>
      <c r="NQ55" s="17">
        <v>103.95959000000001</v>
      </c>
      <c r="NR55" s="17">
        <v>103.95959000000001</v>
      </c>
      <c r="NS55" s="17">
        <v>-1.3595900000000001</v>
      </c>
      <c r="NT55" s="17">
        <v>6.1</v>
      </c>
      <c r="NU55" s="17">
        <v>2.7702</v>
      </c>
      <c r="NV55" s="17">
        <v>7.8258200000000002</v>
      </c>
      <c r="NW55" s="17">
        <v>-1.7258199999999999</v>
      </c>
      <c r="NX55" s="17">
        <v>2.7</v>
      </c>
      <c r="NY55" s="17">
        <v>2.9062000000000001</v>
      </c>
      <c r="NZ55" s="17">
        <v>8.2100200000000001</v>
      </c>
      <c r="OA55" s="17">
        <v>-5.5100199999999999</v>
      </c>
      <c r="OB55" s="17">
        <v>10.8</v>
      </c>
      <c r="OC55" s="17">
        <v>13.170730000000001</v>
      </c>
      <c r="OD55" s="17">
        <v>13.170730000000001</v>
      </c>
      <c r="OE55" s="17">
        <v>-2.37073</v>
      </c>
      <c r="OF55" s="17">
        <v>0</v>
      </c>
      <c r="OG55" s="17"/>
      <c r="OH55" s="17"/>
      <c r="OI55" s="17">
        <v>0</v>
      </c>
      <c r="OJ55" s="17">
        <v>36.5</v>
      </c>
      <c r="OK55" s="17">
        <v>47.17</v>
      </c>
      <c r="OL55" s="17">
        <v>40.96</v>
      </c>
      <c r="OM55" s="17">
        <v>-4.46</v>
      </c>
      <c r="ON55" s="17">
        <v>0</v>
      </c>
      <c r="OO55" s="17"/>
      <c r="OP55" s="17"/>
      <c r="OQ55" s="17">
        <v>0</v>
      </c>
      <c r="OR55" s="17">
        <v>0.8</v>
      </c>
      <c r="OS55" s="17">
        <v>2.2000000000000002</v>
      </c>
      <c r="OT55" s="17">
        <v>2.177</v>
      </c>
      <c r="OU55" s="17">
        <v>-1.377</v>
      </c>
      <c r="OV55" s="17">
        <v>0</v>
      </c>
      <c r="OW55" s="17"/>
      <c r="OX55" s="17"/>
      <c r="OY55" s="17">
        <v>0</v>
      </c>
      <c r="OZ55" s="17">
        <v>0</v>
      </c>
      <c r="PA55" s="17">
        <v>13.710290000000001</v>
      </c>
      <c r="PB55" s="17">
        <v>13.710290000000001</v>
      </c>
      <c r="PC55" s="17">
        <v>-13.710290000000001</v>
      </c>
      <c r="PD55" s="17">
        <v>9.9</v>
      </c>
      <c r="PE55" s="17">
        <v>9.9830000000000005</v>
      </c>
      <c r="PF55" s="17">
        <v>9.9830000000000005</v>
      </c>
      <c r="PG55" s="17">
        <v>-8.3000000000000004E-2</v>
      </c>
      <c r="PH55" s="17"/>
      <c r="PI55" s="17"/>
      <c r="PJ55" s="17"/>
      <c r="PK55" s="17">
        <v>0</v>
      </c>
      <c r="PL55" s="17">
        <v>0</v>
      </c>
      <c r="PM55" s="17"/>
      <c r="PN55" s="17"/>
      <c r="PO55" s="17">
        <v>0</v>
      </c>
      <c r="PP55" s="17">
        <v>1.1000000000000001</v>
      </c>
      <c r="PQ55" s="17">
        <v>1</v>
      </c>
      <c r="PR55" s="17">
        <v>1</v>
      </c>
      <c r="PS55" s="17">
        <v>0.1</v>
      </c>
      <c r="PT55" s="17">
        <v>1.8</v>
      </c>
      <c r="PU55" s="17">
        <v>1.7</v>
      </c>
      <c r="PV55" s="17">
        <v>1.7</v>
      </c>
      <c r="PW55" s="17">
        <v>0.1</v>
      </c>
      <c r="PX55" s="17">
        <v>2.6</v>
      </c>
      <c r="PY55" s="17">
        <v>2.5</v>
      </c>
      <c r="PZ55" s="17">
        <v>2.5</v>
      </c>
      <c r="QA55" s="17">
        <v>0.1</v>
      </c>
      <c r="QB55" s="17">
        <v>0</v>
      </c>
      <c r="QC55" s="17">
        <v>13.710290000000001</v>
      </c>
      <c r="QD55" s="17">
        <v>13.710290000000001</v>
      </c>
      <c r="QE55" s="17">
        <v>-13.710290000000001</v>
      </c>
      <c r="QF55" s="17">
        <v>20</v>
      </c>
      <c r="QG55" s="17">
        <v>19.5122</v>
      </c>
      <c r="QH55" s="17">
        <v>19.5122</v>
      </c>
      <c r="QI55" s="17">
        <v>0.48780000000000001</v>
      </c>
      <c r="QJ55" s="17">
        <v>19.100000000000001</v>
      </c>
      <c r="QK55" s="17">
        <v>18.048780000000001</v>
      </c>
      <c r="QL55" s="17">
        <v>18.048780000000001</v>
      </c>
      <c r="QM55" s="17">
        <v>1.05122</v>
      </c>
      <c r="QN55" s="17">
        <v>3.1</v>
      </c>
      <c r="QO55" s="17">
        <v>3.3</v>
      </c>
      <c r="QP55" s="17">
        <v>3.3</v>
      </c>
      <c r="QQ55" s="17">
        <v>-0.2</v>
      </c>
      <c r="QR55" s="17">
        <v>18.3</v>
      </c>
      <c r="QS55" s="17">
        <v>18.048780000000001</v>
      </c>
      <c r="QT55" s="17">
        <v>18.048780000000001</v>
      </c>
      <c r="QU55" s="17">
        <v>0.25122</v>
      </c>
      <c r="QV55" s="17">
        <v>0</v>
      </c>
      <c r="QW55" s="17"/>
      <c r="QX55" s="17"/>
      <c r="QY55" s="17">
        <v>0</v>
      </c>
      <c r="QZ55" s="17">
        <v>0</v>
      </c>
      <c r="RA55" s="17"/>
      <c r="RB55" s="17"/>
      <c r="RC55" s="17">
        <v>0</v>
      </c>
      <c r="RD55" s="17">
        <v>15.6</v>
      </c>
      <c r="RE55" s="17">
        <v>10.29</v>
      </c>
      <c r="RF55" s="17">
        <v>8.73</v>
      </c>
      <c r="RG55" s="17">
        <v>6.87</v>
      </c>
      <c r="RH55" s="17">
        <v>36.4</v>
      </c>
      <c r="RI55" s="17">
        <v>28.41</v>
      </c>
      <c r="RJ55" s="17">
        <v>25.364000000000001</v>
      </c>
      <c r="RK55" s="17">
        <v>11.036</v>
      </c>
      <c r="RL55" s="17">
        <v>0</v>
      </c>
      <c r="RM55" s="17"/>
      <c r="RN55" s="17"/>
      <c r="RO55" s="17">
        <v>0</v>
      </c>
      <c r="RP55" s="17">
        <v>1.7</v>
      </c>
      <c r="RQ55" s="17">
        <v>2.649</v>
      </c>
      <c r="RR55" s="17">
        <v>2.649</v>
      </c>
      <c r="RS55" s="17">
        <v>-0.94899999999999995</v>
      </c>
      <c r="RT55" s="17">
        <v>20.100000000000001</v>
      </c>
      <c r="RU55" s="17">
        <v>19.869240000000001</v>
      </c>
      <c r="RV55" s="17">
        <v>17.985810000000001</v>
      </c>
      <c r="RW55" s="17">
        <v>2.1141899999999998</v>
      </c>
      <c r="RX55" s="17">
        <v>2.8</v>
      </c>
      <c r="RY55" s="17">
        <v>2</v>
      </c>
      <c r="RZ55" s="17">
        <v>2</v>
      </c>
      <c r="SA55" s="17">
        <v>0.8</v>
      </c>
      <c r="SB55" s="17"/>
      <c r="SC55" s="17">
        <v>0.4</v>
      </c>
      <c r="SD55" s="17">
        <v>0.4</v>
      </c>
      <c r="SE55" s="17">
        <v>-0.4</v>
      </c>
      <c r="SF55" s="17">
        <v>4.7</v>
      </c>
      <c r="SG55" s="17">
        <v>6.3</v>
      </c>
      <c r="SH55" s="17">
        <v>6.3</v>
      </c>
      <c r="SI55" s="17">
        <v>-1.6</v>
      </c>
      <c r="SJ55" s="17">
        <v>6.6</v>
      </c>
      <c r="SK55" s="17">
        <v>6.4</v>
      </c>
      <c r="SL55" s="17">
        <v>6.4</v>
      </c>
      <c r="SM55" s="17">
        <v>0.2</v>
      </c>
      <c r="SN55" s="17">
        <v>19.399999999999999</v>
      </c>
      <c r="SO55" s="17">
        <v>9</v>
      </c>
      <c r="SP55" s="17">
        <v>9</v>
      </c>
      <c r="SQ55" s="17">
        <v>10.4</v>
      </c>
      <c r="SR55" s="17">
        <v>20.3</v>
      </c>
      <c r="SS55" s="17">
        <v>11.707319999999999</v>
      </c>
      <c r="ST55" s="17">
        <v>11.707319999999999</v>
      </c>
      <c r="SU55" s="17">
        <v>8.5926799999999997</v>
      </c>
      <c r="SV55" s="17">
        <v>14.9</v>
      </c>
      <c r="SW55" s="17">
        <v>16.78049</v>
      </c>
      <c r="SX55" s="17">
        <v>16.78049</v>
      </c>
      <c r="SY55" s="17">
        <v>-1.88049</v>
      </c>
      <c r="SZ55" s="17">
        <v>23.4</v>
      </c>
      <c r="TA55" s="17">
        <v>13.448</v>
      </c>
      <c r="TB55" s="17">
        <v>13.448</v>
      </c>
      <c r="TC55" s="17">
        <v>9.952</v>
      </c>
      <c r="TD55" s="17">
        <v>23</v>
      </c>
      <c r="TE55" s="17">
        <v>35.979999999999997</v>
      </c>
      <c r="TF55" s="17">
        <v>39.359000000000002</v>
      </c>
      <c r="TG55" s="17">
        <v>-16.359000000000002</v>
      </c>
      <c r="TH55" s="17">
        <v>0</v>
      </c>
      <c r="TI55" s="17"/>
      <c r="TJ55" s="17"/>
      <c r="TK55" s="17">
        <v>0</v>
      </c>
      <c r="TL55" s="17">
        <v>42</v>
      </c>
      <c r="TM55" s="17">
        <v>49.51</v>
      </c>
      <c r="TN55" s="17">
        <v>51.08</v>
      </c>
      <c r="TO55" s="17">
        <v>-9.08</v>
      </c>
      <c r="TP55" s="17">
        <v>61.9</v>
      </c>
      <c r="TQ55" s="17">
        <v>66.430000000000007</v>
      </c>
      <c r="TR55" s="17">
        <v>58.86</v>
      </c>
      <c r="TS55" s="17">
        <v>3.04</v>
      </c>
      <c r="TT55" s="17">
        <v>4.5999999999999996</v>
      </c>
      <c r="TU55" s="17">
        <v>2.9</v>
      </c>
      <c r="TV55" s="17">
        <v>1.391</v>
      </c>
      <c r="TW55" s="17">
        <v>3.2090000000000001</v>
      </c>
      <c r="TX55" s="17">
        <v>2.7</v>
      </c>
      <c r="TY55" s="17">
        <v>1.772</v>
      </c>
      <c r="TZ55" s="17">
        <v>1.772</v>
      </c>
      <c r="UA55" s="17">
        <v>0.92800000000000005</v>
      </c>
      <c r="UB55" s="17">
        <v>12.5</v>
      </c>
      <c r="UC55" s="17">
        <v>13.65854</v>
      </c>
      <c r="UD55" s="17">
        <v>13.65854</v>
      </c>
      <c r="UE55" s="17">
        <v>-1.1585399999999999</v>
      </c>
      <c r="UF55" s="17">
        <v>3</v>
      </c>
      <c r="UG55" s="17">
        <v>3.5</v>
      </c>
      <c r="UH55" s="17">
        <v>3.5</v>
      </c>
      <c r="UI55" s="17">
        <v>-0.5</v>
      </c>
      <c r="UJ55" s="17">
        <v>0</v>
      </c>
      <c r="UK55" s="17">
        <v>7.5</v>
      </c>
      <c r="UL55" s="17">
        <v>7.5</v>
      </c>
      <c r="UM55" s="17">
        <v>-7.5</v>
      </c>
      <c r="UN55" s="17">
        <v>20.399999999999999</v>
      </c>
      <c r="UO55" s="17">
        <v>19.5122</v>
      </c>
      <c r="UP55" s="17">
        <v>19.5122</v>
      </c>
      <c r="UQ55" s="17">
        <v>0.88780000000000003</v>
      </c>
      <c r="UR55" s="17">
        <v>20.399999999999999</v>
      </c>
      <c r="US55" s="17">
        <v>19.5122</v>
      </c>
      <c r="UT55" s="17">
        <v>19.5122</v>
      </c>
      <c r="UU55" s="17">
        <v>0.88780000000000003</v>
      </c>
      <c r="UV55" s="17">
        <v>20</v>
      </c>
      <c r="UW55" s="17">
        <v>19.5122</v>
      </c>
      <c r="UX55" s="17">
        <v>19.5122</v>
      </c>
      <c r="UY55" s="17">
        <v>0.48780000000000001</v>
      </c>
      <c r="UZ55" s="17">
        <v>3.2</v>
      </c>
      <c r="VA55" s="17">
        <v>2.4</v>
      </c>
      <c r="VB55" s="17">
        <v>2.3519999999999999</v>
      </c>
      <c r="VC55" s="17">
        <v>0.84799999999999998</v>
      </c>
      <c r="VD55" s="17">
        <v>0</v>
      </c>
      <c r="VE55" s="17"/>
      <c r="VF55" s="17"/>
      <c r="VG55" s="17">
        <v>0</v>
      </c>
      <c r="VH55" s="17">
        <v>0</v>
      </c>
      <c r="VI55" s="17"/>
      <c r="VJ55" s="17"/>
      <c r="VK55" s="17">
        <v>0</v>
      </c>
      <c r="VL55" s="17">
        <v>0</v>
      </c>
      <c r="VM55" s="17"/>
      <c r="VN55" s="17"/>
      <c r="VO55" s="17">
        <v>0</v>
      </c>
      <c r="VP55" s="17">
        <v>0.6</v>
      </c>
      <c r="VQ55" s="17">
        <v>0.6</v>
      </c>
      <c r="VR55" s="17">
        <v>0.6</v>
      </c>
      <c r="VS55" s="17">
        <v>0</v>
      </c>
      <c r="VT55" s="17">
        <v>11</v>
      </c>
      <c r="VU55" s="17">
        <v>22.72</v>
      </c>
      <c r="VV55" s="17">
        <v>30</v>
      </c>
      <c r="VW55" s="17">
        <v>-19</v>
      </c>
      <c r="VX55" s="17">
        <v>4.7</v>
      </c>
      <c r="VY55" s="17">
        <v>12.33</v>
      </c>
      <c r="VZ55" s="17">
        <v>20</v>
      </c>
      <c r="WA55" s="17">
        <v>-15.3</v>
      </c>
      <c r="WB55" s="17">
        <v>0</v>
      </c>
      <c r="WC55" s="17"/>
      <c r="WD55" s="17"/>
      <c r="WE55" s="17">
        <v>0</v>
      </c>
      <c r="WF55" s="17">
        <v>1.6</v>
      </c>
      <c r="WG55" s="17">
        <v>1.4490000000000001</v>
      </c>
      <c r="WH55" s="17">
        <v>1.4490000000000001</v>
      </c>
      <c r="WI55" s="17">
        <v>0.151</v>
      </c>
      <c r="WJ55" s="17">
        <v>2.2000000000000002</v>
      </c>
      <c r="WK55" s="17">
        <v>2.4</v>
      </c>
      <c r="WL55" s="17">
        <v>2.4</v>
      </c>
      <c r="WM55" s="17">
        <v>-0.2</v>
      </c>
      <c r="WN55" s="17">
        <v>2.2000000000000002</v>
      </c>
      <c r="WO55" s="17">
        <v>2.4</v>
      </c>
      <c r="WP55" s="17">
        <v>2.4</v>
      </c>
      <c r="WQ55" s="17">
        <v>-0.2</v>
      </c>
      <c r="WR55" s="17">
        <v>1</v>
      </c>
      <c r="WS55" s="17">
        <v>1.4</v>
      </c>
      <c r="WT55" s="17">
        <v>1.4</v>
      </c>
      <c r="WU55" s="17">
        <v>-0.4</v>
      </c>
      <c r="WV55" s="17">
        <v>0</v>
      </c>
      <c r="WW55" s="17"/>
      <c r="WX55" s="17"/>
      <c r="WY55" s="17">
        <v>0</v>
      </c>
      <c r="WZ55" s="17"/>
      <c r="XA55" s="17"/>
      <c r="XB55" s="17"/>
      <c r="XC55" s="17">
        <v>0</v>
      </c>
      <c r="XD55" s="17">
        <v>18.5</v>
      </c>
      <c r="XE55" s="17">
        <v>18.53659</v>
      </c>
      <c r="XF55" s="17">
        <v>18.53659</v>
      </c>
      <c r="XG55" s="17">
        <v>-3.6589999999999998E-2</v>
      </c>
      <c r="XH55" s="17">
        <v>9.3000000000000007</v>
      </c>
      <c r="XI55" s="17">
        <v>10.8</v>
      </c>
      <c r="XJ55" s="17">
        <v>10.8</v>
      </c>
      <c r="XK55" s="17">
        <v>-1.5</v>
      </c>
      <c r="XL55" s="17">
        <v>28</v>
      </c>
      <c r="XM55" s="17">
        <v>28</v>
      </c>
      <c r="XN55" s="17">
        <v>28</v>
      </c>
      <c r="XO55" s="17">
        <v>0</v>
      </c>
      <c r="XP55" s="17">
        <v>35.1</v>
      </c>
      <c r="XQ55" s="17">
        <v>28</v>
      </c>
      <c r="XR55" s="17">
        <v>28</v>
      </c>
      <c r="XS55" s="17">
        <v>7.1</v>
      </c>
      <c r="XT55" s="17"/>
      <c r="XU55" s="17"/>
      <c r="XV55" s="17"/>
      <c r="XW55" s="17">
        <v>0</v>
      </c>
      <c r="XX55" s="17">
        <v>19</v>
      </c>
      <c r="XY55" s="17">
        <v>20</v>
      </c>
      <c r="XZ55" s="17">
        <v>20</v>
      </c>
      <c r="YA55" s="17">
        <v>-1</v>
      </c>
      <c r="YB55" s="17">
        <v>8</v>
      </c>
      <c r="YC55" s="17">
        <v>8.17</v>
      </c>
      <c r="YD55" s="17">
        <v>8.17</v>
      </c>
      <c r="YE55" s="17">
        <v>-0.17</v>
      </c>
      <c r="YF55" s="17"/>
      <c r="YG55" s="17"/>
      <c r="YH55" s="17"/>
      <c r="YI55" s="17">
        <v>0</v>
      </c>
    </row>
    <row r="56" spans="1:659" ht="24" customHeight="1" x14ac:dyDescent="0.3">
      <c r="A56" s="1"/>
      <c r="B56" s="18" t="s">
        <v>839</v>
      </c>
      <c r="C56" s="18" t="s">
        <v>86</v>
      </c>
      <c r="D56" s="19">
        <v>199.8</v>
      </c>
      <c r="E56" s="19">
        <v>204.19512</v>
      </c>
      <c r="F56" s="19">
        <v>204.19512</v>
      </c>
      <c r="G56" s="19">
        <v>-4.3951200000000004</v>
      </c>
      <c r="H56" s="19">
        <v>608.4</v>
      </c>
      <c r="I56" s="19">
        <v>599.98317999999995</v>
      </c>
      <c r="J56" s="19">
        <v>549.04109000000005</v>
      </c>
      <c r="K56" s="19">
        <v>59.358910000000002</v>
      </c>
      <c r="L56" s="19">
        <v>210.2</v>
      </c>
      <c r="M56" s="19">
        <v>196.13731000000001</v>
      </c>
      <c r="N56" s="19">
        <v>179.48410999999999</v>
      </c>
      <c r="O56" s="19">
        <v>30.715890000000002</v>
      </c>
      <c r="P56" s="19"/>
      <c r="Q56" s="19"/>
      <c r="R56" s="19"/>
      <c r="S56" s="19">
        <v>0</v>
      </c>
      <c r="T56" s="19"/>
      <c r="U56" s="19"/>
      <c r="V56" s="19"/>
      <c r="W56" s="19">
        <v>0</v>
      </c>
      <c r="X56" s="19">
        <v>89.6</v>
      </c>
      <c r="Y56" s="19">
        <v>92.226339999999993</v>
      </c>
      <c r="Z56" s="19">
        <v>92.226339999999993</v>
      </c>
      <c r="AA56" s="19">
        <v>-2.6263399999999999</v>
      </c>
      <c r="AB56" s="19">
        <v>121</v>
      </c>
      <c r="AC56" s="19">
        <v>150.01184000000001</v>
      </c>
      <c r="AD56" s="19">
        <v>172.29338999999999</v>
      </c>
      <c r="AE56" s="19">
        <v>-51.293390000000002</v>
      </c>
      <c r="AF56" s="19"/>
      <c r="AG56" s="19"/>
      <c r="AH56" s="19"/>
      <c r="AI56" s="19">
        <v>0</v>
      </c>
      <c r="AJ56" s="19"/>
      <c r="AK56" s="19"/>
      <c r="AL56" s="19"/>
      <c r="AM56" s="19">
        <v>0</v>
      </c>
      <c r="AN56" s="19">
        <v>158.69999999999999</v>
      </c>
      <c r="AO56" s="19">
        <v>196.22801999999999</v>
      </c>
      <c r="AP56" s="19">
        <v>175.35727</v>
      </c>
      <c r="AQ56" s="19">
        <v>-16.65727</v>
      </c>
      <c r="AR56" s="19">
        <v>159.30000000000001</v>
      </c>
      <c r="AS56" s="19">
        <v>196.22801999999999</v>
      </c>
      <c r="AT56" s="19">
        <v>175.35727</v>
      </c>
      <c r="AU56" s="19">
        <v>-16.057269999999999</v>
      </c>
      <c r="AV56" s="19">
        <v>159.19999999999999</v>
      </c>
      <c r="AW56" s="19">
        <v>196.22801999999999</v>
      </c>
      <c r="AX56" s="19">
        <v>175.35727</v>
      </c>
      <c r="AY56" s="19">
        <v>-16.15727</v>
      </c>
      <c r="AZ56" s="19">
        <v>270.3</v>
      </c>
      <c r="BA56" s="19">
        <v>295.22593999999998</v>
      </c>
      <c r="BB56" s="19">
        <v>263.82580000000002</v>
      </c>
      <c r="BC56" s="19">
        <v>6.4741999999999997</v>
      </c>
      <c r="BD56" s="19">
        <v>0</v>
      </c>
      <c r="BE56" s="19"/>
      <c r="BF56" s="19"/>
      <c r="BG56" s="19">
        <v>0</v>
      </c>
      <c r="BH56" s="19"/>
      <c r="BI56" s="19"/>
      <c r="BJ56" s="19"/>
      <c r="BK56" s="19">
        <v>0</v>
      </c>
      <c r="BL56" s="19">
        <v>438.6</v>
      </c>
      <c r="BM56" s="19">
        <v>112.616</v>
      </c>
      <c r="BN56" s="19">
        <v>314.44380000000001</v>
      </c>
      <c r="BO56" s="19">
        <v>124.1562</v>
      </c>
      <c r="BP56" s="19">
        <v>9.6999999999999993</v>
      </c>
      <c r="BQ56" s="19">
        <v>9.3211899999999996</v>
      </c>
      <c r="BR56" s="19">
        <v>3.4695499999999999</v>
      </c>
      <c r="BS56" s="19">
        <v>6.2304500000000003</v>
      </c>
      <c r="BT56" s="19"/>
      <c r="BU56" s="19"/>
      <c r="BV56" s="19"/>
      <c r="BW56" s="19">
        <v>0</v>
      </c>
      <c r="BX56" s="19"/>
      <c r="BY56" s="19"/>
      <c r="BZ56" s="19"/>
      <c r="CA56" s="19">
        <v>0</v>
      </c>
      <c r="CB56" s="19"/>
      <c r="CC56" s="19"/>
      <c r="CD56" s="19"/>
      <c r="CE56" s="19">
        <v>0</v>
      </c>
      <c r="CF56" s="19"/>
      <c r="CG56" s="19"/>
      <c r="CH56" s="19"/>
      <c r="CI56" s="19">
        <v>0</v>
      </c>
      <c r="CJ56" s="19">
        <v>164.9</v>
      </c>
      <c r="CK56" s="19">
        <v>164.70732000000001</v>
      </c>
      <c r="CL56" s="19">
        <v>164.70732000000001</v>
      </c>
      <c r="CM56" s="19">
        <v>0.19267999999999999</v>
      </c>
      <c r="CN56" s="19">
        <v>6.9</v>
      </c>
      <c r="CO56" s="19">
        <v>9.4910399999999999</v>
      </c>
      <c r="CP56" s="19">
        <v>5.1583800000000002</v>
      </c>
      <c r="CQ56" s="19">
        <v>1.7416199999999999</v>
      </c>
      <c r="CR56" s="19">
        <v>5.3</v>
      </c>
      <c r="CS56" s="19">
        <v>5.2097600000000002</v>
      </c>
      <c r="CT56" s="19">
        <v>2.8315000000000001</v>
      </c>
      <c r="CU56" s="19">
        <v>2.4685000000000001</v>
      </c>
      <c r="CV56" s="19">
        <v>0</v>
      </c>
      <c r="CW56" s="19"/>
      <c r="CX56" s="19"/>
      <c r="CY56" s="19">
        <v>0</v>
      </c>
      <c r="CZ56" s="19">
        <v>6.8</v>
      </c>
      <c r="DA56" s="19">
        <v>6.8787000000000003</v>
      </c>
      <c r="DB56" s="19">
        <v>6.8787000000000003</v>
      </c>
      <c r="DC56" s="19">
        <v>-7.8700000000000006E-2</v>
      </c>
      <c r="DD56" s="19">
        <v>14.9</v>
      </c>
      <c r="DE56" s="19">
        <v>14.9922</v>
      </c>
      <c r="DF56" s="19">
        <v>14.9922</v>
      </c>
      <c r="DG56" s="19">
        <v>-9.2200000000000004E-2</v>
      </c>
      <c r="DH56" s="19">
        <v>87.4</v>
      </c>
      <c r="DI56" s="19">
        <v>123.10166</v>
      </c>
      <c r="DJ56" s="19">
        <v>141.55814000000001</v>
      </c>
      <c r="DK56" s="19">
        <v>-54.158140000000003</v>
      </c>
      <c r="DL56" s="19"/>
      <c r="DM56" s="19"/>
      <c r="DN56" s="19"/>
      <c r="DO56" s="19">
        <v>0</v>
      </c>
      <c r="DP56" s="19"/>
      <c r="DQ56" s="19"/>
      <c r="DR56" s="19"/>
      <c r="DS56" s="19">
        <v>0</v>
      </c>
      <c r="DT56" s="19"/>
      <c r="DU56" s="19"/>
      <c r="DV56" s="19"/>
      <c r="DW56" s="19">
        <v>0</v>
      </c>
      <c r="DX56" s="19"/>
      <c r="DY56" s="19"/>
      <c r="DZ56" s="19"/>
      <c r="EA56" s="19">
        <v>0</v>
      </c>
      <c r="EB56" s="19">
        <v>110.4</v>
      </c>
      <c r="EC56" s="19">
        <v>112.90537</v>
      </c>
      <c r="ED56" s="19">
        <v>112.90537</v>
      </c>
      <c r="EE56" s="19">
        <v>-2.5053700000000001</v>
      </c>
      <c r="EF56" s="19">
        <v>80.7</v>
      </c>
      <c r="EG56" s="19"/>
      <c r="EH56" s="19">
        <v>41.945250000000001</v>
      </c>
      <c r="EI56" s="19">
        <v>38.754750000000001</v>
      </c>
      <c r="EJ56" s="19"/>
      <c r="EK56" s="19"/>
      <c r="EL56" s="19"/>
      <c r="EM56" s="19">
        <v>0</v>
      </c>
      <c r="EN56" s="19"/>
      <c r="EO56" s="19"/>
      <c r="EP56" s="19"/>
      <c r="EQ56" s="19">
        <v>0</v>
      </c>
      <c r="ER56" s="19"/>
      <c r="ES56" s="19"/>
      <c r="ET56" s="19"/>
      <c r="EU56" s="19">
        <v>0</v>
      </c>
      <c r="EV56" s="19">
        <v>6.4</v>
      </c>
      <c r="EW56" s="19">
        <v>6.39</v>
      </c>
      <c r="EX56" s="19">
        <v>6.39</v>
      </c>
      <c r="EY56" s="19">
        <v>0.01</v>
      </c>
      <c r="EZ56" s="19">
        <v>0</v>
      </c>
      <c r="FA56" s="19">
        <v>143.58974000000001</v>
      </c>
      <c r="FB56" s="19">
        <v>204.21472</v>
      </c>
      <c r="FC56" s="19">
        <v>-204.21472</v>
      </c>
      <c r="FD56" s="19">
        <v>31.3</v>
      </c>
      <c r="FE56" s="19">
        <v>35.210650000000001</v>
      </c>
      <c r="FF56" s="19">
        <v>41.022709999999996</v>
      </c>
      <c r="FG56" s="19">
        <v>-9.7227099999999993</v>
      </c>
      <c r="FH56" s="19">
        <v>108.6</v>
      </c>
      <c r="FI56" s="19">
        <v>111.66667</v>
      </c>
      <c r="FJ56" s="19">
        <v>142.59692000000001</v>
      </c>
      <c r="FK56" s="19">
        <v>-33.996920000000003</v>
      </c>
      <c r="FL56" s="19">
        <v>17.600000000000001</v>
      </c>
      <c r="FM56" s="19">
        <v>20.113330000000001</v>
      </c>
      <c r="FN56" s="19">
        <v>20.850259999999999</v>
      </c>
      <c r="FO56" s="19">
        <v>-3.2502599999999999</v>
      </c>
      <c r="FP56" s="19">
        <v>17.2</v>
      </c>
      <c r="FQ56" s="19">
        <v>15.70655</v>
      </c>
      <c r="FR56" s="19">
        <v>17.6478</v>
      </c>
      <c r="FS56" s="19">
        <v>-0.44779999999999998</v>
      </c>
      <c r="FT56" s="19">
        <v>18.8</v>
      </c>
      <c r="FU56" s="19">
        <v>18.048780000000001</v>
      </c>
      <c r="FV56" s="19">
        <v>18.048780000000001</v>
      </c>
      <c r="FW56" s="19">
        <v>0.75122</v>
      </c>
      <c r="FX56" s="19">
        <v>88.3</v>
      </c>
      <c r="FY56" s="19">
        <v>88.116100000000003</v>
      </c>
      <c r="FZ56" s="19">
        <v>88.116100000000003</v>
      </c>
      <c r="GA56" s="19">
        <v>0.18390000000000001</v>
      </c>
      <c r="GB56" s="19">
        <v>180.48080999999999</v>
      </c>
      <c r="GC56" s="19">
        <v>185.81701000000001</v>
      </c>
      <c r="GD56" s="19">
        <v>185.81701000000001</v>
      </c>
      <c r="GE56" s="19">
        <v>-5.3361999999999998</v>
      </c>
      <c r="GF56" s="19">
        <v>181.78280000000001</v>
      </c>
      <c r="GG56" s="19">
        <v>185.81701000000001</v>
      </c>
      <c r="GH56" s="19">
        <v>185.81701000000001</v>
      </c>
      <c r="GI56" s="19">
        <v>-4.0342099999999999</v>
      </c>
      <c r="GJ56" s="19">
        <v>183.56188</v>
      </c>
      <c r="GK56" s="19">
        <v>186.37502000000001</v>
      </c>
      <c r="GL56" s="19">
        <v>186.37502000000001</v>
      </c>
      <c r="GM56" s="19">
        <v>-2.8131400000000002</v>
      </c>
      <c r="GN56" s="19">
        <v>104.1</v>
      </c>
      <c r="GO56" s="19">
        <v>110.91316999999999</v>
      </c>
      <c r="GP56" s="19">
        <v>110.91316999999999</v>
      </c>
      <c r="GQ56" s="19">
        <v>-6.8131700000000004</v>
      </c>
      <c r="GR56" s="19">
        <v>8.9</v>
      </c>
      <c r="GS56" s="19"/>
      <c r="GT56" s="19"/>
      <c r="GU56" s="19">
        <v>8.9</v>
      </c>
      <c r="GV56" s="19">
        <v>27.7</v>
      </c>
      <c r="GW56" s="19">
        <v>32.786340000000003</v>
      </c>
      <c r="GX56" s="19">
        <v>32.786340000000003</v>
      </c>
      <c r="GY56" s="19">
        <v>-5.0863399999999999</v>
      </c>
      <c r="GZ56" s="19">
        <v>4.0999999999999996</v>
      </c>
      <c r="HA56" s="19">
        <v>4.6353299999999997</v>
      </c>
      <c r="HB56" s="19">
        <v>4.6353299999999997</v>
      </c>
      <c r="HC56" s="19">
        <v>-0.53532999999999997</v>
      </c>
      <c r="HD56" s="19">
        <v>31.6</v>
      </c>
      <c r="HE56" s="19">
        <v>29.220659999999999</v>
      </c>
      <c r="HF56" s="19">
        <v>29.220659999999999</v>
      </c>
      <c r="HG56" s="19">
        <v>2.37934</v>
      </c>
      <c r="HH56" s="19">
        <v>76.5</v>
      </c>
      <c r="HI56" s="19">
        <v>78.023759999999996</v>
      </c>
      <c r="HJ56" s="19">
        <v>90.548220000000001</v>
      </c>
      <c r="HK56" s="19">
        <v>-14.048220000000001</v>
      </c>
      <c r="HL56" s="19"/>
      <c r="HM56" s="19"/>
      <c r="HN56" s="19"/>
      <c r="HO56" s="19">
        <v>0</v>
      </c>
      <c r="HP56" s="19"/>
      <c r="HQ56" s="19"/>
      <c r="HR56" s="19"/>
      <c r="HS56" s="19">
        <v>0</v>
      </c>
      <c r="HT56" s="19">
        <v>84.1</v>
      </c>
      <c r="HU56" s="19">
        <v>85.482579999999999</v>
      </c>
      <c r="HV56" s="19">
        <v>62.432000000000002</v>
      </c>
      <c r="HW56" s="19">
        <v>21.667999999999999</v>
      </c>
      <c r="HX56" s="19"/>
      <c r="HY56" s="19"/>
      <c r="HZ56" s="19"/>
      <c r="IA56" s="19">
        <v>0</v>
      </c>
      <c r="IB56" s="19"/>
      <c r="IC56" s="19"/>
      <c r="ID56" s="19"/>
      <c r="IE56" s="19">
        <v>0</v>
      </c>
      <c r="IF56" s="19">
        <v>0</v>
      </c>
      <c r="IG56" s="19">
        <v>45.441949999999999</v>
      </c>
      <c r="IH56" s="19"/>
      <c r="II56" s="19">
        <v>0</v>
      </c>
      <c r="IJ56" s="19"/>
      <c r="IK56" s="19"/>
      <c r="IL56" s="19"/>
      <c r="IM56" s="19">
        <v>0</v>
      </c>
      <c r="IN56" s="19"/>
      <c r="IO56" s="19"/>
      <c r="IP56" s="19"/>
      <c r="IQ56" s="19">
        <v>0</v>
      </c>
      <c r="IR56" s="19"/>
      <c r="IS56" s="19"/>
      <c r="IT56" s="19"/>
      <c r="IU56" s="19">
        <v>0</v>
      </c>
      <c r="IV56" s="19">
        <v>86.4</v>
      </c>
      <c r="IW56" s="19">
        <v>85.292959999999994</v>
      </c>
      <c r="IX56" s="19">
        <v>88.833789999999993</v>
      </c>
      <c r="IY56" s="19">
        <v>-2.4337900000000001</v>
      </c>
      <c r="IZ56" s="19">
        <v>174.2</v>
      </c>
      <c r="JA56" s="19">
        <v>185.12352000000001</v>
      </c>
      <c r="JB56" s="19">
        <v>185.12352000000001</v>
      </c>
      <c r="JC56" s="19">
        <v>-10.92352</v>
      </c>
      <c r="JD56" s="19">
        <v>171.1</v>
      </c>
      <c r="JE56" s="19">
        <v>185.12352000000001</v>
      </c>
      <c r="JF56" s="19">
        <v>185.12352000000001</v>
      </c>
      <c r="JG56" s="19">
        <v>-14.02352</v>
      </c>
      <c r="JH56" s="19">
        <v>202.9</v>
      </c>
      <c r="JI56" s="19">
        <v>185.12352000000001</v>
      </c>
      <c r="JJ56" s="19">
        <v>185.12352000000001</v>
      </c>
      <c r="JK56" s="19">
        <v>17.776479999999999</v>
      </c>
      <c r="JL56" s="19">
        <v>268.5</v>
      </c>
      <c r="JM56" s="19">
        <v>278.51916999999997</v>
      </c>
      <c r="JN56" s="19">
        <v>278.51916999999997</v>
      </c>
      <c r="JO56" s="19">
        <v>-10.019170000000001</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49.5</v>
      </c>
      <c r="KK56" s="19"/>
      <c r="KL56" s="19"/>
      <c r="KM56" s="19">
        <v>49.5</v>
      </c>
      <c r="KN56" s="19"/>
      <c r="KO56" s="19"/>
      <c r="KP56" s="19"/>
      <c r="KQ56" s="19">
        <v>0</v>
      </c>
      <c r="KR56" s="19"/>
      <c r="KS56" s="19"/>
      <c r="KT56" s="19"/>
      <c r="KU56" s="19">
        <v>0</v>
      </c>
      <c r="KV56" s="19">
        <v>1</v>
      </c>
      <c r="KW56" s="19">
        <v>2.2284299999999999</v>
      </c>
      <c r="KX56" s="19">
        <v>2.2284299999999999</v>
      </c>
      <c r="KY56" s="19">
        <v>-1.2284299999999999</v>
      </c>
      <c r="KZ56" s="19">
        <v>165.7</v>
      </c>
      <c r="LA56" s="19">
        <v>169.82126</v>
      </c>
      <c r="LB56" s="19">
        <v>107.39400000000001</v>
      </c>
      <c r="LC56" s="19">
        <v>58.305999999999997</v>
      </c>
      <c r="LD56" s="19">
        <v>70.3</v>
      </c>
      <c r="LE56" s="19">
        <v>76.988560000000007</v>
      </c>
      <c r="LF56" s="19">
        <v>87.638729999999995</v>
      </c>
      <c r="LG56" s="19">
        <v>-17.338730000000002</v>
      </c>
      <c r="LH56" s="19">
        <v>62.2</v>
      </c>
      <c r="LI56" s="19">
        <v>67.461460000000002</v>
      </c>
      <c r="LJ56" s="19">
        <v>67.461460000000002</v>
      </c>
      <c r="LK56" s="19">
        <v>-5.2614599999999996</v>
      </c>
      <c r="LL56" s="19">
        <v>65.099999999999994</v>
      </c>
      <c r="LM56" s="19">
        <v>48.649389999999997</v>
      </c>
      <c r="LN56" s="19">
        <v>48.649389999999997</v>
      </c>
      <c r="LO56" s="19">
        <v>16.450610000000001</v>
      </c>
      <c r="LP56" s="19">
        <v>29.8</v>
      </c>
      <c r="LQ56" s="19">
        <v>30.097560000000001</v>
      </c>
      <c r="LR56" s="19">
        <v>30.097560000000001</v>
      </c>
      <c r="LS56" s="19">
        <v>-0.29755999999999999</v>
      </c>
      <c r="LT56" s="19"/>
      <c r="LU56" s="19"/>
      <c r="LV56" s="19"/>
      <c r="LW56" s="19">
        <v>0</v>
      </c>
      <c r="LX56" s="19"/>
      <c r="LY56" s="19"/>
      <c r="LZ56" s="19"/>
      <c r="MA56" s="19">
        <v>0</v>
      </c>
      <c r="MB56" s="19"/>
      <c r="MC56" s="19"/>
      <c r="MD56" s="19"/>
      <c r="ME56" s="19">
        <v>0</v>
      </c>
      <c r="MF56" s="19">
        <v>144.6</v>
      </c>
      <c r="MG56" s="19">
        <v>151.08876000000001</v>
      </c>
      <c r="MH56" s="19">
        <v>151.08876000000001</v>
      </c>
      <c r="MI56" s="19">
        <v>-6.4887600000000001</v>
      </c>
      <c r="MJ56" s="19">
        <v>145.69999999999999</v>
      </c>
      <c r="MK56" s="19">
        <v>151.08876000000001</v>
      </c>
      <c r="ML56" s="19">
        <v>151.08876000000001</v>
      </c>
      <c r="MM56" s="19">
        <v>-5.3887600000000004</v>
      </c>
      <c r="MN56" s="19">
        <v>148.5</v>
      </c>
      <c r="MO56" s="19">
        <v>151.54248000000001</v>
      </c>
      <c r="MP56" s="19">
        <v>151.54248000000001</v>
      </c>
      <c r="MQ56" s="19">
        <v>-3.0424799999999999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214</v>
      </c>
      <c r="NM56" s="19">
        <v>207.29667000000001</v>
      </c>
      <c r="NN56" s="19">
        <v>207.29667000000001</v>
      </c>
      <c r="NO56" s="19">
        <v>6.7033300000000002</v>
      </c>
      <c r="NP56" s="19">
        <v>102.5</v>
      </c>
      <c r="NQ56" s="19">
        <v>103.95959000000001</v>
      </c>
      <c r="NR56" s="19">
        <v>103.95959000000001</v>
      </c>
      <c r="NS56" s="19">
        <v>-1.4595899999999999</v>
      </c>
      <c r="NT56" s="19">
        <v>6.1</v>
      </c>
      <c r="NU56" s="19">
        <v>2.7702</v>
      </c>
      <c r="NV56" s="19">
        <v>7.8258200000000002</v>
      </c>
      <c r="NW56" s="19">
        <v>-1.7258199999999999</v>
      </c>
      <c r="NX56" s="19">
        <v>2.7</v>
      </c>
      <c r="NY56" s="19">
        <v>2.9062000000000001</v>
      </c>
      <c r="NZ56" s="19">
        <v>8.2100200000000001</v>
      </c>
      <c r="OA56" s="19">
        <v>-5.5100199999999999</v>
      </c>
      <c r="OB56" s="19">
        <v>10.7</v>
      </c>
      <c r="OC56" s="19">
        <v>13.170730000000001</v>
      </c>
      <c r="OD56" s="19">
        <v>13.170730000000001</v>
      </c>
      <c r="OE56" s="19">
        <v>-2.4707300000000001</v>
      </c>
      <c r="OF56" s="19">
        <v>0</v>
      </c>
      <c r="OG56" s="19"/>
      <c r="OH56" s="19"/>
      <c r="OI56" s="19">
        <v>0</v>
      </c>
      <c r="OJ56" s="19">
        <v>31.8</v>
      </c>
      <c r="OK56" s="19">
        <v>44.18</v>
      </c>
      <c r="OL56" s="19">
        <v>38.49</v>
      </c>
      <c r="OM56" s="19">
        <v>-6.69</v>
      </c>
      <c r="ON56" s="19">
        <v>0</v>
      </c>
      <c r="OO56" s="19"/>
      <c r="OP56" s="19"/>
      <c r="OQ56" s="19">
        <v>0</v>
      </c>
      <c r="OR56" s="19">
        <v>1.5</v>
      </c>
      <c r="OS56" s="19">
        <v>2.1</v>
      </c>
      <c r="OT56" s="19">
        <v>1.6970000000000001</v>
      </c>
      <c r="OU56" s="19">
        <v>-0.19700000000000001</v>
      </c>
      <c r="OV56" s="19">
        <v>0</v>
      </c>
      <c r="OW56" s="19"/>
      <c r="OX56" s="19"/>
      <c r="OY56" s="19">
        <v>0</v>
      </c>
      <c r="OZ56" s="19">
        <v>0</v>
      </c>
      <c r="PA56" s="19">
        <v>13.7103</v>
      </c>
      <c r="PB56" s="19">
        <v>13.710290000000001</v>
      </c>
      <c r="PC56" s="19">
        <v>-13.710290000000001</v>
      </c>
      <c r="PD56" s="19">
        <v>9.9</v>
      </c>
      <c r="PE56" s="19">
        <v>9.9830000000000005</v>
      </c>
      <c r="PF56" s="19">
        <v>9.9830000000000005</v>
      </c>
      <c r="PG56" s="19">
        <v>-8.3000000000000004E-2</v>
      </c>
      <c r="PH56" s="19"/>
      <c r="PI56" s="19"/>
      <c r="PJ56" s="19"/>
      <c r="PK56" s="19">
        <v>0</v>
      </c>
      <c r="PL56" s="19">
        <v>0</v>
      </c>
      <c r="PM56" s="19"/>
      <c r="PN56" s="19"/>
      <c r="PO56" s="19">
        <v>0</v>
      </c>
      <c r="PP56" s="19">
        <v>1.1000000000000001</v>
      </c>
      <c r="PQ56" s="19">
        <v>1</v>
      </c>
      <c r="PR56" s="19">
        <v>1</v>
      </c>
      <c r="PS56" s="19">
        <v>0.1</v>
      </c>
      <c r="PT56" s="19">
        <v>1.8</v>
      </c>
      <c r="PU56" s="19">
        <v>1.7</v>
      </c>
      <c r="PV56" s="19">
        <v>1.7</v>
      </c>
      <c r="PW56" s="19">
        <v>0.1</v>
      </c>
      <c r="PX56" s="19">
        <v>2.6</v>
      </c>
      <c r="PY56" s="19">
        <v>2.5</v>
      </c>
      <c r="PZ56" s="19">
        <v>2.5</v>
      </c>
      <c r="QA56" s="19">
        <v>0.1</v>
      </c>
      <c r="QB56" s="19">
        <v>0</v>
      </c>
      <c r="QC56" s="19">
        <v>13.710290000000001</v>
      </c>
      <c r="QD56" s="19">
        <v>13.710290000000001</v>
      </c>
      <c r="QE56" s="19">
        <v>-13.710290000000001</v>
      </c>
      <c r="QF56" s="19">
        <v>20</v>
      </c>
      <c r="QG56" s="19">
        <v>19.5122</v>
      </c>
      <c r="QH56" s="19">
        <v>19.5122</v>
      </c>
      <c r="QI56" s="19">
        <v>0.48780000000000001</v>
      </c>
      <c r="QJ56" s="19">
        <v>19</v>
      </c>
      <c r="QK56" s="19">
        <v>18.048780000000001</v>
      </c>
      <c r="QL56" s="19">
        <v>18.048780000000001</v>
      </c>
      <c r="QM56" s="19">
        <v>0.95121999999999995</v>
      </c>
      <c r="QN56" s="19">
        <v>3.1</v>
      </c>
      <c r="QO56" s="19">
        <v>3.3</v>
      </c>
      <c r="QP56" s="19">
        <v>3.3</v>
      </c>
      <c r="QQ56" s="19">
        <v>-0.2</v>
      </c>
      <c r="QR56" s="19">
        <v>18.3</v>
      </c>
      <c r="QS56" s="19">
        <v>18.048780000000001</v>
      </c>
      <c r="QT56" s="19">
        <v>18.048780000000001</v>
      </c>
      <c r="QU56" s="19">
        <v>0.25122</v>
      </c>
      <c r="QV56" s="19">
        <v>0</v>
      </c>
      <c r="QW56" s="19"/>
      <c r="QX56" s="19"/>
      <c r="QY56" s="19">
        <v>0</v>
      </c>
      <c r="QZ56" s="19">
        <v>0</v>
      </c>
      <c r="RA56" s="19"/>
      <c r="RB56" s="19"/>
      <c r="RC56" s="19">
        <v>0</v>
      </c>
      <c r="RD56" s="19">
        <v>13.8</v>
      </c>
      <c r="RE56" s="19">
        <v>9.77</v>
      </c>
      <c r="RF56" s="19">
        <v>8.2050000000000001</v>
      </c>
      <c r="RG56" s="19">
        <v>5.5949999999999998</v>
      </c>
      <c r="RH56" s="19">
        <v>30.6</v>
      </c>
      <c r="RI56" s="19">
        <v>25.98</v>
      </c>
      <c r="RJ56" s="19">
        <v>23.643999999999998</v>
      </c>
      <c r="RK56" s="19">
        <v>6.9560000000000004</v>
      </c>
      <c r="RL56" s="19">
        <v>0</v>
      </c>
      <c r="RM56" s="19"/>
      <c r="RN56" s="19"/>
      <c r="RO56" s="19">
        <v>0</v>
      </c>
      <c r="RP56" s="19">
        <v>1.9</v>
      </c>
      <c r="RQ56" s="19">
        <v>2.649</v>
      </c>
      <c r="RR56" s="19">
        <v>2.649</v>
      </c>
      <c r="RS56" s="19">
        <v>-0.749</v>
      </c>
      <c r="RT56" s="19">
        <v>20.2</v>
      </c>
      <c r="RU56" s="19">
        <v>19.869240000000001</v>
      </c>
      <c r="RV56" s="19">
        <v>14.51145</v>
      </c>
      <c r="RW56" s="19">
        <v>5.6885500000000002</v>
      </c>
      <c r="RX56" s="19">
        <v>2.7</v>
      </c>
      <c r="RY56" s="19">
        <v>2</v>
      </c>
      <c r="RZ56" s="19">
        <v>2</v>
      </c>
      <c r="SA56" s="19">
        <v>0.7</v>
      </c>
      <c r="SB56" s="19"/>
      <c r="SC56" s="19">
        <v>0.4</v>
      </c>
      <c r="SD56" s="19">
        <v>0.4</v>
      </c>
      <c r="SE56" s="19">
        <v>-0.4</v>
      </c>
      <c r="SF56" s="19">
        <v>4.8</v>
      </c>
      <c r="SG56" s="19">
        <v>6.3</v>
      </c>
      <c r="SH56" s="19">
        <v>6.3</v>
      </c>
      <c r="SI56" s="19">
        <v>-1.5</v>
      </c>
      <c r="SJ56" s="19">
        <v>6.6</v>
      </c>
      <c r="SK56" s="19">
        <v>6.4</v>
      </c>
      <c r="SL56" s="19">
        <v>6.4</v>
      </c>
      <c r="SM56" s="19">
        <v>0.2</v>
      </c>
      <c r="SN56" s="19">
        <v>19.3</v>
      </c>
      <c r="SO56" s="19">
        <v>9</v>
      </c>
      <c r="SP56" s="19">
        <v>9</v>
      </c>
      <c r="SQ56" s="19">
        <v>10.3</v>
      </c>
      <c r="SR56" s="19">
        <v>20.2</v>
      </c>
      <c r="SS56" s="19">
        <v>11.707319999999999</v>
      </c>
      <c r="ST56" s="19">
        <v>11.707319999999999</v>
      </c>
      <c r="SU56" s="19">
        <v>8.49268</v>
      </c>
      <c r="SV56" s="19">
        <v>15</v>
      </c>
      <c r="SW56" s="19">
        <v>16.78049</v>
      </c>
      <c r="SX56" s="19">
        <v>16.78049</v>
      </c>
      <c r="SY56" s="19">
        <v>-1.7804899999999999</v>
      </c>
      <c r="SZ56" s="19">
        <v>27.6</v>
      </c>
      <c r="TA56" s="19">
        <v>13.542999999999999</v>
      </c>
      <c r="TB56" s="19">
        <v>13.542999999999999</v>
      </c>
      <c r="TC56" s="19">
        <v>14.057</v>
      </c>
      <c r="TD56" s="19">
        <v>17.399999999999999</v>
      </c>
      <c r="TE56" s="19">
        <v>35.11</v>
      </c>
      <c r="TF56" s="19">
        <v>37.125999999999998</v>
      </c>
      <c r="TG56" s="19">
        <v>-19.725999999999999</v>
      </c>
      <c r="TH56" s="19">
        <v>0</v>
      </c>
      <c r="TI56" s="19"/>
      <c r="TJ56" s="19"/>
      <c r="TK56" s="19">
        <v>0</v>
      </c>
      <c r="TL56" s="19">
        <v>37.4</v>
      </c>
      <c r="TM56" s="19">
        <v>48.24</v>
      </c>
      <c r="TN56" s="19">
        <v>51.08</v>
      </c>
      <c r="TO56" s="19">
        <v>-13.68</v>
      </c>
      <c r="TP56" s="19">
        <v>62.2</v>
      </c>
      <c r="TQ56" s="19">
        <v>63.04</v>
      </c>
      <c r="TR56" s="19">
        <v>58.86</v>
      </c>
      <c r="TS56" s="19">
        <v>3.34</v>
      </c>
      <c r="TT56" s="19">
        <v>3.8</v>
      </c>
      <c r="TU56" s="19">
        <v>2.5</v>
      </c>
      <c r="TV56" s="19">
        <v>1.2809999999999999</v>
      </c>
      <c r="TW56" s="19">
        <v>2.5190000000000001</v>
      </c>
      <c r="TX56" s="19">
        <v>2.7</v>
      </c>
      <c r="TY56" s="19">
        <v>1.571</v>
      </c>
      <c r="TZ56" s="19">
        <v>1.571</v>
      </c>
      <c r="UA56" s="19">
        <v>1.129</v>
      </c>
      <c r="UB56" s="19">
        <v>12.5</v>
      </c>
      <c r="UC56" s="19">
        <v>13.65854</v>
      </c>
      <c r="UD56" s="19">
        <v>13.65854</v>
      </c>
      <c r="UE56" s="19">
        <v>-1.1585399999999999</v>
      </c>
      <c r="UF56" s="19">
        <v>3</v>
      </c>
      <c r="UG56" s="19">
        <v>3.5</v>
      </c>
      <c r="UH56" s="19">
        <v>3.5</v>
      </c>
      <c r="UI56" s="19">
        <v>-0.5</v>
      </c>
      <c r="UJ56" s="19">
        <v>0</v>
      </c>
      <c r="UK56" s="19">
        <v>7.5</v>
      </c>
      <c r="UL56" s="19">
        <v>7.5</v>
      </c>
      <c r="UM56" s="19">
        <v>-7.5</v>
      </c>
      <c r="UN56" s="19">
        <v>20.399999999999999</v>
      </c>
      <c r="UO56" s="19">
        <v>19.5122</v>
      </c>
      <c r="UP56" s="19">
        <v>19.5122</v>
      </c>
      <c r="UQ56" s="19">
        <v>0.88780000000000003</v>
      </c>
      <c r="UR56" s="19">
        <v>20.399999999999999</v>
      </c>
      <c r="US56" s="19">
        <v>19.5122</v>
      </c>
      <c r="UT56" s="19">
        <v>19.5122</v>
      </c>
      <c r="UU56" s="19">
        <v>0.88780000000000003</v>
      </c>
      <c r="UV56" s="19">
        <v>20</v>
      </c>
      <c r="UW56" s="19">
        <v>19.5122</v>
      </c>
      <c r="UX56" s="19">
        <v>19.5122</v>
      </c>
      <c r="UY56" s="19">
        <v>0.48780000000000001</v>
      </c>
      <c r="UZ56" s="19">
        <v>2.2999999999999998</v>
      </c>
      <c r="VA56" s="19">
        <v>2.2999999999999998</v>
      </c>
      <c r="VB56" s="19">
        <v>1.9650000000000001</v>
      </c>
      <c r="VC56" s="19">
        <v>0.33500000000000002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7.7</v>
      </c>
      <c r="VU56" s="19">
        <v>20.88</v>
      </c>
      <c r="VV56" s="19">
        <v>27</v>
      </c>
      <c r="VW56" s="19">
        <v>-19.3</v>
      </c>
      <c r="VX56" s="19">
        <v>3</v>
      </c>
      <c r="VY56" s="19">
        <v>10.97</v>
      </c>
      <c r="VZ56" s="19">
        <v>18</v>
      </c>
      <c r="WA56" s="19">
        <v>-15</v>
      </c>
      <c r="WB56" s="19">
        <v>0</v>
      </c>
      <c r="WC56" s="19"/>
      <c r="WD56" s="19"/>
      <c r="WE56" s="19">
        <v>0</v>
      </c>
      <c r="WF56" s="19">
        <v>1.6</v>
      </c>
      <c r="WG56" s="19">
        <v>1.4490000000000001</v>
      </c>
      <c r="WH56" s="19">
        <v>1.4490000000000001</v>
      </c>
      <c r="WI56" s="19">
        <v>0.151</v>
      </c>
      <c r="WJ56" s="19">
        <v>2.2000000000000002</v>
      </c>
      <c r="WK56" s="19">
        <v>2.4</v>
      </c>
      <c r="WL56" s="19">
        <v>2.4</v>
      </c>
      <c r="WM56" s="19">
        <v>-0.2</v>
      </c>
      <c r="WN56" s="19">
        <v>2.2000000000000002</v>
      </c>
      <c r="WO56" s="19">
        <v>2.4</v>
      </c>
      <c r="WP56" s="19">
        <v>2.4</v>
      </c>
      <c r="WQ56" s="19">
        <v>-0.2</v>
      </c>
      <c r="WR56" s="19">
        <v>1</v>
      </c>
      <c r="WS56" s="19">
        <v>1.4</v>
      </c>
      <c r="WT56" s="19">
        <v>1.4</v>
      </c>
      <c r="WU56" s="19">
        <v>-0.4</v>
      </c>
      <c r="WV56" s="19">
        <v>0</v>
      </c>
      <c r="WW56" s="19"/>
      <c r="WX56" s="19"/>
      <c r="WY56" s="19">
        <v>0</v>
      </c>
      <c r="WZ56" s="19"/>
      <c r="XA56" s="19"/>
      <c r="XB56" s="19"/>
      <c r="XC56" s="19">
        <v>0</v>
      </c>
      <c r="XD56" s="19">
        <v>18.5</v>
      </c>
      <c r="XE56" s="19">
        <v>18.53659</v>
      </c>
      <c r="XF56" s="19">
        <v>18.53659</v>
      </c>
      <c r="XG56" s="19">
        <v>-3.6589999999999998E-2</v>
      </c>
      <c r="XH56" s="19">
        <v>9.4</v>
      </c>
      <c r="XI56" s="19">
        <v>10.8</v>
      </c>
      <c r="XJ56" s="19">
        <v>10.8</v>
      </c>
      <c r="XK56" s="19">
        <v>-1.4</v>
      </c>
      <c r="XL56" s="19">
        <v>27.7</v>
      </c>
      <c r="XM56" s="19">
        <v>28</v>
      </c>
      <c r="XN56" s="19">
        <v>28</v>
      </c>
      <c r="XO56" s="19">
        <v>-0.3</v>
      </c>
      <c r="XP56" s="19">
        <v>34.700000000000003</v>
      </c>
      <c r="XQ56" s="19">
        <v>28</v>
      </c>
      <c r="XR56" s="19">
        <v>28</v>
      </c>
      <c r="XS56" s="19">
        <v>6.7</v>
      </c>
      <c r="XT56" s="19"/>
      <c r="XU56" s="19"/>
      <c r="XV56" s="19"/>
      <c r="XW56" s="19">
        <v>0</v>
      </c>
      <c r="XX56" s="19">
        <v>19</v>
      </c>
      <c r="XY56" s="19">
        <v>20</v>
      </c>
      <c r="XZ56" s="19">
        <v>20</v>
      </c>
      <c r="YA56" s="19">
        <v>-1</v>
      </c>
      <c r="YB56" s="19">
        <v>8.6999999999999993</v>
      </c>
      <c r="YC56" s="19">
        <v>8.17</v>
      </c>
      <c r="YD56" s="19">
        <v>8.17</v>
      </c>
      <c r="YE56" s="19">
        <v>0.53</v>
      </c>
      <c r="YF56" s="19"/>
      <c r="YG56" s="19"/>
      <c r="YH56" s="19"/>
      <c r="YI56" s="19">
        <v>0</v>
      </c>
    </row>
    <row r="57" spans="1:659" ht="25.05" customHeight="1" x14ac:dyDescent="0.3">
      <c r="A57" s="1"/>
      <c r="B57" s="201" t="s">
        <v>2771</v>
      </c>
      <c r="C57" s="202"/>
      <c r="D57" s="20">
        <v>4873.8500000000004</v>
      </c>
      <c r="E57" s="20">
        <v>4900.6828800000003</v>
      </c>
      <c r="F57" s="20">
        <v>4900.6828800000003</v>
      </c>
      <c r="G57" s="20"/>
      <c r="H57" s="20">
        <v>14445.15</v>
      </c>
      <c r="I57" s="20">
        <v>13999.018744999999</v>
      </c>
      <c r="J57" s="20">
        <v>13438.616405000001</v>
      </c>
      <c r="K57" s="20"/>
      <c r="L57" s="20">
        <v>4968.1000000000004</v>
      </c>
      <c r="M57" s="20">
        <v>4576.34483</v>
      </c>
      <c r="N57" s="20">
        <v>4393.14671</v>
      </c>
      <c r="O57" s="20"/>
      <c r="P57" s="20">
        <v>0</v>
      </c>
      <c r="Q57" s="20">
        <v>0</v>
      </c>
      <c r="R57" s="20">
        <v>0</v>
      </c>
      <c r="S57" s="20"/>
      <c r="T57" s="20">
        <v>0</v>
      </c>
      <c r="U57" s="20">
        <v>0</v>
      </c>
      <c r="V57" s="20">
        <v>0</v>
      </c>
      <c r="W57" s="20"/>
      <c r="X57" s="20">
        <v>1833.75</v>
      </c>
      <c r="Y57" s="20">
        <v>2182.72777</v>
      </c>
      <c r="Z57" s="20">
        <v>2213.4321599999998</v>
      </c>
      <c r="AA57" s="20"/>
      <c r="AB57" s="20">
        <v>3339.65</v>
      </c>
      <c r="AC57" s="20">
        <v>3469.5299949999999</v>
      </c>
      <c r="AD57" s="20">
        <v>4135.0413600000002</v>
      </c>
      <c r="AE57" s="20"/>
      <c r="AF57" s="20">
        <v>0</v>
      </c>
      <c r="AG57" s="20">
        <v>0</v>
      </c>
      <c r="AH57" s="20">
        <v>0</v>
      </c>
      <c r="AI57" s="20"/>
      <c r="AJ57" s="20">
        <v>0</v>
      </c>
      <c r="AK57" s="20">
        <v>0</v>
      </c>
      <c r="AL57" s="20">
        <v>0</v>
      </c>
      <c r="AM57" s="20"/>
      <c r="AN57" s="20">
        <v>4046.6</v>
      </c>
      <c r="AO57" s="20">
        <v>4536.0297600000004</v>
      </c>
      <c r="AP57" s="20">
        <v>4314.17641</v>
      </c>
      <c r="AQ57" s="20"/>
      <c r="AR57" s="20">
        <v>4271.2</v>
      </c>
      <c r="AS57" s="20">
        <v>4536.0297600000004</v>
      </c>
      <c r="AT57" s="20">
        <v>4314.17641</v>
      </c>
      <c r="AU57" s="20"/>
      <c r="AV57" s="20">
        <v>4266.7</v>
      </c>
      <c r="AW57" s="20">
        <v>4536.0297600000004</v>
      </c>
      <c r="AX57" s="20">
        <v>4314.17641</v>
      </c>
      <c r="AY57" s="20"/>
      <c r="AZ57" s="20">
        <v>6479.2</v>
      </c>
      <c r="BA57" s="20">
        <v>6824.4773349999996</v>
      </c>
      <c r="BB57" s="20">
        <v>6490.6978250000002</v>
      </c>
      <c r="BC57" s="20"/>
      <c r="BD57" s="20">
        <v>235.05</v>
      </c>
      <c r="BE57" s="20">
        <v>0</v>
      </c>
      <c r="BF57" s="20">
        <v>87.179490000000001</v>
      </c>
      <c r="BG57" s="20"/>
      <c r="BH57" s="20">
        <v>0</v>
      </c>
      <c r="BI57" s="20">
        <v>0</v>
      </c>
      <c r="BJ57" s="20">
        <v>0</v>
      </c>
      <c r="BK57" s="20"/>
      <c r="BL57" s="20">
        <v>5774.4</v>
      </c>
      <c r="BM57" s="20">
        <v>5191.7543100000003</v>
      </c>
      <c r="BN57" s="20">
        <v>4298.3149549999998</v>
      </c>
      <c r="BO57" s="20"/>
      <c r="BP57" s="20">
        <v>236.15</v>
      </c>
      <c r="BQ57" s="20">
        <v>223.70856000000001</v>
      </c>
      <c r="BR57" s="20">
        <v>83.269199999999998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3989.75</v>
      </c>
      <c r="CK57" s="20">
        <v>3952.97568</v>
      </c>
      <c r="CL57" s="20">
        <v>3952.97568</v>
      </c>
      <c r="CM57" s="20"/>
      <c r="CN57" s="20">
        <v>185.95</v>
      </c>
      <c r="CO57" s="20">
        <v>227.78496000000001</v>
      </c>
      <c r="CP57" s="20">
        <v>123.80112</v>
      </c>
      <c r="CQ57" s="20"/>
      <c r="CR57" s="20">
        <v>136.6</v>
      </c>
      <c r="CS57" s="20">
        <v>125.03424</v>
      </c>
      <c r="CT57" s="20">
        <v>67.956000000000003</v>
      </c>
      <c r="CU57" s="20"/>
      <c r="CV57" s="20">
        <v>8.4499999999999993</v>
      </c>
      <c r="CW57" s="20">
        <v>0</v>
      </c>
      <c r="CX57" s="20">
        <v>0</v>
      </c>
      <c r="CY57" s="20"/>
      <c r="CZ57" s="20">
        <v>166.45</v>
      </c>
      <c r="DA57" s="20">
        <v>165.08879999999999</v>
      </c>
      <c r="DB57" s="20">
        <v>165.08879999999999</v>
      </c>
      <c r="DC57" s="20"/>
      <c r="DD57" s="20">
        <v>353.7</v>
      </c>
      <c r="DE57" s="20">
        <v>359.81268999999998</v>
      </c>
      <c r="DF57" s="20">
        <v>359.81279999999998</v>
      </c>
      <c r="DG57" s="20"/>
      <c r="DH57" s="20">
        <v>2236.1999999999998</v>
      </c>
      <c r="DI57" s="20">
        <v>2050.4842050000002</v>
      </c>
      <c r="DJ57" s="20">
        <v>2240.0025649999998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2316.65</v>
      </c>
      <c r="EC57" s="20">
        <v>2658.523475</v>
      </c>
      <c r="ED57" s="20">
        <v>2658.52351</v>
      </c>
      <c r="EE57" s="20"/>
      <c r="EF57" s="20">
        <v>1853.75</v>
      </c>
      <c r="EG57" s="20">
        <v>1998.7395550000001</v>
      </c>
      <c r="EH57" s="20">
        <v>1874.631345</v>
      </c>
      <c r="EI57" s="20"/>
      <c r="EJ57" s="20">
        <v>0</v>
      </c>
      <c r="EK57" s="20">
        <v>0</v>
      </c>
      <c r="EL57" s="20">
        <v>0</v>
      </c>
      <c r="EM57" s="20"/>
      <c r="EN57" s="20">
        <v>0</v>
      </c>
      <c r="EO57" s="20">
        <v>0</v>
      </c>
      <c r="EP57" s="20">
        <v>0</v>
      </c>
      <c r="EQ57" s="20"/>
      <c r="ER57" s="20">
        <v>0</v>
      </c>
      <c r="ES57" s="20">
        <v>0</v>
      </c>
      <c r="ET57" s="20">
        <v>0</v>
      </c>
      <c r="EU57" s="20"/>
      <c r="EV57" s="20">
        <v>154.75</v>
      </c>
      <c r="EW57" s="20">
        <v>153.36000000000001</v>
      </c>
      <c r="EX57" s="20">
        <v>153.36000000000001</v>
      </c>
      <c r="EY57" s="20"/>
      <c r="EZ57" s="20">
        <v>3119.7</v>
      </c>
      <c r="FA57" s="20">
        <v>1743.4029250000001</v>
      </c>
      <c r="FB57" s="20">
        <v>5341.9003199999997</v>
      </c>
      <c r="FC57" s="20"/>
      <c r="FD57" s="20">
        <v>796.4</v>
      </c>
      <c r="FE57" s="20">
        <v>897.36414000000002</v>
      </c>
      <c r="FF57" s="20">
        <v>984.54503999999997</v>
      </c>
      <c r="FG57" s="20"/>
      <c r="FH57" s="20">
        <v>2136.9499999999998</v>
      </c>
      <c r="FI57" s="20">
        <v>2315.954295</v>
      </c>
      <c r="FJ57" s="20">
        <v>2794.5475649999998</v>
      </c>
      <c r="FK57" s="20"/>
      <c r="FL57" s="20">
        <v>438.6</v>
      </c>
      <c r="FM57" s="20">
        <v>489.35228999999998</v>
      </c>
      <c r="FN57" s="20">
        <v>500.40624000000003</v>
      </c>
      <c r="FO57" s="20"/>
      <c r="FP57" s="20">
        <v>415.35</v>
      </c>
      <c r="FQ57" s="20">
        <v>379.33954499999999</v>
      </c>
      <c r="FR57" s="20">
        <v>423.54719999999998</v>
      </c>
      <c r="FS57" s="20"/>
      <c r="FT57" s="20">
        <v>451.2</v>
      </c>
      <c r="FU57" s="20">
        <v>433.17072000000002</v>
      </c>
      <c r="FV57" s="20">
        <v>433.17072000000002</v>
      </c>
      <c r="FW57" s="20"/>
      <c r="FX57" s="20">
        <v>2156.25</v>
      </c>
      <c r="FY57" s="20">
        <v>2114.7864</v>
      </c>
      <c r="FZ57" s="20">
        <v>2114.7864</v>
      </c>
      <c r="GA57" s="20"/>
      <c r="GB57" s="20">
        <v>4316.0271350000003</v>
      </c>
      <c r="GC57" s="20">
        <v>4459.6081599999998</v>
      </c>
      <c r="GD57" s="20">
        <v>4459.6082399999996</v>
      </c>
      <c r="GE57" s="20"/>
      <c r="GF57" s="20">
        <v>4329.8007550000002</v>
      </c>
      <c r="GG57" s="20">
        <v>4459.6081599999998</v>
      </c>
      <c r="GH57" s="20">
        <v>4459.6082399999996</v>
      </c>
      <c r="GI57" s="20"/>
      <c r="GJ57" s="20">
        <v>4409.5639149999997</v>
      </c>
      <c r="GK57" s="20">
        <v>4473.000395</v>
      </c>
      <c r="GL57" s="20">
        <v>4473.0004799999997</v>
      </c>
      <c r="GM57" s="20"/>
      <c r="GN57" s="20">
        <v>2557.3000000000002</v>
      </c>
      <c r="GO57" s="20">
        <v>2466.7049999999999</v>
      </c>
      <c r="GP57" s="20">
        <v>2661.91608</v>
      </c>
      <c r="GQ57" s="20"/>
      <c r="GR57" s="20">
        <v>439.8</v>
      </c>
      <c r="GS57" s="20">
        <v>327.10912500000001</v>
      </c>
      <c r="GT57" s="20">
        <v>336.01729999999998</v>
      </c>
      <c r="GU57" s="20"/>
      <c r="GV57" s="20">
        <v>738.35</v>
      </c>
      <c r="GW57" s="20">
        <v>786.87216000000001</v>
      </c>
      <c r="GX57" s="20">
        <v>786.87216000000001</v>
      </c>
      <c r="GY57" s="20"/>
      <c r="GZ57" s="20">
        <v>98.4</v>
      </c>
      <c r="HA57" s="20">
        <v>111.24791999999999</v>
      </c>
      <c r="HB57" s="20">
        <v>111.24791999999999</v>
      </c>
      <c r="HC57" s="20"/>
      <c r="HD57" s="20">
        <v>734.3</v>
      </c>
      <c r="HE57" s="20">
        <v>701.29584</v>
      </c>
      <c r="HF57" s="20">
        <v>701.29584</v>
      </c>
      <c r="HG57" s="20"/>
      <c r="HH57" s="20">
        <v>1743.2</v>
      </c>
      <c r="HI57" s="20">
        <v>1975.08161</v>
      </c>
      <c r="HJ57" s="20">
        <v>1931.824605</v>
      </c>
      <c r="HK57" s="20"/>
      <c r="HL57" s="20">
        <v>0</v>
      </c>
      <c r="HM57" s="20">
        <v>0</v>
      </c>
      <c r="HN57" s="20">
        <v>0</v>
      </c>
      <c r="HO57" s="20"/>
      <c r="HP57" s="20">
        <v>0</v>
      </c>
      <c r="HQ57" s="20">
        <v>0</v>
      </c>
      <c r="HR57" s="20">
        <v>0</v>
      </c>
      <c r="HS57" s="20"/>
      <c r="HT57" s="20">
        <v>1554.75</v>
      </c>
      <c r="HU57" s="20">
        <v>1691.2397249999999</v>
      </c>
      <c r="HV57" s="20">
        <v>1590.3359849999999</v>
      </c>
      <c r="HW57" s="20"/>
      <c r="HX57" s="20">
        <v>0</v>
      </c>
      <c r="HY57" s="20">
        <v>0</v>
      </c>
      <c r="HZ57" s="20">
        <v>0</v>
      </c>
      <c r="IA57" s="20"/>
      <c r="IB57" s="20">
        <v>0</v>
      </c>
      <c r="IC57" s="20">
        <v>0</v>
      </c>
      <c r="ID57" s="20">
        <v>0</v>
      </c>
      <c r="IE57" s="20"/>
      <c r="IF57" s="20">
        <v>1098.0999999999999</v>
      </c>
      <c r="IG57" s="20">
        <v>1090.6068</v>
      </c>
      <c r="IH57" s="20">
        <v>0</v>
      </c>
      <c r="II57" s="20"/>
      <c r="IJ57" s="20">
        <v>0</v>
      </c>
      <c r="IK57" s="20">
        <v>0</v>
      </c>
      <c r="IL57" s="20">
        <v>0</v>
      </c>
      <c r="IM57" s="20"/>
      <c r="IN57" s="20">
        <v>0</v>
      </c>
      <c r="IO57" s="20">
        <v>0</v>
      </c>
      <c r="IP57" s="20">
        <v>0</v>
      </c>
      <c r="IQ57" s="20"/>
      <c r="IR57" s="20">
        <v>0</v>
      </c>
      <c r="IS57" s="20">
        <v>0</v>
      </c>
      <c r="IT57" s="20">
        <v>0</v>
      </c>
      <c r="IU57" s="20"/>
      <c r="IV57" s="20">
        <v>2050.8000000000002</v>
      </c>
      <c r="IW57" s="20">
        <v>2049.0169700000001</v>
      </c>
      <c r="IX57" s="20">
        <v>2454.81297</v>
      </c>
      <c r="IY57" s="20"/>
      <c r="IZ57" s="20">
        <v>3453.65</v>
      </c>
      <c r="JA57" s="20">
        <v>4260.2777150000002</v>
      </c>
      <c r="JB57" s="20">
        <v>3511.618285</v>
      </c>
      <c r="JC57" s="20"/>
      <c r="JD57" s="20">
        <v>4063.9</v>
      </c>
      <c r="JE57" s="20">
        <v>4446.4936449999996</v>
      </c>
      <c r="JF57" s="20">
        <v>4405.8059000000003</v>
      </c>
      <c r="JG57" s="20"/>
      <c r="JH57" s="20">
        <v>4892.75</v>
      </c>
      <c r="JI57" s="20">
        <v>4446.4936449999996</v>
      </c>
      <c r="JJ57" s="20">
        <v>4405.8059000000003</v>
      </c>
      <c r="JK57" s="20"/>
      <c r="JL57" s="20">
        <v>5978.3</v>
      </c>
      <c r="JM57" s="20">
        <v>6596.3821399999997</v>
      </c>
      <c r="JN57" s="20">
        <v>6114.9232099999999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329.7</v>
      </c>
      <c r="KK57" s="20">
        <v>300</v>
      </c>
      <c r="KL57" s="20">
        <v>300</v>
      </c>
      <c r="KM57" s="20"/>
      <c r="KN57" s="20">
        <v>0</v>
      </c>
      <c r="KO57" s="20">
        <v>0</v>
      </c>
      <c r="KP57" s="20">
        <v>0</v>
      </c>
      <c r="KQ57" s="20"/>
      <c r="KR57" s="20">
        <v>0</v>
      </c>
      <c r="KS57" s="20">
        <v>0</v>
      </c>
      <c r="KT57" s="20">
        <v>0</v>
      </c>
      <c r="KU57" s="20"/>
      <c r="KV57" s="20">
        <v>30.1</v>
      </c>
      <c r="KW57" s="20">
        <v>53.482320000000001</v>
      </c>
      <c r="KX57" s="20">
        <v>53.482320000000001</v>
      </c>
      <c r="KY57" s="20"/>
      <c r="KZ57" s="20">
        <v>3358</v>
      </c>
      <c r="LA57" s="20">
        <v>3613.2734949999999</v>
      </c>
      <c r="LB57" s="20">
        <v>3490.1208999999999</v>
      </c>
      <c r="LC57" s="20"/>
      <c r="LD57" s="20">
        <v>1790.9</v>
      </c>
      <c r="LE57" s="20">
        <v>1772.654945</v>
      </c>
      <c r="LF57" s="20">
        <v>2076.096</v>
      </c>
      <c r="LG57" s="20"/>
      <c r="LH57" s="20">
        <v>1546.2</v>
      </c>
      <c r="LI57" s="20">
        <v>1619.0750399999999</v>
      </c>
      <c r="LJ57" s="20">
        <v>1619.0750399999999</v>
      </c>
      <c r="LK57" s="20"/>
      <c r="LL57" s="20">
        <v>1197.75</v>
      </c>
      <c r="LM57" s="20">
        <v>1167.58536</v>
      </c>
      <c r="LN57" s="20">
        <v>1167.58536</v>
      </c>
      <c r="LO57" s="20"/>
      <c r="LP57" s="20">
        <v>713.05</v>
      </c>
      <c r="LQ57" s="20">
        <v>714.28033000000005</v>
      </c>
      <c r="LR57" s="20">
        <v>722.34144000000003</v>
      </c>
      <c r="LS57" s="20"/>
      <c r="LT57" s="20">
        <v>0</v>
      </c>
      <c r="LU57" s="20">
        <v>0</v>
      </c>
      <c r="LV57" s="20">
        <v>0</v>
      </c>
      <c r="LW57" s="20"/>
      <c r="LX57" s="20">
        <v>0</v>
      </c>
      <c r="LY57" s="20">
        <v>0</v>
      </c>
      <c r="LZ57" s="20">
        <v>0</v>
      </c>
      <c r="MA57" s="20"/>
      <c r="MB57" s="20">
        <v>0</v>
      </c>
      <c r="MC57" s="20">
        <v>0</v>
      </c>
      <c r="MD57" s="20">
        <v>0</v>
      </c>
      <c r="ME57" s="20"/>
      <c r="MF57" s="20">
        <v>3478.45</v>
      </c>
      <c r="MG57" s="20">
        <v>3626.1302049999999</v>
      </c>
      <c r="MH57" s="20">
        <v>3605.5308599999998</v>
      </c>
      <c r="MI57" s="20"/>
      <c r="MJ57" s="20">
        <v>3505.3</v>
      </c>
      <c r="MK57" s="20">
        <v>3626.1302049999999</v>
      </c>
      <c r="ML57" s="20">
        <v>3605.5308599999998</v>
      </c>
      <c r="MM57" s="20"/>
      <c r="MN57" s="20">
        <v>3568.35</v>
      </c>
      <c r="MO57" s="20">
        <v>3637.0194849999998</v>
      </c>
      <c r="MP57" s="20">
        <v>3616.3582799999999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4935.6000000000004</v>
      </c>
      <c r="NM57" s="20">
        <v>4975.1200449999997</v>
      </c>
      <c r="NN57" s="20">
        <v>4975.1200799999997</v>
      </c>
      <c r="NO57" s="20"/>
      <c r="NP57" s="20">
        <v>2374.5</v>
      </c>
      <c r="NQ57" s="20">
        <v>2495.0301599999998</v>
      </c>
      <c r="NR57" s="20">
        <v>2495.0301599999998</v>
      </c>
      <c r="NS57" s="20"/>
      <c r="NT57" s="20">
        <v>147.6</v>
      </c>
      <c r="NU57" s="20">
        <v>66.484800000000007</v>
      </c>
      <c r="NV57" s="20">
        <v>187.81968000000001</v>
      </c>
      <c r="NW57" s="20"/>
      <c r="NX57" s="20">
        <v>65.900000000000006</v>
      </c>
      <c r="NY57" s="20">
        <v>69.748800000000003</v>
      </c>
      <c r="NZ57" s="20">
        <v>197.04048</v>
      </c>
      <c r="OA57" s="20"/>
      <c r="OB57" s="20">
        <v>277.75</v>
      </c>
      <c r="OC57" s="20">
        <v>313.56096000000002</v>
      </c>
      <c r="OD57" s="20">
        <v>313.56096000000002</v>
      </c>
      <c r="OE57" s="20"/>
      <c r="OF57" s="20">
        <v>5.3</v>
      </c>
      <c r="OG57" s="20">
        <v>0</v>
      </c>
      <c r="OH57" s="20">
        <v>7.7850000000000001</v>
      </c>
      <c r="OI57" s="20"/>
      <c r="OJ57" s="20">
        <v>1630.05</v>
      </c>
      <c r="OK57" s="20">
        <v>1675.5</v>
      </c>
      <c r="OL57" s="20">
        <v>1671.69</v>
      </c>
      <c r="OM57" s="20"/>
      <c r="ON57" s="20">
        <v>767.25</v>
      </c>
      <c r="OO57" s="20">
        <v>0</v>
      </c>
      <c r="OP57" s="20">
        <v>702.45550000000003</v>
      </c>
      <c r="OQ57" s="20"/>
      <c r="OR57" s="20">
        <v>71.75</v>
      </c>
      <c r="OS57" s="20">
        <v>124.996</v>
      </c>
      <c r="OT57" s="20">
        <v>101.72450000000001</v>
      </c>
      <c r="OU57" s="20"/>
      <c r="OV57" s="20">
        <v>2.4500000000000002</v>
      </c>
      <c r="OW57" s="20">
        <v>0</v>
      </c>
      <c r="OX57" s="20">
        <v>2.1</v>
      </c>
      <c r="OY57" s="20"/>
      <c r="OZ57" s="20">
        <v>48.512354999999999</v>
      </c>
      <c r="PA57" s="20">
        <v>329.046965</v>
      </c>
      <c r="PB57" s="20">
        <v>329.04696000000001</v>
      </c>
      <c r="PC57" s="20"/>
      <c r="PD57" s="20">
        <v>237.65</v>
      </c>
      <c r="PE57" s="20">
        <v>239.59200000000001</v>
      </c>
      <c r="PF57" s="20">
        <v>239.59200000000001</v>
      </c>
      <c r="PG57" s="20"/>
      <c r="PH57" s="20">
        <v>0</v>
      </c>
      <c r="PI57" s="20">
        <v>0</v>
      </c>
      <c r="PJ57" s="20">
        <v>0</v>
      </c>
      <c r="PK57" s="20"/>
      <c r="PL57" s="20">
        <v>2019</v>
      </c>
      <c r="PM57" s="20">
        <v>0</v>
      </c>
      <c r="PN57" s="20">
        <v>1972.5</v>
      </c>
      <c r="PO57" s="20"/>
      <c r="PP57" s="20">
        <v>26.15</v>
      </c>
      <c r="PQ57" s="20">
        <v>24</v>
      </c>
      <c r="PR57" s="20">
        <v>24</v>
      </c>
      <c r="PS57" s="20"/>
      <c r="PT57" s="20">
        <v>27.9</v>
      </c>
      <c r="PU57" s="20">
        <v>44.3</v>
      </c>
      <c r="PV57" s="20">
        <v>44.3</v>
      </c>
      <c r="PW57" s="20"/>
      <c r="PX57" s="20">
        <v>61.55</v>
      </c>
      <c r="PY57" s="20">
        <v>60</v>
      </c>
      <c r="PZ57" s="20">
        <v>60</v>
      </c>
      <c r="QA57" s="20"/>
      <c r="QB57" s="20">
        <v>404.55</v>
      </c>
      <c r="QC57" s="20">
        <v>329.04696999999999</v>
      </c>
      <c r="QD57" s="20">
        <v>329.04696000000001</v>
      </c>
      <c r="QE57" s="20"/>
      <c r="QF57" s="20">
        <v>480</v>
      </c>
      <c r="QG57" s="20">
        <v>468.29276499999997</v>
      </c>
      <c r="QH57" s="20">
        <v>468.2928</v>
      </c>
      <c r="QI57" s="20"/>
      <c r="QJ57" s="20">
        <v>457.8</v>
      </c>
      <c r="QK57" s="20">
        <v>433.17072000000002</v>
      </c>
      <c r="QL57" s="20">
        <v>433.17072000000002</v>
      </c>
      <c r="QM57" s="20"/>
      <c r="QN57" s="20">
        <v>75.2</v>
      </c>
      <c r="QO57" s="20">
        <v>79.2</v>
      </c>
      <c r="QP57" s="20">
        <v>79.2</v>
      </c>
      <c r="QQ57" s="20"/>
      <c r="QR57" s="20">
        <v>424.5</v>
      </c>
      <c r="QS57" s="20">
        <v>433.17072000000002</v>
      </c>
      <c r="QT57" s="20">
        <v>433.17072000000002</v>
      </c>
      <c r="QU57" s="20"/>
      <c r="QV57" s="20">
        <v>149.44999999999999</v>
      </c>
      <c r="QW57" s="20">
        <v>0</v>
      </c>
      <c r="QX57" s="20">
        <v>126.16800000000001</v>
      </c>
      <c r="QY57" s="20"/>
      <c r="QZ57" s="20">
        <v>189.65</v>
      </c>
      <c r="RA57" s="20">
        <v>0</v>
      </c>
      <c r="RB57" s="20">
        <v>158.70500000000001</v>
      </c>
      <c r="RC57" s="20"/>
      <c r="RD57" s="20">
        <v>493.05</v>
      </c>
      <c r="RE57" s="20">
        <v>395.84699999999998</v>
      </c>
      <c r="RF57" s="20">
        <v>331.25749999999999</v>
      </c>
      <c r="RG57" s="20"/>
      <c r="RH57" s="20">
        <v>1480.05</v>
      </c>
      <c r="RI57" s="20">
        <v>1241.5425</v>
      </c>
      <c r="RJ57" s="20">
        <v>1101.5405000000001</v>
      </c>
      <c r="RK57" s="20"/>
      <c r="RL57" s="20">
        <v>171.6</v>
      </c>
      <c r="RM57" s="20">
        <v>0</v>
      </c>
      <c r="RN57" s="20">
        <v>114.5985</v>
      </c>
      <c r="RO57" s="20"/>
      <c r="RP57" s="20">
        <v>55.35</v>
      </c>
      <c r="RQ57" s="20">
        <v>63.576000000000001</v>
      </c>
      <c r="RR57" s="20">
        <v>63.576000000000001</v>
      </c>
      <c r="RS57" s="20"/>
      <c r="RT57" s="20">
        <v>363.95</v>
      </c>
      <c r="RU57" s="20">
        <v>377.88993499999998</v>
      </c>
      <c r="RV57" s="20">
        <v>369.65150499999999</v>
      </c>
      <c r="RW57" s="20"/>
      <c r="RX57" s="20">
        <v>58.05</v>
      </c>
      <c r="RY57" s="20">
        <v>48</v>
      </c>
      <c r="RZ57" s="20">
        <v>48</v>
      </c>
      <c r="SA57" s="20"/>
      <c r="SB57" s="20">
        <v>0</v>
      </c>
      <c r="SC57" s="20">
        <v>9.6</v>
      </c>
      <c r="SD57" s="20">
        <v>9.6</v>
      </c>
      <c r="SE57" s="20"/>
      <c r="SF57" s="20">
        <v>132.85</v>
      </c>
      <c r="SG57" s="20">
        <v>151.19999999999999</v>
      </c>
      <c r="SH57" s="20">
        <v>151.19999999999999</v>
      </c>
      <c r="SI57" s="20"/>
      <c r="SJ57" s="20">
        <v>154.19999999999999</v>
      </c>
      <c r="SK57" s="20">
        <v>153.6</v>
      </c>
      <c r="SL57" s="20">
        <v>153.6</v>
      </c>
      <c r="SM57" s="20"/>
      <c r="SN57" s="20">
        <v>231.3</v>
      </c>
      <c r="SO57" s="20">
        <v>216</v>
      </c>
      <c r="SP57" s="20">
        <v>216</v>
      </c>
      <c r="SQ57" s="20"/>
      <c r="SR57" s="20">
        <v>307.89999999999998</v>
      </c>
      <c r="SS57" s="20">
        <v>280.97568000000001</v>
      </c>
      <c r="ST57" s="20">
        <v>280.97568000000001</v>
      </c>
      <c r="SU57" s="20"/>
      <c r="SV57" s="20">
        <v>367.45</v>
      </c>
      <c r="SW57" s="20">
        <v>402.73176000000001</v>
      </c>
      <c r="SX57" s="20">
        <v>402.73176000000001</v>
      </c>
      <c r="SY57" s="20"/>
      <c r="SZ57" s="20">
        <v>415.2</v>
      </c>
      <c r="TA57" s="20">
        <v>441.36649999999997</v>
      </c>
      <c r="TB57" s="20">
        <v>441.36649999999997</v>
      </c>
      <c r="TC57" s="20"/>
      <c r="TD57" s="20">
        <v>665.1</v>
      </c>
      <c r="TE57" s="20">
        <v>893.17849999999999</v>
      </c>
      <c r="TF57" s="20">
        <v>977.4615</v>
      </c>
      <c r="TG57" s="20"/>
      <c r="TH57" s="20">
        <v>369.55</v>
      </c>
      <c r="TI57" s="20">
        <v>0</v>
      </c>
      <c r="TJ57" s="20">
        <v>335.19450000000001</v>
      </c>
      <c r="TK57" s="20"/>
      <c r="TL57" s="20">
        <v>1544.9</v>
      </c>
      <c r="TM57" s="20">
        <v>1396.7149999999999</v>
      </c>
      <c r="TN57" s="20">
        <v>1552.53</v>
      </c>
      <c r="TO57" s="20"/>
      <c r="TP57" s="20">
        <v>1899.95</v>
      </c>
      <c r="TQ57" s="20">
        <v>1530.5050000000001</v>
      </c>
      <c r="TR57" s="20">
        <v>1666.26</v>
      </c>
      <c r="TS57" s="20"/>
      <c r="TT57" s="20">
        <v>242.6</v>
      </c>
      <c r="TU57" s="20">
        <v>112.28449999999999</v>
      </c>
      <c r="TV57" s="20">
        <v>53.529000000000003</v>
      </c>
      <c r="TW57" s="20"/>
      <c r="TX57" s="20">
        <v>185.35</v>
      </c>
      <c r="TY57" s="20">
        <v>78.552499999999995</v>
      </c>
      <c r="TZ57" s="20">
        <v>78.552499999999995</v>
      </c>
      <c r="UA57" s="20"/>
      <c r="UB57" s="20">
        <v>280.95</v>
      </c>
      <c r="UC57" s="20">
        <v>327.80495999999999</v>
      </c>
      <c r="UD57" s="20">
        <v>327.80495999999999</v>
      </c>
      <c r="UE57" s="20"/>
      <c r="UF57" s="20">
        <v>75.349999999999994</v>
      </c>
      <c r="UG57" s="20">
        <v>84</v>
      </c>
      <c r="UH57" s="20">
        <v>84</v>
      </c>
      <c r="UI57" s="20"/>
      <c r="UJ57" s="20">
        <v>159.55000000000001</v>
      </c>
      <c r="UK57" s="20">
        <v>180</v>
      </c>
      <c r="UL57" s="20">
        <v>180</v>
      </c>
      <c r="UM57" s="20"/>
      <c r="UN57" s="20">
        <v>423</v>
      </c>
      <c r="UO57" s="20">
        <v>468.29271999999997</v>
      </c>
      <c r="UP57" s="20">
        <v>468.2928</v>
      </c>
      <c r="UQ57" s="20"/>
      <c r="UR57" s="20">
        <v>452.4</v>
      </c>
      <c r="US57" s="20">
        <v>468.29271999999997</v>
      </c>
      <c r="UT57" s="20">
        <v>468.2928</v>
      </c>
      <c r="UU57" s="20"/>
      <c r="UV57" s="20">
        <v>446.05</v>
      </c>
      <c r="UW57" s="20">
        <v>468.29271999999997</v>
      </c>
      <c r="UX57" s="20">
        <v>468.2928</v>
      </c>
      <c r="UY57" s="20"/>
      <c r="UZ57" s="20">
        <v>127.6</v>
      </c>
      <c r="VA57" s="20">
        <v>116.78749999999999</v>
      </c>
      <c r="VB57" s="20">
        <v>101.35550000000001</v>
      </c>
      <c r="VC57" s="20"/>
      <c r="VD57" s="20">
        <v>2327.35</v>
      </c>
      <c r="VE57" s="20">
        <v>0</v>
      </c>
      <c r="VF57" s="20">
        <v>2612.3584999999998</v>
      </c>
      <c r="VG57" s="20"/>
      <c r="VH57" s="20">
        <v>105.9</v>
      </c>
      <c r="VI57" s="20">
        <v>0</v>
      </c>
      <c r="VJ57" s="20">
        <v>108.991</v>
      </c>
      <c r="VK57" s="20"/>
      <c r="VL57" s="20">
        <v>1250.75</v>
      </c>
      <c r="VM57" s="20">
        <v>0</v>
      </c>
      <c r="VN57" s="20">
        <v>1299.9365</v>
      </c>
      <c r="VO57" s="20"/>
      <c r="VP57" s="20">
        <v>14.4</v>
      </c>
      <c r="VQ57" s="20">
        <v>14.4</v>
      </c>
      <c r="VR57" s="20">
        <v>14.4</v>
      </c>
      <c r="VS57" s="20"/>
      <c r="VT57" s="20">
        <v>1790.75</v>
      </c>
      <c r="VU57" s="20">
        <v>1532.4449999999999</v>
      </c>
      <c r="VV57" s="20">
        <v>1539.5</v>
      </c>
      <c r="VW57" s="20"/>
      <c r="VX57" s="20">
        <v>1752.55</v>
      </c>
      <c r="VY57" s="20">
        <v>1311.385</v>
      </c>
      <c r="VZ57" s="20">
        <v>1369.5</v>
      </c>
      <c r="WA57" s="20"/>
      <c r="WB57" s="20">
        <v>1015.35</v>
      </c>
      <c r="WC57" s="20">
        <v>0</v>
      </c>
      <c r="WD57" s="20">
        <v>991.93499999999995</v>
      </c>
      <c r="WE57" s="20"/>
      <c r="WF57" s="20">
        <v>35.9</v>
      </c>
      <c r="WG57" s="20">
        <v>34.776000000000003</v>
      </c>
      <c r="WH57" s="20">
        <v>34.776000000000003</v>
      </c>
      <c r="WI57" s="20"/>
      <c r="WJ57" s="20">
        <v>52.8</v>
      </c>
      <c r="WK57" s="20">
        <v>57.6</v>
      </c>
      <c r="WL57" s="20">
        <v>57.6</v>
      </c>
      <c r="WM57" s="20"/>
      <c r="WN57" s="20">
        <v>49.45</v>
      </c>
      <c r="WO57" s="20">
        <v>57.6</v>
      </c>
      <c r="WP57" s="20">
        <v>57.6</v>
      </c>
      <c r="WQ57" s="20"/>
      <c r="WR57" s="20">
        <v>25.2</v>
      </c>
      <c r="WS57" s="20">
        <v>33.6</v>
      </c>
      <c r="WT57" s="20">
        <v>33.6</v>
      </c>
      <c r="WU57" s="20"/>
      <c r="WV57" s="20">
        <v>124.25</v>
      </c>
      <c r="WW57" s="20">
        <v>0</v>
      </c>
      <c r="WX57" s="20">
        <v>124.233</v>
      </c>
      <c r="WY57" s="20"/>
      <c r="WZ57" s="20">
        <v>0</v>
      </c>
      <c r="XA57" s="20">
        <v>0</v>
      </c>
      <c r="XB57" s="20">
        <v>0</v>
      </c>
      <c r="XC57" s="20"/>
      <c r="XD57" s="20">
        <v>445.2</v>
      </c>
      <c r="XE57" s="20">
        <v>444.87812500000001</v>
      </c>
      <c r="XF57" s="20">
        <v>444.87815999999998</v>
      </c>
      <c r="XG57" s="20"/>
      <c r="XH57" s="20">
        <v>190.55</v>
      </c>
      <c r="XI57" s="20">
        <v>259.2</v>
      </c>
      <c r="XJ57" s="20">
        <v>259.2</v>
      </c>
      <c r="XK57" s="20"/>
      <c r="XL57" s="20">
        <v>650.65</v>
      </c>
      <c r="XM57" s="20">
        <v>672</v>
      </c>
      <c r="XN57" s="20">
        <v>672</v>
      </c>
      <c r="XO57" s="20"/>
      <c r="XP57" s="20">
        <v>826.25</v>
      </c>
      <c r="XQ57" s="20">
        <v>672</v>
      </c>
      <c r="XR57" s="20">
        <v>672</v>
      </c>
      <c r="XS57" s="20"/>
      <c r="XT57" s="20">
        <v>0</v>
      </c>
      <c r="XU57" s="20">
        <v>0</v>
      </c>
      <c r="XV57" s="20">
        <v>0</v>
      </c>
      <c r="XW57" s="20"/>
      <c r="XX57" s="20">
        <v>336.6</v>
      </c>
      <c r="XY57" s="20">
        <v>480</v>
      </c>
      <c r="XZ57" s="20">
        <v>480</v>
      </c>
      <c r="YA57" s="20"/>
      <c r="YB57" s="20">
        <v>195.7</v>
      </c>
      <c r="YC57" s="20">
        <v>196.08</v>
      </c>
      <c r="YD57" s="20">
        <v>196.08</v>
      </c>
      <c r="YE57" s="20"/>
      <c r="YF57" s="20">
        <v>0</v>
      </c>
      <c r="YG57" s="20">
        <v>0</v>
      </c>
      <c r="YH57" s="20">
        <v>0</v>
      </c>
      <c r="YI57" s="20"/>
    </row>
  </sheetData>
  <mergeCells count="33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WN6:WQ6"/>
    <mergeCell ref="WN7:WQ7"/>
    <mergeCell ref="WR6:WU6"/>
    <mergeCell ref="WR7:WU7"/>
    <mergeCell ref="VX6:WA6"/>
    <mergeCell ref="VX7:WA7"/>
    <mergeCell ref="WB6:WE6"/>
    <mergeCell ref="WB7:WE7"/>
    <mergeCell ref="WF6:WI6"/>
    <mergeCell ref="WF7:WI7"/>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2772</v>
      </c>
      <c r="C6" s="1"/>
      <c r="D6" s="1"/>
      <c r="E6" s="1"/>
    </row>
    <row r="7" spans="1:7" ht="33" customHeight="1" x14ac:dyDescent="0.3">
      <c r="A7" s="1"/>
      <c r="B7" s="3" t="s">
        <v>2773</v>
      </c>
      <c r="C7" s="3" t="s">
        <v>2774</v>
      </c>
      <c r="D7" s="3" t="s">
        <v>2775</v>
      </c>
      <c r="E7" s="3" t="s">
        <v>994</v>
      </c>
    </row>
    <row r="8" spans="1:7" x14ac:dyDescent="0.3">
      <c r="A8" s="1"/>
      <c r="B8" s="147" t="s">
        <v>2776</v>
      </c>
      <c r="C8" s="53">
        <v>5874146.4741399996</v>
      </c>
      <c r="D8" s="53">
        <v>6514366.6361207999</v>
      </c>
      <c r="E8" s="178">
        <v>-9.8278189997921386E-2</v>
      </c>
    </row>
    <row r="9" spans="1:7" x14ac:dyDescent="0.3">
      <c r="A9" s="1"/>
      <c r="B9" s="147" t="s">
        <v>2777</v>
      </c>
      <c r="C9" s="53">
        <v>5889973.6497200001</v>
      </c>
      <c r="D9" s="53">
        <v>6514172.7764688004</v>
      </c>
      <c r="E9" s="178">
        <v>-9.5821702642521184E-2</v>
      </c>
    </row>
    <row r="10" spans="1:7" x14ac:dyDescent="0.3">
      <c r="A10" s="1"/>
      <c r="B10" s="147" t="s">
        <v>2778</v>
      </c>
      <c r="C10" s="53">
        <v>5824728.05547</v>
      </c>
      <c r="D10" s="53">
        <v>6569132.0238912003</v>
      </c>
      <c r="E10" s="178">
        <v>-0.11331846668842792</v>
      </c>
    </row>
    <row r="11" spans="1:7" x14ac:dyDescent="0.3">
      <c r="A11" s="1"/>
      <c r="B11" s="147" t="s">
        <v>2779</v>
      </c>
      <c r="C11" s="53">
        <v>6075360.0963500002</v>
      </c>
      <c r="D11" s="53">
        <v>6640507.2986196</v>
      </c>
      <c r="E11" s="178">
        <v>-8.5106028328149022E-2</v>
      </c>
    </row>
    <row r="12" spans="1:7" x14ac:dyDescent="0.3">
      <c r="A12" s="1"/>
      <c r="B12" s="147" t="s">
        <v>2780</v>
      </c>
      <c r="C12" s="53">
        <v>6296165.8731000004</v>
      </c>
      <c r="D12" s="53">
        <v>6416474.9055749997</v>
      </c>
      <c r="E12" s="178">
        <v>-1.8750019947941923E-2</v>
      </c>
    </row>
    <row r="13" spans="1:7" x14ac:dyDescent="0.3">
      <c r="A13" s="1"/>
      <c r="B13" s="147" t="s">
        <v>2781</v>
      </c>
      <c r="C13" s="53">
        <v>5655976.0626100004</v>
      </c>
      <c r="D13" s="53">
        <v>5140564.6869000001</v>
      </c>
      <c r="E13" s="178">
        <v>0.10026357163123592</v>
      </c>
    </row>
    <row r="14" spans="1:7" x14ac:dyDescent="0.3">
      <c r="A14" s="1"/>
      <c r="B14" s="147" t="s">
        <v>2782</v>
      </c>
      <c r="C14" s="53">
        <v>6432368.4016100001</v>
      </c>
      <c r="D14" s="53">
        <v>6167114.1507374998</v>
      </c>
      <c r="E14" s="178">
        <v>4.3011081745710729E-2</v>
      </c>
    </row>
    <row r="15" spans="1:7" x14ac:dyDescent="0.3">
      <c r="A15" s="1"/>
      <c r="B15" s="147" t="s">
        <v>2783</v>
      </c>
      <c r="C15" s="53">
        <v>6469810.5716599999</v>
      </c>
      <c r="D15" s="53">
        <v>6873149.3844374996</v>
      </c>
      <c r="E15" s="178">
        <v>-5.8683260062811708E-2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2784</v>
      </c>
      <c r="C5" s="1"/>
      <c r="D5" s="1"/>
      <c r="E5" s="1"/>
      <c r="F5" s="1"/>
      <c r="G5" s="1"/>
      <c r="H5" s="1"/>
      <c r="I5" s="1"/>
      <c r="J5" s="1"/>
      <c r="K5" s="1"/>
      <c r="L5" s="1"/>
      <c r="M5" s="1"/>
      <c r="N5" s="1"/>
      <c r="O5" s="1"/>
      <c r="P5" s="1"/>
    </row>
    <row r="6" spans="1:16" ht="27.6" x14ac:dyDescent="0.3">
      <c r="A6" s="1"/>
      <c r="B6" s="3" t="s">
        <v>174</v>
      </c>
      <c r="C6" s="3" t="s">
        <v>1212</v>
      </c>
      <c r="D6" s="3" t="s">
        <v>1213</v>
      </c>
      <c r="E6" s="3" t="s">
        <v>1214</v>
      </c>
      <c r="F6" s="3" t="s">
        <v>177</v>
      </c>
      <c r="G6" s="3" t="s">
        <v>178</v>
      </c>
      <c r="H6" s="3" t="s">
        <v>1215</v>
      </c>
      <c r="I6" s="3" t="s">
        <v>1216</v>
      </c>
      <c r="J6" s="3" t="s">
        <v>1217</v>
      </c>
      <c r="K6" s="3" t="s">
        <v>1218</v>
      </c>
      <c r="L6" s="3" t="s">
        <v>1219</v>
      </c>
      <c r="M6" s="3" t="s">
        <v>1220</v>
      </c>
      <c r="N6" s="3" t="s">
        <v>1221</v>
      </c>
      <c r="O6" s="3" t="s">
        <v>1222</v>
      </c>
      <c r="P6" s="3" t="s">
        <v>1223</v>
      </c>
    </row>
    <row r="7" spans="1:16" x14ac:dyDescent="0.3">
      <c r="A7" s="1"/>
      <c r="B7" s="6" t="s">
        <v>629</v>
      </c>
      <c r="C7" s="6" t="s">
        <v>1097</v>
      </c>
      <c r="D7" s="86" t="s">
        <v>52</v>
      </c>
      <c r="E7" s="6" t="s">
        <v>1224</v>
      </c>
      <c r="F7" s="86" t="s">
        <v>18</v>
      </c>
      <c r="G7" s="86" t="s">
        <v>19</v>
      </c>
      <c r="H7" s="86" t="s">
        <v>946</v>
      </c>
      <c r="I7" s="86" t="s">
        <v>946</v>
      </c>
      <c r="J7" s="179" t="s">
        <v>1225</v>
      </c>
      <c r="K7" s="86" t="s">
        <v>946</v>
      </c>
      <c r="L7" s="86" t="s">
        <v>946</v>
      </c>
      <c r="M7" s="86" t="s">
        <v>946</v>
      </c>
      <c r="N7" s="86" t="s">
        <v>946</v>
      </c>
      <c r="O7" s="6" t="s">
        <v>1226</v>
      </c>
      <c r="P7" s="6"/>
    </row>
    <row r="8" spans="1:16" x14ac:dyDescent="0.3">
      <c r="A8" s="1"/>
      <c r="B8" s="6" t="s">
        <v>630</v>
      </c>
      <c r="C8" s="6" t="s">
        <v>1098</v>
      </c>
      <c r="D8" s="86" t="s">
        <v>52</v>
      </c>
      <c r="E8" s="6" t="s">
        <v>1227</v>
      </c>
      <c r="F8" s="86" t="s">
        <v>18</v>
      </c>
      <c r="G8" s="86" t="s">
        <v>19</v>
      </c>
      <c r="H8" s="86" t="s">
        <v>946</v>
      </c>
      <c r="I8" s="86" t="s">
        <v>946</v>
      </c>
      <c r="J8" s="179" t="s">
        <v>1225</v>
      </c>
      <c r="K8" s="86" t="s">
        <v>946</v>
      </c>
      <c r="L8" s="86" t="s">
        <v>946</v>
      </c>
      <c r="M8" s="86" t="s">
        <v>946</v>
      </c>
      <c r="N8" s="86" t="s">
        <v>946</v>
      </c>
      <c r="O8" s="6" t="s">
        <v>1226</v>
      </c>
      <c r="P8" s="6"/>
    </row>
    <row r="9" spans="1:16" ht="26.4" x14ac:dyDescent="0.3">
      <c r="A9" s="1"/>
      <c r="B9" s="6" t="s">
        <v>198</v>
      </c>
      <c r="C9" s="6" t="s">
        <v>1018</v>
      </c>
      <c r="D9" s="86" t="s">
        <v>1168</v>
      </c>
      <c r="E9" s="6" t="s">
        <v>1228</v>
      </c>
      <c r="F9" s="86" t="s">
        <v>18</v>
      </c>
      <c r="G9" s="86" t="s">
        <v>1229</v>
      </c>
      <c r="H9" s="86" t="s">
        <v>946</v>
      </c>
      <c r="I9" s="86" t="s">
        <v>946</v>
      </c>
      <c r="J9" s="179" t="s">
        <v>1225</v>
      </c>
      <c r="K9" s="86" t="s">
        <v>946</v>
      </c>
      <c r="L9" s="86" t="s">
        <v>946</v>
      </c>
      <c r="M9" s="86" t="s">
        <v>946</v>
      </c>
      <c r="N9" s="86" t="s">
        <v>946</v>
      </c>
      <c r="O9" s="6" t="s">
        <v>1226</v>
      </c>
      <c r="P9" s="6"/>
    </row>
    <row r="10" spans="1:16" x14ac:dyDescent="0.3">
      <c r="A10" s="1"/>
      <c r="B10" s="6" t="s">
        <v>627</v>
      </c>
      <c r="C10" s="6" t="s">
        <v>1021</v>
      </c>
      <c r="D10" s="86" t="s">
        <v>1230</v>
      </c>
      <c r="E10" s="6" t="s">
        <v>1231</v>
      </c>
      <c r="F10" s="86" t="s">
        <v>18</v>
      </c>
      <c r="G10" s="86" t="s">
        <v>1232</v>
      </c>
      <c r="H10" s="86" t="s">
        <v>946</v>
      </c>
      <c r="I10" s="86" t="s">
        <v>946</v>
      </c>
      <c r="J10" s="179" t="s">
        <v>1225</v>
      </c>
      <c r="K10" s="86" t="s">
        <v>946</v>
      </c>
      <c r="L10" s="86" t="s">
        <v>946</v>
      </c>
      <c r="M10" s="86" t="s">
        <v>946</v>
      </c>
      <c r="N10" s="86" t="s">
        <v>946</v>
      </c>
      <c r="O10" s="6" t="s">
        <v>1226</v>
      </c>
      <c r="P10" s="6"/>
    </row>
    <row r="11" spans="1:16" x14ac:dyDescent="0.3">
      <c r="A11" s="1"/>
      <c r="B11" s="6" t="s">
        <v>627</v>
      </c>
      <c r="C11" s="6" t="s">
        <v>1021</v>
      </c>
      <c r="D11" s="86" t="s">
        <v>52</v>
      </c>
      <c r="E11" s="6" t="s">
        <v>1233</v>
      </c>
      <c r="F11" s="86" t="s">
        <v>1232</v>
      </c>
      <c r="G11" s="86" t="s">
        <v>1234</v>
      </c>
      <c r="H11" s="86" t="s">
        <v>946</v>
      </c>
      <c r="I11" s="86" t="s">
        <v>946</v>
      </c>
      <c r="J11" s="179" t="s">
        <v>1225</v>
      </c>
      <c r="K11" s="86" t="s">
        <v>946</v>
      </c>
      <c r="L11" s="86" t="s">
        <v>946</v>
      </c>
      <c r="M11" s="86" t="s">
        <v>946</v>
      </c>
      <c r="N11" s="86" t="s">
        <v>946</v>
      </c>
      <c r="O11" s="6" t="s">
        <v>1226</v>
      </c>
      <c r="P11" s="6"/>
    </row>
    <row r="12" spans="1:16" x14ac:dyDescent="0.3">
      <c r="A12" s="1"/>
      <c r="B12" s="6" t="s">
        <v>627</v>
      </c>
      <c r="C12" s="6" t="s">
        <v>1021</v>
      </c>
      <c r="D12" s="86" t="s">
        <v>1235</v>
      </c>
      <c r="E12" s="6" t="s">
        <v>1236</v>
      </c>
      <c r="F12" s="86" t="s">
        <v>1234</v>
      </c>
      <c r="G12" s="86" t="s">
        <v>1237</v>
      </c>
      <c r="H12" s="86" t="s">
        <v>946</v>
      </c>
      <c r="I12" s="86" t="s">
        <v>946</v>
      </c>
      <c r="J12" s="179" t="s">
        <v>1225</v>
      </c>
      <c r="K12" s="86" t="s">
        <v>946</v>
      </c>
      <c r="L12" s="86" t="s">
        <v>946</v>
      </c>
      <c r="M12" s="86" t="s">
        <v>946</v>
      </c>
      <c r="N12" s="86" t="s">
        <v>946</v>
      </c>
      <c r="O12" s="6" t="s">
        <v>1226</v>
      </c>
      <c r="P12" s="6"/>
    </row>
    <row r="13" spans="1:16" x14ac:dyDescent="0.3">
      <c r="A13" s="1"/>
      <c r="B13" s="6" t="s">
        <v>627</v>
      </c>
      <c r="C13" s="6" t="s">
        <v>1021</v>
      </c>
      <c r="D13" s="86" t="s">
        <v>52</v>
      </c>
      <c r="E13" s="6" t="s">
        <v>1233</v>
      </c>
      <c r="F13" s="86" t="s">
        <v>1237</v>
      </c>
      <c r="G13" s="86" t="s">
        <v>1238</v>
      </c>
      <c r="H13" s="86" t="s">
        <v>946</v>
      </c>
      <c r="I13" s="86" t="s">
        <v>946</v>
      </c>
      <c r="J13" s="179" t="s">
        <v>1225</v>
      </c>
      <c r="K13" s="86" t="s">
        <v>946</v>
      </c>
      <c r="L13" s="86" t="s">
        <v>946</v>
      </c>
      <c r="M13" s="86" t="s">
        <v>946</v>
      </c>
      <c r="N13" s="86" t="s">
        <v>946</v>
      </c>
      <c r="O13" s="6" t="s">
        <v>1226</v>
      </c>
      <c r="P13" s="6"/>
    </row>
    <row r="14" spans="1:16" x14ac:dyDescent="0.3">
      <c r="A14" s="1"/>
      <c r="B14" s="6" t="s">
        <v>627</v>
      </c>
      <c r="C14" s="6" t="s">
        <v>1021</v>
      </c>
      <c r="D14" s="86" t="s">
        <v>1230</v>
      </c>
      <c r="E14" s="6" t="s">
        <v>1231</v>
      </c>
      <c r="F14" s="86" t="s">
        <v>1238</v>
      </c>
      <c r="G14" s="86" t="s">
        <v>19</v>
      </c>
      <c r="H14" s="86" t="s">
        <v>946</v>
      </c>
      <c r="I14" s="86" t="s">
        <v>946</v>
      </c>
      <c r="J14" s="179" t="s">
        <v>1225</v>
      </c>
      <c r="K14" s="86" t="s">
        <v>946</v>
      </c>
      <c r="L14" s="86" t="s">
        <v>946</v>
      </c>
      <c r="M14" s="86" t="s">
        <v>946</v>
      </c>
      <c r="N14" s="86" t="s">
        <v>946</v>
      </c>
      <c r="O14" s="6" t="s">
        <v>1226</v>
      </c>
      <c r="P14" s="6"/>
    </row>
    <row r="15" spans="1:16" x14ac:dyDescent="0.3">
      <c r="A15" s="1"/>
      <c r="B15" s="6" t="s">
        <v>269</v>
      </c>
      <c r="C15" s="6" t="s">
        <v>1107</v>
      </c>
      <c r="D15" s="86" t="s">
        <v>52</v>
      </c>
      <c r="E15" s="6" t="s">
        <v>1239</v>
      </c>
      <c r="F15" s="86" t="s">
        <v>18</v>
      </c>
      <c r="G15" s="86" t="s">
        <v>1240</v>
      </c>
      <c r="H15" s="86" t="s">
        <v>946</v>
      </c>
      <c r="I15" s="86" t="s">
        <v>1241</v>
      </c>
      <c r="J15" s="180" t="s">
        <v>1242</v>
      </c>
      <c r="K15" s="86" t="s">
        <v>946</v>
      </c>
      <c r="L15" s="86" t="s">
        <v>946</v>
      </c>
      <c r="M15" s="86" t="s">
        <v>946</v>
      </c>
      <c r="N15" s="86" t="s">
        <v>946</v>
      </c>
      <c r="O15" s="6" t="s">
        <v>1226</v>
      </c>
      <c r="P15" s="6"/>
    </row>
    <row r="16" spans="1:16" x14ac:dyDescent="0.3">
      <c r="A16" s="1"/>
      <c r="B16" s="6" t="s">
        <v>100</v>
      </c>
      <c r="C16" s="6" t="s">
        <v>1112</v>
      </c>
      <c r="D16" s="86" t="s">
        <v>52</v>
      </c>
      <c r="E16" s="6" t="s">
        <v>1243</v>
      </c>
      <c r="F16" s="86" t="s">
        <v>18</v>
      </c>
      <c r="G16" s="86" t="s">
        <v>1244</v>
      </c>
      <c r="H16" s="86" t="s">
        <v>946</v>
      </c>
      <c r="I16" s="86" t="s">
        <v>1245</v>
      </c>
      <c r="J16" s="180" t="s">
        <v>1242</v>
      </c>
      <c r="K16" s="86" t="s">
        <v>946</v>
      </c>
      <c r="L16" s="86" t="s">
        <v>946</v>
      </c>
      <c r="M16" s="86" t="s">
        <v>946</v>
      </c>
      <c r="N16" s="86" t="s">
        <v>946</v>
      </c>
      <c r="O16" s="6" t="s">
        <v>1226</v>
      </c>
      <c r="P16" s="6"/>
    </row>
    <row r="17" spans="1:16" x14ac:dyDescent="0.3">
      <c r="A17" s="1"/>
      <c r="B17" s="6" t="s">
        <v>107</v>
      </c>
      <c r="C17" s="6" t="s">
        <v>112</v>
      </c>
      <c r="D17" s="86" t="s">
        <v>52</v>
      </c>
      <c r="E17" s="6" t="s">
        <v>1246</v>
      </c>
      <c r="F17" s="86" t="s">
        <v>18</v>
      </c>
      <c r="G17" s="86" t="s">
        <v>1247</v>
      </c>
      <c r="H17" s="86" t="s">
        <v>946</v>
      </c>
      <c r="I17" s="86" t="s">
        <v>946</v>
      </c>
      <c r="J17" s="180" t="s">
        <v>1242</v>
      </c>
      <c r="K17" s="86" t="s">
        <v>946</v>
      </c>
      <c r="L17" s="86" t="s">
        <v>946</v>
      </c>
      <c r="M17" s="86" t="s">
        <v>946</v>
      </c>
      <c r="N17" s="86" t="s">
        <v>946</v>
      </c>
      <c r="O17" s="6" t="s">
        <v>1226</v>
      </c>
      <c r="P17" s="6"/>
    </row>
    <row r="18" spans="1:16" x14ac:dyDescent="0.3">
      <c r="A18" s="1"/>
      <c r="B18" s="6" t="s">
        <v>107</v>
      </c>
      <c r="C18" s="6" t="s">
        <v>112</v>
      </c>
      <c r="D18" s="86" t="s">
        <v>1132</v>
      </c>
      <c r="E18" s="6" t="s">
        <v>1248</v>
      </c>
      <c r="F18" s="86" t="s">
        <v>18</v>
      </c>
      <c r="G18" s="86" t="s">
        <v>1247</v>
      </c>
      <c r="H18" s="86" t="s">
        <v>946</v>
      </c>
      <c r="I18" s="86" t="s">
        <v>946</v>
      </c>
      <c r="J18" s="181" t="s">
        <v>1249</v>
      </c>
      <c r="K18" s="86" t="s">
        <v>946</v>
      </c>
      <c r="L18" s="86" t="s">
        <v>946</v>
      </c>
      <c r="M18" s="86" t="s">
        <v>946</v>
      </c>
      <c r="N18" s="86" t="s">
        <v>946</v>
      </c>
      <c r="O18" s="6" t="s">
        <v>1226</v>
      </c>
      <c r="P18" s="6"/>
    </row>
    <row r="19" spans="1:16" x14ac:dyDescent="0.3">
      <c r="A19" s="1"/>
      <c r="B19" s="6" t="s">
        <v>107</v>
      </c>
      <c r="C19" s="6" t="s">
        <v>112</v>
      </c>
      <c r="D19" s="86" t="s">
        <v>52</v>
      </c>
      <c r="E19" s="6" t="s">
        <v>1250</v>
      </c>
      <c r="F19" s="86" t="s">
        <v>1247</v>
      </c>
      <c r="G19" s="86" t="s">
        <v>19</v>
      </c>
      <c r="H19" s="86" t="s">
        <v>946</v>
      </c>
      <c r="I19" s="86" t="s">
        <v>946</v>
      </c>
      <c r="J19" s="180" t="s">
        <v>1242</v>
      </c>
      <c r="K19" s="86" t="s">
        <v>946</v>
      </c>
      <c r="L19" s="86" t="s">
        <v>946</v>
      </c>
      <c r="M19" s="86" t="s">
        <v>946</v>
      </c>
      <c r="N19" s="86" t="s">
        <v>946</v>
      </c>
      <c r="O19" s="6" t="s">
        <v>1226</v>
      </c>
      <c r="P19" s="6"/>
    </row>
    <row r="20" spans="1:16" x14ac:dyDescent="0.3">
      <c r="A20" s="1"/>
      <c r="B20" s="6" t="s">
        <v>116</v>
      </c>
      <c r="C20" s="6" t="s">
        <v>117</v>
      </c>
      <c r="D20" s="86" t="s">
        <v>52</v>
      </c>
      <c r="E20" s="6" t="s">
        <v>1251</v>
      </c>
      <c r="F20" s="86" t="s">
        <v>18</v>
      </c>
      <c r="G20" s="86" t="s">
        <v>19</v>
      </c>
      <c r="H20" s="86" t="s">
        <v>946</v>
      </c>
      <c r="I20" s="86" t="s">
        <v>946</v>
      </c>
      <c r="J20" s="180" t="s">
        <v>1242</v>
      </c>
      <c r="K20" s="86" t="s">
        <v>946</v>
      </c>
      <c r="L20" s="86" t="s">
        <v>946</v>
      </c>
      <c r="M20" s="86" t="s">
        <v>946</v>
      </c>
      <c r="N20" s="86" t="s">
        <v>946</v>
      </c>
      <c r="O20" s="6" t="s">
        <v>1226</v>
      </c>
      <c r="P20" s="6" t="s">
        <v>1252</v>
      </c>
    </row>
    <row r="21" spans="1:16" ht="26.4" x14ac:dyDescent="0.3">
      <c r="A21" s="1"/>
      <c r="B21" s="6" t="s">
        <v>628</v>
      </c>
      <c r="C21" s="6" t="s">
        <v>1136</v>
      </c>
      <c r="D21" s="86" t="s">
        <v>1137</v>
      </c>
      <c r="E21" s="6" t="s">
        <v>1253</v>
      </c>
      <c r="F21" s="86" t="s">
        <v>18</v>
      </c>
      <c r="G21" s="86" t="s">
        <v>19</v>
      </c>
      <c r="H21" s="86" t="s">
        <v>946</v>
      </c>
      <c r="I21" s="86" t="s">
        <v>946</v>
      </c>
      <c r="J21" s="179" t="s">
        <v>1225</v>
      </c>
      <c r="K21" s="86" t="s">
        <v>946</v>
      </c>
      <c r="L21" s="86" t="s">
        <v>946</v>
      </c>
      <c r="M21" s="86" t="s">
        <v>946</v>
      </c>
      <c r="N21" s="86" t="s">
        <v>946</v>
      </c>
      <c r="O21" s="6" t="s">
        <v>1226</v>
      </c>
      <c r="P21" s="6"/>
    </row>
    <row r="22" spans="1:16" ht="26.4" x14ac:dyDescent="0.3">
      <c r="A22" s="1"/>
      <c r="B22" s="6" t="s">
        <v>628</v>
      </c>
      <c r="C22" s="6" t="s">
        <v>1136</v>
      </c>
      <c r="D22" s="86" t="s">
        <v>1138</v>
      </c>
      <c r="E22" s="6" t="s">
        <v>1254</v>
      </c>
      <c r="F22" s="86" t="s">
        <v>18</v>
      </c>
      <c r="G22" s="86" t="s">
        <v>19</v>
      </c>
      <c r="H22" s="86" t="s">
        <v>946</v>
      </c>
      <c r="I22" s="86" t="s">
        <v>946</v>
      </c>
      <c r="J22" s="179" t="s">
        <v>1225</v>
      </c>
      <c r="K22" s="86" t="s">
        <v>946</v>
      </c>
      <c r="L22" s="86" t="s">
        <v>946</v>
      </c>
      <c r="M22" s="86" t="s">
        <v>946</v>
      </c>
      <c r="N22" s="86" t="s">
        <v>946</v>
      </c>
      <c r="O22" s="6" t="s">
        <v>1226</v>
      </c>
      <c r="P22" s="6"/>
    </row>
    <row r="23" spans="1:16" x14ac:dyDescent="0.3">
      <c r="A23" s="1"/>
      <c r="B23" s="6" t="s">
        <v>119</v>
      </c>
      <c r="C23" s="6" t="s">
        <v>123</v>
      </c>
      <c r="D23" s="86" t="s">
        <v>52</v>
      </c>
      <c r="E23" s="6" t="s">
        <v>1255</v>
      </c>
      <c r="F23" s="86" t="s">
        <v>18</v>
      </c>
      <c r="G23" s="86" t="s">
        <v>19</v>
      </c>
      <c r="H23" s="86" t="s">
        <v>946</v>
      </c>
      <c r="I23" s="86" t="s">
        <v>946</v>
      </c>
      <c r="J23" s="180" t="s">
        <v>1242</v>
      </c>
      <c r="K23" s="86" t="s">
        <v>946</v>
      </c>
      <c r="L23" s="86" t="s">
        <v>946</v>
      </c>
      <c r="M23" s="86" t="s">
        <v>946</v>
      </c>
      <c r="N23" s="86" t="s">
        <v>946</v>
      </c>
      <c r="O23" s="6" t="s">
        <v>1226</v>
      </c>
      <c r="P23" s="6"/>
    </row>
    <row r="24" spans="1:16" x14ac:dyDescent="0.3">
      <c r="A24" s="1"/>
      <c r="B24" s="6" t="s">
        <v>119</v>
      </c>
      <c r="C24" s="6" t="s">
        <v>126</v>
      </c>
      <c r="D24" s="86" t="s">
        <v>1132</v>
      </c>
      <c r="E24" s="6" t="s">
        <v>1256</v>
      </c>
      <c r="F24" s="86" t="s">
        <v>18</v>
      </c>
      <c r="G24" s="86" t="s">
        <v>1257</v>
      </c>
      <c r="H24" s="86" t="s">
        <v>946</v>
      </c>
      <c r="I24" s="86" t="s">
        <v>1258</v>
      </c>
      <c r="J24" s="180" t="s">
        <v>1242</v>
      </c>
      <c r="K24" s="86" t="s">
        <v>946</v>
      </c>
      <c r="L24" s="86" t="s">
        <v>946</v>
      </c>
      <c r="M24" s="86" t="s">
        <v>946</v>
      </c>
      <c r="N24" s="86" t="s">
        <v>946</v>
      </c>
      <c r="O24" s="6" t="s">
        <v>1226</v>
      </c>
      <c r="P24" s="6"/>
    </row>
    <row r="25" spans="1:16" x14ac:dyDescent="0.3">
      <c r="A25" s="1"/>
      <c r="B25" s="6" t="s">
        <v>150</v>
      </c>
      <c r="C25" s="6" t="s">
        <v>155</v>
      </c>
      <c r="D25" s="86" t="s">
        <v>52</v>
      </c>
      <c r="E25" s="6" t="s">
        <v>1259</v>
      </c>
      <c r="F25" s="86" t="s">
        <v>18</v>
      </c>
      <c r="G25" s="86" t="s">
        <v>1260</v>
      </c>
      <c r="H25" s="86" t="s">
        <v>946</v>
      </c>
      <c r="I25" s="86" t="s">
        <v>946</v>
      </c>
      <c r="J25" s="180" t="s">
        <v>1242</v>
      </c>
      <c r="K25" s="86" t="s">
        <v>946</v>
      </c>
      <c r="L25" s="86" t="s">
        <v>946</v>
      </c>
      <c r="M25" s="86" t="s">
        <v>946</v>
      </c>
      <c r="N25" s="86" t="s">
        <v>946</v>
      </c>
      <c r="O25" s="6" t="s">
        <v>1226</v>
      </c>
      <c r="P25" s="6"/>
    </row>
    <row r="26" spans="1:16" x14ac:dyDescent="0.3">
      <c r="A26" s="1"/>
      <c r="B26" s="6" t="s">
        <v>150</v>
      </c>
      <c r="C26" s="6" t="s">
        <v>155</v>
      </c>
      <c r="D26" s="86" t="s">
        <v>52</v>
      </c>
      <c r="E26" s="6" t="s">
        <v>1259</v>
      </c>
      <c r="F26" s="86" t="s">
        <v>1260</v>
      </c>
      <c r="G26" s="86" t="s">
        <v>1261</v>
      </c>
      <c r="H26" s="86" t="s">
        <v>946</v>
      </c>
      <c r="I26" s="86" t="s">
        <v>946</v>
      </c>
      <c r="J26" s="182" t="s">
        <v>1262</v>
      </c>
      <c r="K26" s="86" t="s">
        <v>946</v>
      </c>
      <c r="L26" s="86" t="s">
        <v>946</v>
      </c>
      <c r="M26" s="86" t="s">
        <v>946</v>
      </c>
      <c r="N26" s="86" t="s">
        <v>946</v>
      </c>
      <c r="O26" s="6" t="s">
        <v>1226</v>
      </c>
      <c r="P26" s="6"/>
    </row>
    <row r="27" spans="1:16" x14ac:dyDescent="0.3">
      <c r="A27" s="1"/>
      <c r="B27" s="6" t="s">
        <v>150</v>
      </c>
      <c r="C27" s="6" t="s">
        <v>155</v>
      </c>
      <c r="D27" s="86" t="s">
        <v>52</v>
      </c>
      <c r="E27" s="6" t="s">
        <v>1259</v>
      </c>
      <c r="F27" s="86" t="s">
        <v>1261</v>
      </c>
      <c r="G27" s="86" t="s">
        <v>19</v>
      </c>
      <c r="H27" s="86" t="s">
        <v>946</v>
      </c>
      <c r="I27" s="86" t="s">
        <v>946</v>
      </c>
      <c r="J27" s="180" t="s">
        <v>1242</v>
      </c>
      <c r="K27" s="86" t="s">
        <v>946</v>
      </c>
      <c r="L27" s="86" t="s">
        <v>946</v>
      </c>
      <c r="M27" s="86" t="s">
        <v>946</v>
      </c>
      <c r="N27" s="86" t="s">
        <v>946</v>
      </c>
      <c r="O27" s="6" t="s">
        <v>1226</v>
      </c>
      <c r="P27" s="6"/>
    </row>
    <row r="28" spans="1:16" x14ac:dyDescent="0.3">
      <c r="A28" s="1"/>
      <c r="B28" s="6" t="s">
        <v>394</v>
      </c>
      <c r="C28" s="6" t="s">
        <v>1056</v>
      </c>
      <c r="D28" s="86" t="s">
        <v>59</v>
      </c>
      <c r="E28" s="6" t="s">
        <v>1263</v>
      </c>
      <c r="F28" s="86" t="s">
        <v>18</v>
      </c>
      <c r="G28" s="86" t="s">
        <v>19</v>
      </c>
      <c r="H28" s="86" t="s">
        <v>946</v>
      </c>
      <c r="I28" s="86" t="s">
        <v>946</v>
      </c>
      <c r="J28" s="180" t="s">
        <v>1242</v>
      </c>
      <c r="K28" s="86" t="s">
        <v>946</v>
      </c>
      <c r="L28" s="86" t="s">
        <v>946</v>
      </c>
      <c r="M28" s="86" t="s">
        <v>946</v>
      </c>
      <c r="N28" s="86" t="s">
        <v>946</v>
      </c>
      <c r="O28" s="6" t="s">
        <v>1226</v>
      </c>
      <c r="P28" s="6"/>
    </row>
    <row r="29" spans="1:16" x14ac:dyDescent="0.3">
      <c r="A29" s="1"/>
      <c r="B29" s="6" t="s">
        <v>394</v>
      </c>
      <c r="C29" s="6" t="s">
        <v>1159</v>
      </c>
      <c r="D29" s="86" t="s">
        <v>59</v>
      </c>
      <c r="E29" s="6" t="s">
        <v>1264</v>
      </c>
      <c r="F29" s="86" t="s">
        <v>18</v>
      </c>
      <c r="G29" s="86" t="s">
        <v>19</v>
      </c>
      <c r="H29" s="86" t="s">
        <v>946</v>
      </c>
      <c r="I29" s="86" t="s">
        <v>946</v>
      </c>
      <c r="J29" s="180" t="s">
        <v>1242</v>
      </c>
      <c r="K29" s="86" t="s">
        <v>946</v>
      </c>
      <c r="L29" s="86" t="s">
        <v>946</v>
      </c>
      <c r="M29" s="86" t="s">
        <v>946</v>
      </c>
      <c r="N29" s="86" t="s">
        <v>946</v>
      </c>
      <c r="O29" s="6" t="s">
        <v>1226</v>
      </c>
      <c r="P29" s="6"/>
    </row>
    <row r="30" spans="1:16" x14ac:dyDescent="0.3">
      <c r="A30" s="1"/>
      <c r="B30" s="6" t="s">
        <v>394</v>
      </c>
      <c r="C30" s="6" t="s">
        <v>1160</v>
      </c>
      <c r="D30" s="86" t="s">
        <v>52</v>
      </c>
      <c r="E30" s="6" t="s">
        <v>1265</v>
      </c>
      <c r="F30" s="86" t="s">
        <v>18</v>
      </c>
      <c r="G30" s="86" t="s">
        <v>19</v>
      </c>
      <c r="H30" s="86" t="s">
        <v>946</v>
      </c>
      <c r="I30" s="86" t="s">
        <v>946</v>
      </c>
      <c r="J30" s="180" t="s">
        <v>1242</v>
      </c>
      <c r="K30" s="86" t="s">
        <v>946</v>
      </c>
      <c r="L30" s="86" t="s">
        <v>946</v>
      </c>
      <c r="M30" s="86" t="s">
        <v>946</v>
      </c>
      <c r="N30" s="86" t="s">
        <v>946</v>
      </c>
      <c r="O30" s="6" t="s">
        <v>1226</v>
      </c>
      <c r="P30" s="6"/>
    </row>
    <row r="31" spans="1:16" x14ac:dyDescent="0.3">
      <c r="A31" s="1"/>
      <c r="B31" s="6" t="s">
        <v>394</v>
      </c>
      <c r="C31" s="6" t="s">
        <v>1161</v>
      </c>
      <c r="D31" s="86" t="s">
        <v>52</v>
      </c>
      <c r="E31" s="6" t="s">
        <v>1266</v>
      </c>
      <c r="F31" s="86" t="s">
        <v>18</v>
      </c>
      <c r="G31" s="86" t="s">
        <v>19</v>
      </c>
      <c r="H31" s="86" t="s">
        <v>946</v>
      </c>
      <c r="I31" s="86" t="s">
        <v>946</v>
      </c>
      <c r="J31" s="180" t="s">
        <v>1242</v>
      </c>
      <c r="K31" s="86" t="s">
        <v>946</v>
      </c>
      <c r="L31" s="86" t="s">
        <v>946</v>
      </c>
      <c r="M31" s="86" t="s">
        <v>946</v>
      </c>
      <c r="N31" s="86" t="s">
        <v>946</v>
      </c>
      <c r="O31" s="6" t="s">
        <v>1226</v>
      </c>
      <c r="P31" s="6"/>
    </row>
    <row r="32" spans="1:16" x14ac:dyDescent="0.3">
      <c r="A32" s="1"/>
      <c r="B32" s="6" t="s">
        <v>167</v>
      </c>
      <c r="C32" s="6" t="s">
        <v>1173</v>
      </c>
      <c r="D32" s="86" t="s">
        <v>52</v>
      </c>
      <c r="E32" s="6" t="s">
        <v>1267</v>
      </c>
      <c r="F32" s="86" t="s">
        <v>18</v>
      </c>
      <c r="G32" s="86" t="s">
        <v>1268</v>
      </c>
      <c r="H32" s="86" t="s">
        <v>946</v>
      </c>
      <c r="I32" s="86" t="s">
        <v>946</v>
      </c>
      <c r="J32" s="180" t="s">
        <v>1242</v>
      </c>
      <c r="K32" s="86" t="s">
        <v>946</v>
      </c>
      <c r="L32" s="86" t="s">
        <v>946</v>
      </c>
      <c r="M32" s="86" t="s">
        <v>946</v>
      </c>
      <c r="N32" s="86" t="s">
        <v>946</v>
      </c>
      <c r="O32" s="6" t="s">
        <v>1226</v>
      </c>
      <c r="P32" s="6"/>
    </row>
    <row r="33" spans="1:16" x14ac:dyDescent="0.3">
      <c r="A33" s="1"/>
      <c r="B33" s="6" t="s">
        <v>167</v>
      </c>
      <c r="C33" s="6" t="s">
        <v>1173</v>
      </c>
      <c r="D33" s="86" t="s">
        <v>52</v>
      </c>
      <c r="E33" s="6" t="s">
        <v>1267</v>
      </c>
      <c r="F33" s="86" t="s">
        <v>1268</v>
      </c>
      <c r="G33" s="86" t="s">
        <v>1269</v>
      </c>
      <c r="H33" s="86" t="s">
        <v>946</v>
      </c>
      <c r="I33" s="86" t="s">
        <v>946</v>
      </c>
      <c r="J33" s="180" t="s">
        <v>1242</v>
      </c>
      <c r="K33" s="86" t="s">
        <v>946</v>
      </c>
      <c r="L33" s="86" t="s">
        <v>946</v>
      </c>
      <c r="M33" s="86" t="s">
        <v>946</v>
      </c>
      <c r="N33" s="86" t="s">
        <v>946</v>
      </c>
      <c r="O33" s="6" t="s">
        <v>1226</v>
      </c>
      <c r="P33" s="6" t="s">
        <v>1270</v>
      </c>
    </row>
    <row r="34" spans="1:16" x14ac:dyDescent="0.3">
      <c r="A34" s="1"/>
      <c r="B34" s="6" t="s">
        <v>167</v>
      </c>
      <c r="C34" s="6" t="s">
        <v>1173</v>
      </c>
      <c r="D34" s="86" t="s">
        <v>52</v>
      </c>
      <c r="E34" s="6" t="s">
        <v>1267</v>
      </c>
      <c r="F34" s="86" t="s">
        <v>1269</v>
      </c>
      <c r="G34" s="86" t="s">
        <v>19</v>
      </c>
      <c r="H34" s="86" t="s">
        <v>946</v>
      </c>
      <c r="I34" s="86" t="s">
        <v>946</v>
      </c>
      <c r="J34" s="180" t="s">
        <v>1242</v>
      </c>
      <c r="K34" s="86" t="s">
        <v>946</v>
      </c>
      <c r="L34" s="86" t="s">
        <v>946</v>
      </c>
      <c r="M34" s="86" t="s">
        <v>946</v>
      </c>
      <c r="N34" s="86" t="s">
        <v>946</v>
      </c>
      <c r="O34" s="6" t="s">
        <v>1226</v>
      </c>
      <c r="P34" s="6" t="s">
        <v>1271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2785</v>
      </c>
      <c r="C5" s="1"/>
      <c r="D5" s="1"/>
      <c r="E5" s="1"/>
      <c r="F5" s="1"/>
      <c r="G5" s="1"/>
      <c r="H5" s="1"/>
    </row>
    <row r="6" spans="1:8" ht="52.95" customHeight="1" x14ac:dyDescent="0.3">
      <c r="A6" s="1"/>
      <c r="B6" s="3" t="s">
        <v>4</v>
      </c>
      <c r="C6" s="3" t="s">
        <v>2786</v>
      </c>
      <c r="D6" s="3" t="s">
        <v>2787</v>
      </c>
      <c r="E6" s="3" t="s">
        <v>7</v>
      </c>
      <c r="F6" s="3" t="s">
        <v>8</v>
      </c>
      <c r="G6" s="3" t="s">
        <v>2788</v>
      </c>
      <c r="H6" s="3" t="s">
        <v>1537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946</v>
      </c>
      <c r="C8" s="183" t="s">
        <v>946</v>
      </c>
      <c r="D8" s="183" t="s">
        <v>946</v>
      </c>
      <c r="E8" s="183" t="s">
        <v>946</v>
      </c>
      <c r="F8" s="183" t="s">
        <v>946</v>
      </c>
      <c r="G8" s="183" t="s">
        <v>2792</v>
      </c>
      <c r="H8" s="183" t="s">
        <v>946</v>
      </c>
      <c r="I8" s="183" t="s">
        <v>946</v>
      </c>
      <c r="J8" s="183" t="s">
        <v>2793</v>
      </c>
      <c r="K8" s="183" t="s">
        <v>946</v>
      </c>
      <c r="L8" s="183" t="s">
        <v>946</v>
      </c>
      <c r="M8" s="183" t="s">
        <v>2794</v>
      </c>
      <c r="N8" s="183" t="s">
        <v>946</v>
      </c>
      <c r="O8" s="183" t="s">
        <v>946</v>
      </c>
      <c r="P8" s="183" t="s">
        <v>2795</v>
      </c>
      <c r="Q8" s="183" t="s">
        <v>946</v>
      </c>
      <c r="R8" s="183" t="s">
        <v>946</v>
      </c>
      <c r="S8" s="183" t="s">
        <v>2796</v>
      </c>
      <c r="T8" s="183" t="s">
        <v>946</v>
      </c>
      <c r="U8" s="183" t="s">
        <v>946</v>
      </c>
      <c r="V8" s="183" t="s">
        <v>2797</v>
      </c>
      <c r="W8" s="183" t="s">
        <v>946</v>
      </c>
      <c r="X8" s="183" t="s">
        <v>946</v>
      </c>
      <c r="Y8" s="183" t="s">
        <v>2798</v>
      </c>
      <c r="Z8" s="183" t="s">
        <v>946</v>
      </c>
      <c r="AA8" s="183" t="s">
        <v>946</v>
      </c>
      <c r="AB8" s="183" t="s">
        <v>2799</v>
      </c>
      <c r="AC8" s="183" t="s">
        <v>946</v>
      </c>
      <c r="AD8" s="183" t="s">
        <v>946</v>
      </c>
      <c r="AE8" s="183" t="s">
        <v>2800</v>
      </c>
      <c r="AF8" s="183" t="s">
        <v>946</v>
      </c>
      <c r="AG8" s="183" t="s">
        <v>946</v>
      </c>
      <c r="AH8" s="183" t="s">
        <v>2801</v>
      </c>
      <c r="AI8" s="183" t="s">
        <v>946</v>
      </c>
      <c r="AJ8" s="183" t="s">
        <v>946</v>
      </c>
      <c r="AK8" s="183" t="s">
        <v>2802</v>
      </c>
      <c r="AL8" s="183" t="s">
        <v>946</v>
      </c>
      <c r="AM8" s="183" t="s">
        <v>946</v>
      </c>
      <c r="AN8" s="183" t="s">
        <v>2803</v>
      </c>
      <c r="AO8" s="183" t="s">
        <v>946</v>
      </c>
      <c r="AP8" s="183" t="s">
        <v>946</v>
      </c>
      <c r="AQ8" s="183" t="s">
        <v>2804</v>
      </c>
      <c r="AR8" s="183" t="s">
        <v>946</v>
      </c>
      <c r="AS8" s="183" t="s">
        <v>946</v>
      </c>
      <c r="AT8" s="183" t="s">
        <v>2805</v>
      </c>
      <c r="AU8" s="183" t="s">
        <v>946</v>
      </c>
      <c r="AV8" s="183" t="s">
        <v>946</v>
      </c>
      <c r="AW8" s="183" t="s">
        <v>2806</v>
      </c>
      <c r="AX8" s="183" t="s">
        <v>946</v>
      </c>
      <c r="AY8" s="183" t="s">
        <v>946</v>
      </c>
      <c r="AZ8" s="183" t="s">
        <v>2807</v>
      </c>
      <c r="BA8" s="183" t="s">
        <v>946</v>
      </c>
      <c r="BB8" s="183" t="s">
        <v>946</v>
      </c>
      <c r="BC8" s="183" t="s">
        <v>2808</v>
      </c>
      <c r="BD8" s="183" t="s">
        <v>946</v>
      </c>
      <c r="BE8" s="183" t="s">
        <v>946</v>
      </c>
      <c r="BF8" s="183" t="s">
        <v>2809</v>
      </c>
      <c r="BG8" s="183" t="s">
        <v>946</v>
      </c>
      <c r="BH8" s="183" t="s">
        <v>946</v>
      </c>
      <c r="BI8" s="183" t="s">
        <v>2810</v>
      </c>
      <c r="BJ8" s="183" t="s">
        <v>946</v>
      </c>
      <c r="BK8" s="183" t="s">
        <v>946</v>
      </c>
      <c r="BL8" s="183" t="s">
        <v>2811</v>
      </c>
      <c r="BM8" s="183" t="s">
        <v>946</v>
      </c>
      <c r="BN8" s="183" t="s">
        <v>946</v>
      </c>
      <c r="BO8" s="183" t="s">
        <v>2812</v>
      </c>
      <c r="BP8" s="183" t="s">
        <v>946</v>
      </c>
      <c r="BQ8" s="183" t="s">
        <v>946</v>
      </c>
      <c r="BR8" s="183" t="s">
        <v>2813</v>
      </c>
      <c r="BS8" s="183" t="s">
        <v>946</v>
      </c>
      <c r="BT8" s="183" t="s">
        <v>946</v>
      </c>
      <c r="BU8" s="183" t="s">
        <v>2814</v>
      </c>
      <c r="BV8" s="183" t="s">
        <v>946</v>
      </c>
      <c r="BW8" s="183" t="s">
        <v>946</v>
      </c>
      <c r="BX8" s="183" t="s">
        <v>2815</v>
      </c>
      <c r="BY8" s="183" t="s">
        <v>946</v>
      </c>
      <c r="BZ8" s="183" t="s">
        <v>946</v>
      </c>
      <c r="CA8" s="183" t="s">
        <v>2816</v>
      </c>
      <c r="CB8" s="183" t="s">
        <v>946</v>
      </c>
      <c r="CC8" s="183" t="s">
        <v>946</v>
      </c>
      <c r="CD8" s="183" t="s">
        <v>2817</v>
      </c>
      <c r="CE8" s="183" t="s">
        <v>946</v>
      </c>
      <c r="CF8" s="183" t="s">
        <v>946</v>
      </c>
      <c r="CG8" s="183" t="s">
        <v>2818</v>
      </c>
      <c r="CH8" s="183" t="s">
        <v>946</v>
      </c>
      <c r="CI8" s="183" t="s">
        <v>946</v>
      </c>
      <c r="CJ8" s="183" t="s">
        <v>2819</v>
      </c>
      <c r="CK8" s="183" t="s">
        <v>946</v>
      </c>
      <c r="CL8" s="183" t="s">
        <v>946</v>
      </c>
      <c r="CM8" s="183" t="s">
        <v>2820</v>
      </c>
      <c r="CN8" s="183" t="s">
        <v>946</v>
      </c>
      <c r="CO8" s="183" t="s">
        <v>946</v>
      </c>
      <c r="CP8" s="183" t="s">
        <v>2821</v>
      </c>
      <c r="CQ8" s="183" t="s">
        <v>946</v>
      </c>
      <c r="CR8" s="183" t="s">
        <v>946</v>
      </c>
      <c r="CS8" s="183" t="s">
        <v>2822</v>
      </c>
      <c r="CT8" s="183" t="s">
        <v>946</v>
      </c>
      <c r="CU8" s="183" t="s">
        <v>946</v>
      </c>
      <c r="CV8" s="183" t="s">
        <v>2823</v>
      </c>
      <c r="CW8" s="183" t="s">
        <v>946</v>
      </c>
      <c r="CX8" s="183" t="s">
        <v>946</v>
      </c>
      <c r="CY8" s="183" t="s">
        <v>2824</v>
      </c>
      <c r="CZ8" s="183" t="s">
        <v>946</v>
      </c>
      <c r="DA8" s="183" t="s">
        <v>946</v>
      </c>
      <c r="DB8" s="183" t="s">
        <v>2825</v>
      </c>
      <c r="DC8" s="183" t="s">
        <v>946</v>
      </c>
      <c r="DD8" s="183" t="s">
        <v>946</v>
      </c>
      <c r="DE8" s="183" t="s">
        <v>2826</v>
      </c>
      <c r="DF8" s="183" t="s">
        <v>946</v>
      </c>
      <c r="DG8" s="183" t="s">
        <v>946</v>
      </c>
      <c r="DH8" s="183" t="s">
        <v>2827</v>
      </c>
      <c r="DI8" s="183" t="s">
        <v>946</v>
      </c>
      <c r="DJ8" s="183" t="s">
        <v>946</v>
      </c>
      <c r="DK8" s="183" t="s">
        <v>2828</v>
      </c>
      <c r="DL8" s="183" t="s">
        <v>946</v>
      </c>
      <c r="DM8" s="183" t="s">
        <v>946</v>
      </c>
      <c r="DN8" s="183" t="s">
        <v>2829</v>
      </c>
      <c r="DO8" s="183" t="s">
        <v>946</v>
      </c>
      <c r="DP8" s="183" t="s">
        <v>946</v>
      </c>
      <c r="DQ8" s="183" t="s">
        <v>2830</v>
      </c>
      <c r="DR8" s="183" t="s">
        <v>946</v>
      </c>
      <c r="DS8" s="183" t="s">
        <v>946</v>
      </c>
      <c r="DT8" s="183" t="s">
        <v>2831</v>
      </c>
      <c r="DU8" s="183" t="s">
        <v>946</v>
      </c>
      <c r="DV8" s="183" t="s">
        <v>946</v>
      </c>
      <c r="DW8" s="183" t="s">
        <v>2832</v>
      </c>
      <c r="DX8" s="183" t="s">
        <v>946</v>
      </c>
      <c r="DY8" s="183" t="s">
        <v>946</v>
      </c>
      <c r="DZ8" s="183" t="s">
        <v>2833</v>
      </c>
      <c r="EA8" s="183" t="s">
        <v>946</v>
      </c>
      <c r="EB8" s="183" t="s">
        <v>946</v>
      </c>
      <c r="EC8" s="183" t="s">
        <v>2834</v>
      </c>
      <c r="ED8" s="183" t="s">
        <v>946</v>
      </c>
      <c r="EE8" s="183" t="s">
        <v>946</v>
      </c>
      <c r="EF8" s="183" t="s">
        <v>2835</v>
      </c>
      <c r="EG8" s="183" t="s">
        <v>946</v>
      </c>
      <c r="EH8" s="183" t="s">
        <v>946</v>
      </c>
      <c r="EI8" s="183" t="s">
        <v>2836</v>
      </c>
      <c r="EJ8" s="183" t="s">
        <v>946</v>
      </c>
      <c r="EK8" s="183" t="s">
        <v>946</v>
      </c>
      <c r="EL8" s="183" t="s">
        <v>2837</v>
      </c>
      <c r="EM8" s="183" t="s">
        <v>946</v>
      </c>
      <c r="EN8" s="183" t="s">
        <v>946</v>
      </c>
      <c r="EO8" s="183" t="s">
        <v>2838</v>
      </c>
      <c r="EP8" s="183" t="s">
        <v>946</v>
      </c>
      <c r="EQ8" s="183" t="s">
        <v>946</v>
      </c>
      <c r="ER8" s="183" t="s">
        <v>2839</v>
      </c>
      <c r="ES8" s="183" t="s">
        <v>946</v>
      </c>
      <c r="ET8" s="183" t="s">
        <v>946</v>
      </c>
    </row>
    <row r="9" spans="1:150" x14ac:dyDescent="0.3">
      <c r="A9" s="1"/>
      <c r="B9" s="183" t="s">
        <v>2840</v>
      </c>
      <c r="C9" s="183" t="s">
        <v>3</v>
      </c>
      <c r="D9" s="183" t="s">
        <v>52</v>
      </c>
      <c r="E9" s="183" t="s">
        <v>2841</v>
      </c>
      <c r="F9" s="183" t="s">
        <v>2842</v>
      </c>
      <c r="G9" s="183" t="s">
        <v>2843</v>
      </c>
      <c r="H9" s="183" t="s">
        <v>2844</v>
      </c>
      <c r="I9" s="183" t="s">
        <v>2845</v>
      </c>
      <c r="J9" s="183" t="s">
        <v>2843</v>
      </c>
      <c r="K9" s="183" t="s">
        <v>2844</v>
      </c>
      <c r="L9" s="183" t="s">
        <v>2845</v>
      </c>
      <c r="M9" s="183" t="s">
        <v>2843</v>
      </c>
      <c r="N9" s="183" t="s">
        <v>2844</v>
      </c>
      <c r="O9" s="183" t="s">
        <v>2845</v>
      </c>
      <c r="P9" s="183" t="s">
        <v>2843</v>
      </c>
      <c r="Q9" s="183" t="s">
        <v>2844</v>
      </c>
      <c r="R9" s="183" t="s">
        <v>2845</v>
      </c>
      <c r="S9" s="183" t="s">
        <v>2843</v>
      </c>
      <c r="T9" s="183" t="s">
        <v>2844</v>
      </c>
      <c r="U9" s="183" t="s">
        <v>2845</v>
      </c>
      <c r="V9" s="183" t="s">
        <v>2843</v>
      </c>
      <c r="W9" s="183" t="s">
        <v>2844</v>
      </c>
      <c r="X9" s="183" t="s">
        <v>2845</v>
      </c>
      <c r="Y9" s="183" t="s">
        <v>2843</v>
      </c>
      <c r="Z9" s="183" t="s">
        <v>2844</v>
      </c>
      <c r="AA9" s="183" t="s">
        <v>2845</v>
      </c>
      <c r="AB9" s="183" t="s">
        <v>2843</v>
      </c>
      <c r="AC9" s="183" t="s">
        <v>2844</v>
      </c>
      <c r="AD9" s="183" t="s">
        <v>2845</v>
      </c>
      <c r="AE9" s="183" t="s">
        <v>2843</v>
      </c>
      <c r="AF9" s="183" t="s">
        <v>2844</v>
      </c>
      <c r="AG9" s="183" t="s">
        <v>2845</v>
      </c>
      <c r="AH9" s="183" t="s">
        <v>2843</v>
      </c>
      <c r="AI9" s="183" t="s">
        <v>2844</v>
      </c>
      <c r="AJ9" s="183" t="s">
        <v>2845</v>
      </c>
      <c r="AK9" s="183" t="s">
        <v>2843</v>
      </c>
      <c r="AL9" s="183" t="s">
        <v>2844</v>
      </c>
      <c r="AM9" s="183" t="s">
        <v>2845</v>
      </c>
      <c r="AN9" s="183" t="s">
        <v>2843</v>
      </c>
      <c r="AO9" s="183" t="s">
        <v>2844</v>
      </c>
      <c r="AP9" s="183" t="s">
        <v>2845</v>
      </c>
      <c r="AQ9" s="183" t="s">
        <v>2843</v>
      </c>
      <c r="AR9" s="183" t="s">
        <v>2844</v>
      </c>
      <c r="AS9" s="183" t="s">
        <v>2845</v>
      </c>
      <c r="AT9" s="183" t="s">
        <v>2843</v>
      </c>
      <c r="AU9" s="183" t="s">
        <v>2844</v>
      </c>
      <c r="AV9" s="183" t="s">
        <v>2845</v>
      </c>
      <c r="AW9" s="183" t="s">
        <v>2843</v>
      </c>
      <c r="AX9" s="183" t="s">
        <v>2844</v>
      </c>
      <c r="AY9" s="183" t="s">
        <v>2845</v>
      </c>
      <c r="AZ9" s="183" t="s">
        <v>2843</v>
      </c>
      <c r="BA9" s="183" t="s">
        <v>2844</v>
      </c>
      <c r="BB9" s="183" t="s">
        <v>2845</v>
      </c>
      <c r="BC9" s="183" t="s">
        <v>2843</v>
      </c>
      <c r="BD9" s="183" t="s">
        <v>2844</v>
      </c>
      <c r="BE9" s="183" t="s">
        <v>2845</v>
      </c>
      <c r="BF9" s="183" t="s">
        <v>2843</v>
      </c>
      <c r="BG9" s="183" t="s">
        <v>2844</v>
      </c>
      <c r="BH9" s="183" t="s">
        <v>2845</v>
      </c>
      <c r="BI9" s="183" t="s">
        <v>2843</v>
      </c>
      <c r="BJ9" s="183" t="s">
        <v>2844</v>
      </c>
      <c r="BK9" s="183" t="s">
        <v>2845</v>
      </c>
      <c r="BL9" s="183" t="s">
        <v>2843</v>
      </c>
      <c r="BM9" s="183" t="s">
        <v>2844</v>
      </c>
      <c r="BN9" s="183" t="s">
        <v>2845</v>
      </c>
      <c r="BO9" s="183" t="s">
        <v>2843</v>
      </c>
      <c r="BP9" s="183" t="s">
        <v>2844</v>
      </c>
      <c r="BQ9" s="183" t="s">
        <v>2845</v>
      </c>
      <c r="BR9" s="183" t="s">
        <v>2843</v>
      </c>
      <c r="BS9" s="183" t="s">
        <v>2844</v>
      </c>
      <c r="BT9" s="183" t="s">
        <v>2845</v>
      </c>
      <c r="BU9" s="183" t="s">
        <v>2843</v>
      </c>
      <c r="BV9" s="183" t="s">
        <v>2844</v>
      </c>
      <c r="BW9" s="183" t="s">
        <v>2845</v>
      </c>
      <c r="BX9" s="183" t="s">
        <v>2843</v>
      </c>
      <c r="BY9" s="183" t="s">
        <v>2844</v>
      </c>
      <c r="BZ9" s="183" t="s">
        <v>2845</v>
      </c>
      <c r="CA9" s="183" t="s">
        <v>2843</v>
      </c>
      <c r="CB9" s="183" t="s">
        <v>2844</v>
      </c>
      <c r="CC9" s="183" t="s">
        <v>2845</v>
      </c>
      <c r="CD9" s="183" t="s">
        <v>2843</v>
      </c>
      <c r="CE9" s="183" t="s">
        <v>2844</v>
      </c>
      <c r="CF9" s="183" t="s">
        <v>2845</v>
      </c>
      <c r="CG9" s="183" t="s">
        <v>2843</v>
      </c>
      <c r="CH9" s="183" t="s">
        <v>2844</v>
      </c>
      <c r="CI9" s="183" t="s">
        <v>2845</v>
      </c>
      <c r="CJ9" s="183" t="s">
        <v>2843</v>
      </c>
      <c r="CK9" s="183" t="s">
        <v>2844</v>
      </c>
      <c r="CL9" s="183" t="s">
        <v>2845</v>
      </c>
      <c r="CM9" s="183" t="s">
        <v>2843</v>
      </c>
      <c r="CN9" s="183" t="s">
        <v>2844</v>
      </c>
      <c r="CO9" s="183" t="s">
        <v>2845</v>
      </c>
      <c r="CP9" s="183" t="s">
        <v>2843</v>
      </c>
      <c r="CQ9" s="183" t="s">
        <v>2844</v>
      </c>
      <c r="CR9" s="183" t="s">
        <v>2845</v>
      </c>
      <c r="CS9" s="183" t="s">
        <v>2843</v>
      </c>
      <c r="CT9" s="183" t="s">
        <v>2844</v>
      </c>
      <c r="CU9" s="183" t="s">
        <v>2845</v>
      </c>
      <c r="CV9" s="183" t="s">
        <v>2843</v>
      </c>
      <c r="CW9" s="183" t="s">
        <v>2844</v>
      </c>
      <c r="CX9" s="183" t="s">
        <v>2845</v>
      </c>
      <c r="CY9" s="183" t="s">
        <v>2843</v>
      </c>
      <c r="CZ9" s="183" t="s">
        <v>2844</v>
      </c>
      <c r="DA9" s="183" t="s">
        <v>2845</v>
      </c>
      <c r="DB9" s="183" t="s">
        <v>2843</v>
      </c>
      <c r="DC9" s="183" t="s">
        <v>2844</v>
      </c>
      <c r="DD9" s="183" t="s">
        <v>2845</v>
      </c>
      <c r="DE9" s="183" t="s">
        <v>2843</v>
      </c>
      <c r="DF9" s="183" t="s">
        <v>2844</v>
      </c>
      <c r="DG9" s="183" t="s">
        <v>2845</v>
      </c>
      <c r="DH9" s="183" t="s">
        <v>2843</v>
      </c>
      <c r="DI9" s="183" t="s">
        <v>2844</v>
      </c>
      <c r="DJ9" s="183" t="s">
        <v>2845</v>
      </c>
      <c r="DK9" s="183" t="s">
        <v>2843</v>
      </c>
      <c r="DL9" s="183" t="s">
        <v>2844</v>
      </c>
      <c r="DM9" s="183" t="s">
        <v>2845</v>
      </c>
      <c r="DN9" s="183" t="s">
        <v>2843</v>
      </c>
      <c r="DO9" s="183" t="s">
        <v>2844</v>
      </c>
      <c r="DP9" s="183" t="s">
        <v>2845</v>
      </c>
      <c r="DQ9" s="183" t="s">
        <v>2843</v>
      </c>
      <c r="DR9" s="183" t="s">
        <v>2844</v>
      </c>
      <c r="DS9" s="183" t="s">
        <v>2845</v>
      </c>
      <c r="DT9" s="183" t="s">
        <v>2843</v>
      </c>
      <c r="DU9" s="183" t="s">
        <v>2844</v>
      </c>
      <c r="DV9" s="183" t="s">
        <v>2845</v>
      </c>
      <c r="DW9" s="183" t="s">
        <v>2843</v>
      </c>
      <c r="DX9" s="183" t="s">
        <v>2844</v>
      </c>
      <c r="DY9" s="183" t="s">
        <v>2845</v>
      </c>
      <c r="DZ9" s="183" t="s">
        <v>2843</v>
      </c>
      <c r="EA9" s="183" t="s">
        <v>2844</v>
      </c>
      <c r="EB9" s="183" t="s">
        <v>2845</v>
      </c>
      <c r="EC9" s="183" t="s">
        <v>2843</v>
      </c>
      <c r="ED9" s="183" t="s">
        <v>2844</v>
      </c>
      <c r="EE9" s="183" t="s">
        <v>2845</v>
      </c>
      <c r="EF9" s="183" t="s">
        <v>2843</v>
      </c>
      <c r="EG9" s="183" t="s">
        <v>2844</v>
      </c>
      <c r="EH9" s="183" t="s">
        <v>2845</v>
      </c>
      <c r="EI9" s="183" t="s">
        <v>2843</v>
      </c>
      <c r="EJ9" s="183" t="s">
        <v>2844</v>
      </c>
      <c r="EK9" s="183" t="s">
        <v>2845</v>
      </c>
      <c r="EL9" s="183" t="s">
        <v>2843</v>
      </c>
      <c r="EM9" s="183" t="s">
        <v>2844</v>
      </c>
      <c r="EN9" s="183" t="s">
        <v>2845</v>
      </c>
      <c r="EO9" s="183" t="s">
        <v>2843</v>
      </c>
      <c r="EP9" s="183" t="s">
        <v>2844</v>
      </c>
      <c r="EQ9" s="183" t="s">
        <v>2845</v>
      </c>
      <c r="ER9" s="183" t="s">
        <v>2843</v>
      </c>
      <c r="ES9" s="183" t="s">
        <v>2844</v>
      </c>
      <c r="ET9" s="183" t="s">
        <v>2845</v>
      </c>
    </row>
    <row r="10" spans="1:150" x14ac:dyDescent="0.3">
      <c r="A10" s="1"/>
      <c r="B10" s="184" t="s">
        <v>2846</v>
      </c>
      <c r="C10" s="184" t="s">
        <v>119</v>
      </c>
      <c r="D10" s="184" t="s">
        <v>123</v>
      </c>
      <c r="E10" s="184" t="s">
        <v>2847</v>
      </c>
      <c r="F10" s="184" t="s">
        <v>2848</v>
      </c>
      <c r="G10" s="184" t="s">
        <v>2849</v>
      </c>
      <c r="H10" s="184" t="s">
        <v>2850</v>
      </c>
      <c r="I10" s="184" t="s">
        <v>2851</v>
      </c>
      <c r="J10" s="184" t="s">
        <v>2849</v>
      </c>
      <c r="K10" s="184" t="s">
        <v>2852</v>
      </c>
      <c r="L10" s="184" t="s">
        <v>2853</v>
      </c>
      <c r="M10" s="184" t="s">
        <v>2849</v>
      </c>
      <c r="N10" s="184" t="s">
        <v>2852</v>
      </c>
      <c r="O10" s="184" t="s">
        <v>2851</v>
      </c>
      <c r="P10" s="184" t="s">
        <v>2849</v>
      </c>
      <c r="Q10" s="184" t="s">
        <v>2854</v>
      </c>
      <c r="R10" s="184" t="s">
        <v>2855</v>
      </c>
      <c r="S10" s="184" t="s">
        <v>2849</v>
      </c>
      <c r="T10" s="184" t="s">
        <v>2856</v>
      </c>
      <c r="U10" s="184" t="s">
        <v>2857</v>
      </c>
      <c r="V10" s="184" t="s">
        <v>2849</v>
      </c>
      <c r="W10" s="184" t="s">
        <v>2858</v>
      </c>
      <c r="X10" s="184" t="s">
        <v>2859</v>
      </c>
      <c r="Y10" s="184" t="s">
        <v>2849</v>
      </c>
      <c r="Z10" s="184" t="s">
        <v>2854</v>
      </c>
      <c r="AA10" s="184" t="s">
        <v>2859</v>
      </c>
      <c r="AB10" s="184" t="s">
        <v>2849</v>
      </c>
      <c r="AC10" s="184" t="s">
        <v>2852</v>
      </c>
      <c r="AD10" s="184" t="s">
        <v>2860</v>
      </c>
      <c r="AE10" s="184" t="s">
        <v>2849</v>
      </c>
      <c r="AF10" s="184" t="s">
        <v>2852</v>
      </c>
      <c r="AG10" s="184" t="s">
        <v>2851</v>
      </c>
      <c r="AH10" s="184" t="s">
        <v>2849</v>
      </c>
      <c r="AI10" s="184" t="s">
        <v>2852</v>
      </c>
      <c r="AJ10" s="184" t="s">
        <v>2851</v>
      </c>
      <c r="AK10" s="184" t="s">
        <v>2849</v>
      </c>
      <c r="AL10" s="184" t="s">
        <v>2854</v>
      </c>
      <c r="AM10" s="184" t="s">
        <v>2861</v>
      </c>
      <c r="AN10" s="184" t="s">
        <v>2849</v>
      </c>
      <c r="AO10" s="184" t="s">
        <v>2852</v>
      </c>
      <c r="AP10" s="184" t="s">
        <v>2859</v>
      </c>
      <c r="AQ10" s="184" t="s">
        <v>2849</v>
      </c>
      <c r="AR10" s="184" t="s">
        <v>2862</v>
      </c>
      <c r="AS10" s="184" t="s">
        <v>2863</v>
      </c>
      <c r="AT10" s="184" t="s">
        <v>2849</v>
      </c>
      <c r="AU10" s="184" t="s">
        <v>2864</v>
      </c>
      <c r="AV10" s="184" t="s">
        <v>2865</v>
      </c>
      <c r="AW10" s="184" t="s">
        <v>2849</v>
      </c>
      <c r="AX10" s="184" t="s">
        <v>2864</v>
      </c>
      <c r="AY10" s="184" t="s">
        <v>2866</v>
      </c>
      <c r="AZ10" s="184" t="s">
        <v>2849</v>
      </c>
      <c r="BA10" s="184" t="s">
        <v>2864</v>
      </c>
      <c r="BB10" s="184" t="s">
        <v>2867</v>
      </c>
      <c r="BC10" s="184" t="s">
        <v>2849</v>
      </c>
      <c r="BD10" s="184" t="s">
        <v>2864</v>
      </c>
      <c r="BE10" s="184" t="s">
        <v>2868</v>
      </c>
      <c r="BF10" s="184" t="s">
        <v>2849</v>
      </c>
      <c r="BG10" s="184" t="s">
        <v>2864</v>
      </c>
      <c r="BH10" s="184" t="s">
        <v>2869</v>
      </c>
      <c r="BI10" s="184" t="s">
        <v>2849</v>
      </c>
      <c r="BJ10" s="184" t="s">
        <v>2870</v>
      </c>
      <c r="BK10" s="184" t="s">
        <v>2871</v>
      </c>
      <c r="BL10" s="184" t="s">
        <v>2849</v>
      </c>
      <c r="BM10" s="184" t="s">
        <v>2870</v>
      </c>
      <c r="BN10" s="184" t="s">
        <v>2872</v>
      </c>
      <c r="BO10" s="184" t="s">
        <v>2849</v>
      </c>
      <c r="BP10" s="184" t="s">
        <v>2870</v>
      </c>
      <c r="BQ10" s="184" t="s">
        <v>2873</v>
      </c>
      <c r="BR10" s="184" t="s">
        <v>2849</v>
      </c>
      <c r="BS10" s="184" t="s">
        <v>2870</v>
      </c>
      <c r="BT10" s="184" t="s">
        <v>2874</v>
      </c>
      <c r="BU10" s="184" t="s">
        <v>2849</v>
      </c>
      <c r="BV10" s="184" t="s">
        <v>2875</v>
      </c>
      <c r="BW10" s="184" t="s">
        <v>2876</v>
      </c>
      <c r="BX10" s="184" t="s">
        <v>2849</v>
      </c>
      <c r="BY10" s="184" t="s">
        <v>2875</v>
      </c>
      <c r="BZ10" s="184" t="s">
        <v>2877</v>
      </c>
      <c r="CA10" s="184" t="s">
        <v>2849</v>
      </c>
      <c r="CB10" s="184" t="s">
        <v>2875</v>
      </c>
      <c r="CC10" s="184" t="s">
        <v>2878</v>
      </c>
      <c r="CD10" s="184" t="s">
        <v>2849</v>
      </c>
      <c r="CE10" s="184" t="s">
        <v>2875</v>
      </c>
      <c r="CF10" s="184" t="s">
        <v>2879</v>
      </c>
      <c r="CG10" s="184" t="s">
        <v>2849</v>
      </c>
      <c r="CH10" s="184" t="s">
        <v>2875</v>
      </c>
      <c r="CI10" s="184" t="s">
        <v>2880</v>
      </c>
      <c r="CJ10" s="184" t="s">
        <v>2849</v>
      </c>
      <c r="CK10" s="184" t="s">
        <v>2881</v>
      </c>
      <c r="CL10" s="184" t="s">
        <v>2882</v>
      </c>
      <c r="CM10" s="184" t="s">
        <v>2849</v>
      </c>
      <c r="CN10" s="184" t="s">
        <v>2734</v>
      </c>
      <c r="CO10" s="184" t="s">
        <v>2879</v>
      </c>
      <c r="CP10" s="184" t="s">
        <v>2849</v>
      </c>
      <c r="CQ10" s="184" t="s">
        <v>2734</v>
      </c>
      <c r="CR10" s="184" t="s">
        <v>2879</v>
      </c>
      <c r="CS10" s="184" t="s">
        <v>2849</v>
      </c>
      <c r="CT10" s="184" t="s">
        <v>2734</v>
      </c>
      <c r="CU10" s="184" t="s">
        <v>2879</v>
      </c>
      <c r="CV10" s="184" t="s">
        <v>2849</v>
      </c>
      <c r="CW10" s="184" t="s">
        <v>2734</v>
      </c>
      <c r="CX10" s="184" t="s">
        <v>2879</v>
      </c>
      <c r="CY10" s="184" t="s">
        <v>2849</v>
      </c>
      <c r="CZ10" s="184" t="s">
        <v>2734</v>
      </c>
      <c r="DA10" s="184" t="s">
        <v>2883</v>
      </c>
      <c r="DB10" s="184" t="s">
        <v>2849</v>
      </c>
      <c r="DC10" s="184" t="s">
        <v>2734</v>
      </c>
      <c r="DD10" s="184" t="s">
        <v>2884</v>
      </c>
      <c r="DE10" s="184" t="s">
        <v>2849</v>
      </c>
      <c r="DF10" s="184" t="s">
        <v>2734</v>
      </c>
      <c r="DG10" s="184" t="s">
        <v>2885</v>
      </c>
      <c r="DH10" s="184" t="s">
        <v>2849</v>
      </c>
      <c r="DI10" s="184" t="s">
        <v>2734</v>
      </c>
      <c r="DJ10" s="184" t="s">
        <v>2886</v>
      </c>
      <c r="DK10" s="184" t="s">
        <v>2849</v>
      </c>
      <c r="DL10" s="184" t="s">
        <v>2734</v>
      </c>
      <c r="DM10" s="184" t="s">
        <v>2887</v>
      </c>
      <c r="DN10" s="184" t="s">
        <v>2849</v>
      </c>
      <c r="DO10" s="184" t="s">
        <v>2734</v>
      </c>
      <c r="DP10" s="184" t="s">
        <v>2888</v>
      </c>
      <c r="DQ10" s="184" t="s">
        <v>2849</v>
      </c>
      <c r="DR10" s="184" t="s">
        <v>2734</v>
      </c>
      <c r="DS10" s="184" t="s">
        <v>2889</v>
      </c>
      <c r="DT10" s="184" t="s">
        <v>2849</v>
      </c>
      <c r="DU10" s="184" t="s">
        <v>2734</v>
      </c>
      <c r="DV10" s="184" t="s">
        <v>2890</v>
      </c>
      <c r="DW10" s="184" t="s">
        <v>2849</v>
      </c>
      <c r="DX10" s="184" t="s">
        <v>2734</v>
      </c>
      <c r="DY10" s="184" t="s">
        <v>2891</v>
      </c>
      <c r="DZ10" s="184" t="s">
        <v>2849</v>
      </c>
      <c r="EA10" s="184" t="s">
        <v>2734</v>
      </c>
      <c r="EB10" s="184" t="s">
        <v>2892</v>
      </c>
      <c r="EC10" s="184" t="s">
        <v>2849</v>
      </c>
      <c r="ED10" s="184" t="s">
        <v>2893</v>
      </c>
      <c r="EE10" s="184" t="s">
        <v>2892</v>
      </c>
      <c r="EF10" s="184" t="s">
        <v>2849</v>
      </c>
      <c r="EG10" s="184" t="s">
        <v>2894</v>
      </c>
      <c r="EH10" s="184" t="s">
        <v>2892</v>
      </c>
      <c r="EI10" s="184" t="s">
        <v>2849</v>
      </c>
      <c r="EJ10" s="184" t="s">
        <v>2734</v>
      </c>
      <c r="EK10" s="184" t="s">
        <v>2895</v>
      </c>
      <c r="EL10" s="184" t="s">
        <v>2849</v>
      </c>
      <c r="EM10" s="184" t="s">
        <v>2734</v>
      </c>
      <c r="EN10" s="184" t="s">
        <v>2896</v>
      </c>
      <c r="EO10" s="184" t="s">
        <v>2849</v>
      </c>
      <c r="EP10" s="184" t="s">
        <v>2734</v>
      </c>
      <c r="EQ10" s="184" t="s">
        <v>2859</v>
      </c>
      <c r="ER10" s="184" t="s">
        <v>2849</v>
      </c>
      <c r="ES10" s="184" t="s">
        <v>2734</v>
      </c>
      <c r="ET10" s="184" t="s">
        <v>2859</v>
      </c>
    </row>
    <row r="11" spans="1:150" x14ac:dyDescent="0.3">
      <c r="A11" s="1"/>
      <c r="B11" s="185" t="s">
        <v>2897</v>
      </c>
      <c r="C11" s="185" t="s">
        <v>119</v>
      </c>
      <c r="D11" s="185" t="s">
        <v>123</v>
      </c>
      <c r="E11" s="185" t="s">
        <v>2898</v>
      </c>
      <c r="F11" s="185" t="s">
        <v>2899</v>
      </c>
      <c r="G11" s="186" t="s">
        <v>2849</v>
      </c>
      <c r="H11" s="186" t="s">
        <v>946</v>
      </c>
      <c r="I11" s="186" t="s">
        <v>946</v>
      </c>
      <c r="J11" s="186" t="s">
        <v>2849</v>
      </c>
      <c r="K11" s="186" t="s">
        <v>946</v>
      </c>
      <c r="L11" s="186" t="s">
        <v>946</v>
      </c>
      <c r="M11" s="186" t="s">
        <v>2849</v>
      </c>
      <c r="N11" s="186" t="s">
        <v>946</v>
      </c>
      <c r="O11" s="186" t="s">
        <v>946</v>
      </c>
      <c r="P11" s="186" t="s">
        <v>2849</v>
      </c>
      <c r="Q11" s="186" t="s">
        <v>946</v>
      </c>
      <c r="R11" s="186" t="s">
        <v>946</v>
      </c>
      <c r="S11" s="186" t="s">
        <v>2849</v>
      </c>
      <c r="T11" s="186" t="s">
        <v>946</v>
      </c>
      <c r="U11" s="186" t="s">
        <v>946</v>
      </c>
      <c r="V11" s="186" t="s">
        <v>2849</v>
      </c>
      <c r="W11" s="186" t="s">
        <v>946</v>
      </c>
      <c r="X11" s="186" t="s">
        <v>946</v>
      </c>
      <c r="Y11" s="186" t="s">
        <v>2849</v>
      </c>
      <c r="Z11" s="186" t="s">
        <v>946</v>
      </c>
      <c r="AA11" s="186" t="s">
        <v>946</v>
      </c>
      <c r="AB11" s="186" t="s">
        <v>2849</v>
      </c>
      <c r="AC11" s="186" t="s">
        <v>946</v>
      </c>
      <c r="AD11" s="186" t="s">
        <v>946</v>
      </c>
      <c r="AE11" s="186" t="s">
        <v>2849</v>
      </c>
      <c r="AF11" s="186" t="s">
        <v>946</v>
      </c>
      <c r="AG11" s="186" t="s">
        <v>946</v>
      </c>
      <c r="AH11" s="186" t="s">
        <v>2849</v>
      </c>
      <c r="AI11" s="186" t="s">
        <v>946</v>
      </c>
      <c r="AJ11" s="186" t="s">
        <v>946</v>
      </c>
      <c r="AK11" s="186" t="s">
        <v>2849</v>
      </c>
      <c r="AL11" s="186" t="s">
        <v>946</v>
      </c>
      <c r="AM11" s="186" t="s">
        <v>946</v>
      </c>
      <c r="AN11" s="186" t="s">
        <v>2849</v>
      </c>
      <c r="AO11" s="186" t="s">
        <v>946</v>
      </c>
      <c r="AP11" s="186" t="s">
        <v>946</v>
      </c>
      <c r="AQ11" s="186" t="s">
        <v>2849</v>
      </c>
      <c r="AR11" s="186" t="s">
        <v>946</v>
      </c>
      <c r="AS11" s="186" t="s">
        <v>946</v>
      </c>
      <c r="AT11" s="186" t="s">
        <v>2849</v>
      </c>
      <c r="AU11" s="186" t="s">
        <v>946</v>
      </c>
      <c r="AV11" s="186" t="s">
        <v>946</v>
      </c>
      <c r="AW11" s="186" t="s">
        <v>2849</v>
      </c>
      <c r="AX11" s="186" t="s">
        <v>946</v>
      </c>
      <c r="AY11" s="186" t="s">
        <v>946</v>
      </c>
      <c r="AZ11" s="186" t="s">
        <v>2849</v>
      </c>
      <c r="BA11" s="186" t="s">
        <v>946</v>
      </c>
      <c r="BB11" s="186" t="s">
        <v>946</v>
      </c>
      <c r="BC11" s="186" t="s">
        <v>2849</v>
      </c>
      <c r="BD11" s="186" t="s">
        <v>946</v>
      </c>
      <c r="BE11" s="186" t="s">
        <v>946</v>
      </c>
      <c r="BF11" s="186" t="s">
        <v>2849</v>
      </c>
      <c r="BG11" s="186" t="s">
        <v>946</v>
      </c>
      <c r="BH11" s="186" t="s">
        <v>946</v>
      </c>
      <c r="BI11" s="186" t="s">
        <v>2849</v>
      </c>
      <c r="BJ11" s="186" t="s">
        <v>946</v>
      </c>
      <c r="BK11" s="186" t="s">
        <v>946</v>
      </c>
      <c r="BL11" s="186" t="s">
        <v>2849</v>
      </c>
      <c r="BM11" s="186" t="s">
        <v>946</v>
      </c>
      <c r="BN11" s="186" t="s">
        <v>946</v>
      </c>
      <c r="BO11" s="186" t="s">
        <v>2849</v>
      </c>
      <c r="BP11" s="186" t="s">
        <v>946</v>
      </c>
      <c r="BQ11" s="186" t="s">
        <v>946</v>
      </c>
      <c r="BR11" s="186" t="s">
        <v>2849</v>
      </c>
      <c r="BS11" s="186" t="s">
        <v>946</v>
      </c>
      <c r="BT11" s="186" t="s">
        <v>946</v>
      </c>
      <c r="BU11" s="186" t="s">
        <v>2849</v>
      </c>
      <c r="BV11" s="186" t="s">
        <v>946</v>
      </c>
      <c r="BW11" s="186" t="s">
        <v>946</v>
      </c>
      <c r="BX11" s="186" t="s">
        <v>2849</v>
      </c>
      <c r="BY11" s="186" t="s">
        <v>946</v>
      </c>
      <c r="BZ11" s="186" t="s">
        <v>946</v>
      </c>
      <c r="CA11" s="186" t="s">
        <v>2849</v>
      </c>
      <c r="CB11" s="186" t="s">
        <v>946</v>
      </c>
      <c r="CC11" s="186" t="s">
        <v>946</v>
      </c>
      <c r="CD11" s="186" t="s">
        <v>2849</v>
      </c>
      <c r="CE11" s="186" t="s">
        <v>946</v>
      </c>
      <c r="CF11" s="186" t="s">
        <v>946</v>
      </c>
      <c r="CG11" s="186" t="s">
        <v>2849</v>
      </c>
      <c r="CH11" s="186" t="s">
        <v>946</v>
      </c>
      <c r="CI11" s="186" t="s">
        <v>946</v>
      </c>
      <c r="CJ11" s="186" t="s">
        <v>2849</v>
      </c>
      <c r="CK11" s="186" t="s">
        <v>946</v>
      </c>
      <c r="CL11" s="186" t="s">
        <v>946</v>
      </c>
      <c r="CM11" s="186" t="s">
        <v>2849</v>
      </c>
      <c r="CN11" s="186" t="s">
        <v>946</v>
      </c>
      <c r="CO11" s="186" t="s">
        <v>946</v>
      </c>
      <c r="CP11" s="186" t="s">
        <v>2849</v>
      </c>
      <c r="CQ11" s="186" t="s">
        <v>946</v>
      </c>
      <c r="CR11" s="186" t="s">
        <v>946</v>
      </c>
      <c r="CS11" s="186" t="s">
        <v>2849</v>
      </c>
      <c r="CT11" s="186" t="s">
        <v>946</v>
      </c>
      <c r="CU11" s="186" t="s">
        <v>946</v>
      </c>
      <c r="CV11" s="186" t="s">
        <v>2849</v>
      </c>
      <c r="CW11" s="186" t="s">
        <v>946</v>
      </c>
      <c r="CX11" s="186" t="s">
        <v>946</v>
      </c>
      <c r="CY11" s="186" t="s">
        <v>2849</v>
      </c>
      <c r="CZ11" s="186" t="s">
        <v>946</v>
      </c>
      <c r="DA11" s="186" t="s">
        <v>946</v>
      </c>
      <c r="DB11" s="186" t="s">
        <v>2849</v>
      </c>
      <c r="DC11" s="186" t="s">
        <v>946</v>
      </c>
      <c r="DD11" s="186" t="s">
        <v>946</v>
      </c>
      <c r="DE11" s="186" t="s">
        <v>2849</v>
      </c>
      <c r="DF11" s="186" t="s">
        <v>946</v>
      </c>
      <c r="DG11" s="186" t="s">
        <v>946</v>
      </c>
      <c r="DH11" s="186" t="s">
        <v>2849</v>
      </c>
      <c r="DI11" s="186" t="s">
        <v>946</v>
      </c>
      <c r="DJ11" s="186" t="s">
        <v>946</v>
      </c>
      <c r="DK11" s="186" t="s">
        <v>2849</v>
      </c>
      <c r="DL11" s="186" t="s">
        <v>946</v>
      </c>
      <c r="DM11" s="186" t="s">
        <v>946</v>
      </c>
      <c r="DN11" s="186" t="s">
        <v>2849</v>
      </c>
      <c r="DO11" s="186" t="s">
        <v>946</v>
      </c>
      <c r="DP11" s="186" t="s">
        <v>946</v>
      </c>
      <c r="DQ11" s="186" t="s">
        <v>2849</v>
      </c>
      <c r="DR11" s="186" t="s">
        <v>946</v>
      </c>
      <c r="DS11" s="186" t="s">
        <v>946</v>
      </c>
      <c r="DT11" s="186" t="s">
        <v>2849</v>
      </c>
      <c r="DU11" s="186" t="s">
        <v>946</v>
      </c>
      <c r="DV11" s="186" t="s">
        <v>946</v>
      </c>
      <c r="DW11" s="186" t="s">
        <v>2849</v>
      </c>
      <c r="DX11" s="186" t="s">
        <v>946</v>
      </c>
      <c r="DY11" s="186" t="s">
        <v>946</v>
      </c>
      <c r="DZ11" s="186" t="s">
        <v>2849</v>
      </c>
      <c r="EA11" s="186" t="s">
        <v>946</v>
      </c>
      <c r="EB11" s="186" t="s">
        <v>946</v>
      </c>
      <c r="EC11" s="186" t="s">
        <v>2849</v>
      </c>
      <c r="ED11" s="186" t="s">
        <v>946</v>
      </c>
      <c r="EE11" s="186" t="s">
        <v>946</v>
      </c>
      <c r="EF11" s="186" t="s">
        <v>2849</v>
      </c>
      <c r="EG11" s="186" t="s">
        <v>946</v>
      </c>
      <c r="EH11" s="186" t="s">
        <v>946</v>
      </c>
      <c r="EI11" s="186" t="s">
        <v>2849</v>
      </c>
      <c r="EJ11" s="186" t="s">
        <v>946</v>
      </c>
      <c r="EK11" s="186" t="s">
        <v>946</v>
      </c>
      <c r="EL11" s="186" t="s">
        <v>2849</v>
      </c>
      <c r="EM11" s="186" t="s">
        <v>946</v>
      </c>
      <c r="EN11" s="186" t="s">
        <v>946</v>
      </c>
      <c r="EO11" s="186" t="s">
        <v>2849</v>
      </c>
      <c r="EP11" s="186" t="s">
        <v>946</v>
      </c>
      <c r="EQ11" s="186" t="s">
        <v>946</v>
      </c>
      <c r="ER11" s="186" t="s">
        <v>2849</v>
      </c>
      <c r="ES11" s="186" t="s">
        <v>946</v>
      </c>
      <c r="ET11" s="186" t="s">
        <v>946</v>
      </c>
    </row>
    <row r="12" spans="1:150" x14ac:dyDescent="0.3">
      <c r="A12" s="1"/>
      <c r="B12" s="185" t="s">
        <v>2900</v>
      </c>
      <c r="C12" s="185" t="s">
        <v>119</v>
      </c>
      <c r="D12" s="185" t="s">
        <v>123</v>
      </c>
      <c r="E12" s="185" t="s">
        <v>2901</v>
      </c>
      <c r="F12" s="185" t="s">
        <v>2902</v>
      </c>
      <c r="G12" s="186" t="s">
        <v>2849</v>
      </c>
      <c r="H12" s="186" t="s">
        <v>946</v>
      </c>
      <c r="I12" s="186" t="s">
        <v>946</v>
      </c>
      <c r="J12" s="186" t="s">
        <v>2849</v>
      </c>
      <c r="K12" s="186" t="s">
        <v>946</v>
      </c>
      <c r="L12" s="186" t="s">
        <v>946</v>
      </c>
      <c r="M12" s="186" t="s">
        <v>2849</v>
      </c>
      <c r="N12" s="186" t="s">
        <v>946</v>
      </c>
      <c r="O12" s="186" t="s">
        <v>946</v>
      </c>
      <c r="P12" s="186" t="s">
        <v>2849</v>
      </c>
      <c r="Q12" s="186" t="s">
        <v>946</v>
      </c>
      <c r="R12" s="186" t="s">
        <v>946</v>
      </c>
      <c r="S12" s="186" t="s">
        <v>2849</v>
      </c>
      <c r="T12" s="186" t="s">
        <v>946</v>
      </c>
      <c r="U12" s="186" t="s">
        <v>946</v>
      </c>
      <c r="V12" s="186" t="s">
        <v>2849</v>
      </c>
      <c r="W12" s="186" t="s">
        <v>946</v>
      </c>
      <c r="X12" s="186" t="s">
        <v>946</v>
      </c>
      <c r="Y12" s="186" t="s">
        <v>2849</v>
      </c>
      <c r="Z12" s="186" t="s">
        <v>946</v>
      </c>
      <c r="AA12" s="186" t="s">
        <v>946</v>
      </c>
      <c r="AB12" s="186" t="s">
        <v>2849</v>
      </c>
      <c r="AC12" s="186" t="s">
        <v>946</v>
      </c>
      <c r="AD12" s="186" t="s">
        <v>946</v>
      </c>
      <c r="AE12" s="186" t="s">
        <v>2849</v>
      </c>
      <c r="AF12" s="186" t="s">
        <v>946</v>
      </c>
      <c r="AG12" s="186" t="s">
        <v>946</v>
      </c>
      <c r="AH12" s="186" t="s">
        <v>2849</v>
      </c>
      <c r="AI12" s="186" t="s">
        <v>946</v>
      </c>
      <c r="AJ12" s="186" t="s">
        <v>946</v>
      </c>
      <c r="AK12" s="186" t="s">
        <v>2849</v>
      </c>
      <c r="AL12" s="186" t="s">
        <v>946</v>
      </c>
      <c r="AM12" s="186" t="s">
        <v>946</v>
      </c>
      <c r="AN12" s="186" t="s">
        <v>2849</v>
      </c>
      <c r="AO12" s="186" t="s">
        <v>946</v>
      </c>
      <c r="AP12" s="186" t="s">
        <v>946</v>
      </c>
      <c r="AQ12" s="186" t="s">
        <v>2849</v>
      </c>
      <c r="AR12" s="186" t="s">
        <v>946</v>
      </c>
      <c r="AS12" s="186" t="s">
        <v>946</v>
      </c>
      <c r="AT12" s="186" t="s">
        <v>2849</v>
      </c>
      <c r="AU12" s="186" t="s">
        <v>946</v>
      </c>
      <c r="AV12" s="186" t="s">
        <v>946</v>
      </c>
      <c r="AW12" s="186" t="s">
        <v>2849</v>
      </c>
      <c r="AX12" s="186" t="s">
        <v>946</v>
      </c>
      <c r="AY12" s="186" t="s">
        <v>946</v>
      </c>
      <c r="AZ12" s="186" t="s">
        <v>2849</v>
      </c>
      <c r="BA12" s="186" t="s">
        <v>946</v>
      </c>
      <c r="BB12" s="186" t="s">
        <v>946</v>
      </c>
      <c r="BC12" s="186" t="s">
        <v>2849</v>
      </c>
      <c r="BD12" s="186" t="s">
        <v>946</v>
      </c>
      <c r="BE12" s="186" t="s">
        <v>946</v>
      </c>
      <c r="BF12" s="186" t="s">
        <v>2849</v>
      </c>
      <c r="BG12" s="186" t="s">
        <v>946</v>
      </c>
      <c r="BH12" s="186" t="s">
        <v>946</v>
      </c>
      <c r="BI12" s="186" t="s">
        <v>2849</v>
      </c>
      <c r="BJ12" s="186" t="s">
        <v>946</v>
      </c>
      <c r="BK12" s="186" t="s">
        <v>946</v>
      </c>
      <c r="BL12" s="186" t="s">
        <v>2849</v>
      </c>
      <c r="BM12" s="186" t="s">
        <v>946</v>
      </c>
      <c r="BN12" s="186" t="s">
        <v>946</v>
      </c>
      <c r="BO12" s="186" t="s">
        <v>2849</v>
      </c>
      <c r="BP12" s="186" t="s">
        <v>946</v>
      </c>
      <c r="BQ12" s="186" t="s">
        <v>946</v>
      </c>
      <c r="BR12" s="186" t="s">
        <v>2849</v>
      </c>
      <c r="BS12" s="186" t="s">
        <v>946</v>
      </c>
      <c r="BT12" s="186" t="s">
        <v>946</v>
      </c>
      <c r="BU12" s="186" t="s">
        <v>2849</v>
      </c>
      <c r="BV12" s="186" t="s">
        <v>946</v>
      </c>
      <c r="BW12" s="186" t="s">
        <v>946</v>
      </c>
      <c r="BX12" s="186" t="s">
        <v>2849</v>
      </c>
      <c r="BY12" s="186" t="s">
        <v>946</v>
      </c>
      <c r="BZ12" s="186" t="s">
        <v>946</v>
      </c>
      <c r="CA12" s="186" t="s">
        <v>2849</v>
      </c>
      <c r="CB12" s="186" t="s">
        <v>946</v>
      </c>
      <c r="CC12" s="186" t="s">
        <v>946</v>
      </c>
      <c r="CD12" s="186" t="s">
        <v>2849</v>
      </c>
      <c r="CE12" s="186" t="s">
        <v>946</v>
      </c>
      <c r="CF12" s="186" t="s">
        <v>946</v>
      </c>
      <c r="CG12" s="186" t="s">
        <v>2849</v>
      </c>
      <c r="CH12" s="186" t="s">
        <v>946</v>
      </c>
      <c r="CI12" s="186" t="s">
        <v>946</v>
      </c>
      <c r="CJ12" s="186" t="s">
        <v>2849</v>
      </c>
      <c r="CK12" s="186" t="s">
        <v>946</v>
      </c>
      <c r="CL12" s="186" t="s">
        <v>946</v>
      </c>
      <c r="CM12" s="186" t="s">
        <v>2849</v>
      </c>
      <c r="CN12" s="186" t="s">
        <v>946</v>
      </c>
      <c r="CO12" s="186" t="s">
        <v>946</v>
      </c>
      <c r="CP12" s="186" t="s">
        <v>2849</v>
      </c>
      <c r="CQ12" s="186" t="s">
        <v>946</v>
      </c>
      <c r="CR12" s="186" t="s">
        <v>946</v>
      </c>
      <c r="CS12" s="186" t="s">
        <v>2849</v>
      </c>
      <c r="CT12" s="186" t="s">
        <v>946</v>
      </c>
      <c r="CU12" s="186" t="s">
        <v>946</v>
      </c>
      <c r="CV12" s="186" t="s">
        <v>2849</v>
      </c>
      <c r="CW12" s="186" t="s">
        <v>946</v>
      </c>
      <c r="CX12" s="186" t="s">
        <v>946</v>
      </c>
      <c r="CY12" s="186" t="s">
        <v>2849</v>
      </c>
      <c r="CZ12" s="186" t="s">
        <v>946</v>
      </c>
      <c r="DA12" s="186" t="s">
        <v>946</v>
      </c>
      <c r="DB12" s="186" t="s">
        <v>2849</v>
      </c>
      <c r="DC12" s="186" t="s">
        <v>946</v>
      </c>
      <c r="DD12" s="186" t="s">
        <v>946</v>
      </c>
      <c r="DE12" s="186" t="s">
        <v>2849</v>
      </c>
      <c r="DF12" s="186" t="s">
        <v>946</v>
      </c>
      <c r="DG12" s="186" t="s">
        <v>946</v>
      </c>
      <c r="DH12" s="186" t="s">
        <v>2849</v>
      </c>
      <c r="DI12" s="186" t="s">
        <v>946</v>
      </c>
      <c r="DJ12" s="186" t="s">
        <v>946</v>
      </c>
      <c r="DK12" s="186" t="s">
        <v>2849</v>
      </c>
      <c r="DL12" s="186" t="s">
        <v>946</v>
      </c>
      <c r="DM12" s="186" t="s">
        <v>946</v>
      </c>
      <c r="DN12" s="186" t="s">
        <v>2849</v>
      </c>
      <c r="DO12" s="186" t="s">
        <v>946</v>
      </c>
      <c r="DP12" s="186" t="s">
        <v>946</v>
      </c>
      <c r="DQ12" s="186" t="s">
        <v>2849</v>
      </c>
      <c r="DR12" s="186" t="s">
        <v>946</v>
      </c>
      <c r="DS12" s="186" t="s">
        <v>946</v>
      </c>
      <c r="DT12" s="186" t="s">
        <v>2849</v>
      </c>
      <c r="DU12" s="186" t="s">
        <v>946</v>
      </c>
      <c r="DV12" s="186" t="s">
        <v>946</v>
      </c>
      <c r="DW12" s="186" t="s">
        <v>2849</v>
      </c>
      <c r="DX12" s="186" t="s">
        <v>946</v>
      </c>
      <c r="DY12" s="186" t="s">
        <v>946</v>
      </c>
      <c r="DZ12" s="186" t="s">
        <v>2849</v>
      </c>
      <c r="EA12" s="186" t="s">
        <v>946</v>
      </c>
      <c r="EB12" s="186" t="s">
        <v>946</v>
      </c>
      <c r="EC12" s="186" t="s">
        <v>2849</v>
      </c>
      <c r="ED12" s="186" t="s">
        <v>946</v>
      </c>
      <c r="EE12" s="186" t="s">
        <v>946</v>
      </c>
      <c r="EF12" s="186" t="s">
        <v>2849</v>
      </c>
      <c r="EG12" s="186" t="s">
        <v>946</v>
      </c>
      <c r="EH12" s="186" t="s">
        <v>946</v>
      </c>
      <c r="EI12" s="186" t="s">
        <v>2849</v>
      </c>
      <c r="EJ12" s="186" t="s">
        <v>946</v>
      </c>
      <c r="EK12" s="186" t="s">
        <v>946</v>
      </c>
      <c r="EL12" s="186" t="s">
        <v>2849</v>
      </c>
      <c r="EM12" s="186" t="s">
        <v>946</v>
      </c>
      <c r="EN12" s="186" t="s">
        <v>946</v>
      </c>
      <c r="EO12" s="186" t="s">
        <v>2849</v>
      </c>
      <c r="EP12" s="186" t="s">
        <v>946</v>
      </c>
      <c r="EQ12" s="186" t="s">
        <v>946</v>
      </c>
      <c r="ER12" s="186" t="s">
        <v>2849</v>
      </c>
      <c r="ES12" s="186" t="s">
        <v>946</v>
      </c>
      <c r="ET12" s="186" t="s">
        <v>946</v>
      </c>
    </row>
    <row r="13" spans="1:150" x14ac:dyDescent="0.3">
      <c r="A13" s="1"/>
      <c r="B13" s="185" t="s">
        <v>2903</v>
      </c>
      <c r="C13" s="185" t="s">
        <v>119</v>
      </c>
      <c r="D13" s="185" t="s">
        <v>123</v>
      </c>
      <c r="E13" s="185" t="s">
        <v>2904</v>
      </c>
      <c r="F13" s="185" t="s">
        <v>2905</v>
      </c>
      <c r="G13" s="186" t="s">
        <v>2849</v>
      </c>
      <c r="H13" s="186" t="s">
        <v>946</v>
      </c>
      <c r="I13" s="186" t="s">
        <v>946</v>
      </c>
      <c r="J13" s="186" t="s">
        <v>2849</v>
      </c>
      <c r="K13" s="186" t="s">
        <v>946</v>
      </c>
      <c r="L13" s="186" t="s">
        <v>946</v>
      </c>
      <c r="M13" s="186" t="s">
        <v>2849</v>
      </c>
      <c r="N13" s="186" t="s">
        <v>946</v>
      </c>
      <c r="O13" s="186" t="s">
        <v>946</v>
      </c>
      <c r="P13" s="186" t="s">
        <v>2849</v>
      </c>
      <c r="Q13" s="186" t="s">
        <v>946</v>
      </c>
      <c r="R13" s="186" t="s">
        <v>946</v>
      </c>
      <c r="S13" s="186" t="s">
        <v>2849</v>
      </c>
      <c r="T13" s="186" t="s">
        <v>946</v>
      </c>
      <c r="U13" s="186" t="s">
        <v>946</v>
      </c>
      <c r="V13" s="186" t="s">
        <v>2849</v>
      </c>
      <c r="W13" s="186" t="s">
        <v>946</v>
      </c>
      <c r="X13" s="186" t="s">
        <v>946</v>
      </c>
      <c r="Y13" s="186" t="s">
        <v>2849</v>
      </c>
      <c r="Z13" s="186" t="s">
        <v>946</v>
      </c>
      <c r="AA13" s="186" t="s">
        <v>946</v>
      </c>
      <c r="AB13" s="186" t="s">
        <v>2849</v>
      </c>
      <c r="AC13" s="186" t="s">
        <v>946</v>
      </c>
      <c r="AD13" s="186" t="s">
        <v>946</v>
      </c>
      <c r="AE13" s="186" t="s">
        <v>2849</v>
      </c>
      <c r="AF13" s="186" t="s">
        <v>946</v>
      </c>
      <c r="AG13" s="186" t="s">
        <v>946</v>
      </c>
      <c r="AH13" s="186" t="s">
        <v>2849</v>
      </c>
      <c r="AI13" s="186" t="s">
        <v>946</v>
      </c>
      <c r="AJ13" s="186" t="s">
        <v>946</v>
      </c>
      <c r="AK13" s="186" t="s">
        <v>2849</v>
      </c>
      <c r="AL13" s="186" t="s">
        <v>946</v>
      </c>
      <c r="AM13" s="186" t="s">
        <v>946</v>
      </c>
      <c r="AN13" s="186" t="s">
        <v>2849</v>
      </c>
      <c r="AO13" s="186" t="s">
        <v>946</v>
      </c>
      <c r="AP13" s="186" t="s">
        <v>946</v>
      </c>
      <c r="AQ13" s="186" t="s">
        <v>2849</v>
      </c>
      <c r="AR13" s="186" t="s">
        <v>946</v>
      </c>
      <c r="AS13" s="186" t="s">
        <v>946</v>
      </c>
      <c r="AT13" s="186" t="s">
        <v>2849</v>
      </c>
      <c r="AU13" s="186" t="s">
        <v>946</v>
      </c>
      <c r="AV13" s="186" t="s">
        <v>946</v>
      </c>
      <c r="AW13" s="186" t="s">
        <v>2849</v>
      </c>
      <c r="AX13" s="186" t="s">
        <v>946</v>
      </c>
      <c r="AY13" s="186" t="s">
        <v>946</v>
      </c>
      <c r="AZ13" s="186" t="s">
        <v>2849</v>
      </c>
      <c r="BA13" s="186" t="s">
        <v>946</v>
      </c>
      <c r="BB13" s="186" t="s">
        <v>946</v>
      </c>
      <c r="BC13" s="186" t="s">
        <v>2849</v>
      </c>
      <c r="BD13" s="186" t="s">
        <v>946</v>
      </c>
      <c r="BE13" s="186" t="s">
        <v>946</v>
      </c>
      <c r="BF13" s="186" t="s">
        <v>2849</v>
      </c>
      <c r="BG13" s="186" t="s">
        <v>946</v>
      </c>
      <c r="BH13" s="186" t="s">
        <v>946</v>
      </c>
      <c r="BI13" s="186" t="s">
        <v>2849</v>
      </c>
      <c r="BJ13" s="186" t="s">
        <v>946</v>
      </c>
      <c r="BK13" s="186" t="s">
        <v>946</v>
      </c>
      <c r="BL13" s="186" t="s">
        <v>2849</v>
      </c>
      <c r="BM13" s="186" t="s">
        <v>946</v>
      </c>
      <c r="BN13" s="186" t="s">
        <v>946</v>
      </c>
      <c r="BO13" s="186" t="s">
        <v>2849</v>
      </c>
      <c r="BP13" s="186" t="s">
        <v>946</v>
      </c>
      <c r="BQ13" s="186" t="s">
        <v>946</v>
      </c>
      <c r="BR13" s="186" t="s">
        <v>2849</v>
      </c>
      <c r="BS13" s="186" t="s">
        <v>946</v>
      </c>
      <c r="BT13" s="186" t="s">
        <v>946</v>
      </c>
      <c r="BU13" s="186" t="s">
        <v>2849</v>
      </c>
      <c r="BV13" s="186" t="s">
        <v>946</v>
      </c>
      <c r="BW13" s="186" t="s">
        <v>946</v>
      </c>
      <c r="BX13" s="186" t="s">
        <v>2849</v>
      </c>
      <c r="BY13" s="186" t="s">
        <v>946</v>
      </c>
      <c r="BZ13" s="186" t="s">
        <v>946</v>
      </c>
      <c r="CA13" s="186" t="s">
        <v>2849</v>
      </c>
      <c r="CB13" s="186" t="s">
        <v>946</v>
      </c>
      <c r="CC13" s="186" t="s">
        <v>946</v>
      </c>
      <c r="CD13" s="186" t="s">
        <v>2849</v>
      </c>
      <c r="CE13" s="186" t="s">
        <v>946</v>
      </c>
      <c r="CF13" s="186" t="s">
        <v>946</v>
      </c>
      <c r="CG13" s="186" t="s">
        <v>2849</v>
      </c>
      <c r="CH13" s="186" t="s">
        <v>946</v>
      </c>
      <c r="CI13" s="186" t="s">
        <v>946</v>
      </c>
      <c r="CJ13" s="186" t="s">
        <v>2849</v>
      </c>
      <c r="CK13" s="186" t="s">
        <v>946</v>
      </c>
      <c r="CL13" s="186" t="s">
        <v>946</v>
      </c>
      <c r="CM13" s="186" t="s">
        <v>2849</v>
      </c>
      <c r="CN13" s="186" t="s">
        <v>946</v>
      </c>
      <c r="CO13" s="186" t="s">
        <v>946</v>
      </c>
      <c r="CP13" s="186" t="s">
        <v>2849</v>
      </c>
      <c r="CQ13" s="186" t="s">
        <v>946</v>
      </c>
      <c r="CR13" s="186" t="s">
        <v>946</v>
      </c>
      <c r="CS13" s="186" t="s">
        <v>2849</v>
      </c>
      <c r="CT13" s="186" t="s">
        <v>946</v>
      </c>
      <c r="CU13" s="186" t="s">
        <v>946</v>
      </c>
      <c r="CV13" s="186" t="s">
        <v>2849</v>
      </c>
      <c r="CW13" s="186" t="s">
        <v>946</v>
      </c>
      <c r="CX13" s="186" t="s">
        <v>946</v>
      </c>
      <c r="CY13" s="186" t="s">
        <v>2849</v>
      </c>
      <c r="CZ13" s="186" t="s">
        <v>946</v>
      </c>
      <c r="DA13" s="186" t="s">
        <v>946</v>
      </c>
      <c r="DB13" s="186" t="s">
        <v>2849</v>
      </c>
      <c r="DC13" s="186" t="s">
        <v>946</v>
      </c>
      <c r="DD13" s="186" t="s">
        <v>946</v>
      </c>
      <c r="DE13" s="186" t="s">
        <v>2849</v>
      </c>
      <c r="DF13" s="186" t="s">
        <v>946</v>
      </c>
      <c r="DG13" s="186" t="s">
        <v>946</v>
      </c>
      <c r="DH13" s="186" t="s">
        <v>2849</v>
      </c>
      <c r="DI13" s="186" t="s">
        <v>946</v>
      </c>
      <c r="DJ13" s="186" t="s">
        <v>946</v>
      </c>
      <c r="DK13" s="186" t="s">
        <v>2849</v>
      </c>
      <c r="DL13" s="186" t="s">
        <v>946</v>
      </c>
      <c r="DM13" s="186" t="s">
        <v>946</v>
      </c>
      <c r="DN13" s="186" t="s">
        <v>2849</v>
      </c>
      <c r="DO13" s="186" t="s">
        <v>946</v>
      </c>
      <c r="DP13" s="186" t="s">
        <v>946</v>
      </c>
      <c r="DQ13" s="186" t="s">
        <v>2849</v>
      </c>
      <c r="DR13" s="186" t="s">
        <v>946</v>
      </c>
      <c r="DS13" s="186" t="s">
        <v>946</v>
      </c>
      <c r="DT13" s="186" t="s">
        <v>2849</v>
      </c>
      <c r="DU13" s="186" t="s">
        <v>946</v>
      </c>
      <c r="DV13" s="186" t="s">
        <v>946</v>
      </c>
      <c r="DW13" s="186" t="s">
        <v>2849</v>
      </c>
      <c r="DX13" s="186" t="s">
        <v>946</v>
      </c>
      <c r="DY13" s="186" t="s">
        <v>946</v>
      </c>
      <c r="DZ13" s="186" t="s">
        <v>2849</v>
      </c>
      <c r="EA13" s="186" t="s">
        <v>946</v>
      </c>
      <c r="EB13" s="186" t="s">
        <v>946</v>
      </c>
      <c r="EC13" s="186" t="s">
        <v>2849</v>
      </c>
      <c r="ED13" s="186" t="s">
        <v>946</v>
      </c>
      <c r="EE13" s="186" t="s">
        <v>946</v>
      </c>
      <c r="EF13" s="186" t="s">
        <v>2849</v>
      </c>
      <c r="EG13" s="186" t="s">
        <v>946</v>
      </c>
      <c r="EH13" s="186" t="s">
        <v>946</v>
      </c>
      <c r="EI13" s="186" t="s">
        <v>2849</v>
      </c>
      <c r="EJ13" s="186" t="s">
        <v>946</v>
      </c>
      <c r="EK13" s="186" t="s">
        <v>946</v>
      </c>
      <c r="EL13" s="186" t="s">
        <v>2849</v>
      </c>
      <c r="EM13" s="186" t="s">
        <v>946</v>
      </c>
      <c r="EN13" s="186" t="s">
        <v>946</v>
      </c>
      <c r="EO13" s="186" t="s">
        <v>2849</v>
      </c>
      <c r="EP13" s="186" t="s">
        <v>946</v>
      </c>
      <c r="EQ13" s="186" t="s">
        <v>946</v>
      </c>
      <c r="ER13" s="186" t="s">
        <v>2849</v>
      </c>
      <c r="ES13" s="186" t="s">
        <v>946</v>
      </c>
      <c r="ET13" s="186" t="s">
        <v>946</v>
      </c>
    </row>
    <row r="14" spans="1:150" x14ac:dyDescent="0.3">
      <c r="A14" s="1"/>
      <c r="B14" s="185" t="s">
        <v>2906</v>
      </c>
      <c r="C14" s="185" t="s">
        <v>119</v>
      </c>
      <c r="D14" s="185" t="s">
        <v>123</v>
      </c>
      <c r="E14" s="185" t="s">
        <v>2907</v>
      </c>
      <c r="F14" s="185" t="s">
        <v>2908</v>
      </c>
      <c r="G14" s="186" t="s">
        <v>2849</v>
      </c>
      <c r="H14" s="186" t="s">
        <v>2850</v>
      </c>
      <c r="I14" s="186" t="s">
        <v>2851</v>
      </c>
      <c r="J14" s="186" t="s">
        <v>2849</v>
      </c>
      <c r="K14" s="186" t="s">
        <v>2852</v>
      </c>
      <c r="L14" s="186" t="s">
        <v>2853</v>
      </c>
      <c r="M14" s="186" t="s">
        <v>2849</v>
      </c>
      <c r="N14" s="186" t="s">
        <v>2852</v>
      </c>
      <c r="O14" s="186" t="s">
        <v>2851</v>
      </c>
      <c r="P14" s="186" t="s">
        <v>2849</v>
      </c>
      <c r="Q14" s="186" t="s">
        <v>2854</v>
      </c>
      <c r="R14" s="186" t="s">
        <v>2855</v>
      </c>
      <c r="S14" s="186" t="s">
        <v>2849</v>
      </c>
      <c r="T14" s="186" t="s">
        <v>2856</v>
      </c>
      <c r="U14" s="186" t="s">
        <v>2857</v>
      </c>
      <c r="V14" s="186" t="s">
        <v>2849</v>
      </c>
      <c r="W14" s="186" t="s">
        <v>2858</v>
      </c>
      <c r="X14" s="186" t="s">
        <v>2859</v>
      </c>
      <c r="Y14" s="186" t="s">
        <v>2849</v>
      </c>
      <c r="Z14" s="186" t="s">
        <v>2854</v>
      </c>
      <c r="AA14" s="186" t="s">
        <v>2859</v>
      </c>
      <c r="AB14" s="186" t="s">
        <v>2849</v>
      </c>
      <c r="AC14" s="186" t="s">
        <v>2852</v>
      </c>
      <c r="AD14" s="186" t="s">
        <v>2860</v>
      </c>
      <c r="AE14" s="186" t="s">
        <v>2849</v>
      </c>
      <c r="AF14" s="186" t="s">
        <v>2852</v>
      </c>
      <c r="AG14" s="186" t="s">
        <v>2851</v>
      </c>
      <c r="AH14" s="186" t="s">
        <v>2849</v>
      </c>
      <c r="AI14" s="186" t="s">
        <v>2852</v>
      </c>
      <c r="AJ14" s="186" t="s">
        <v>2851</v>
      </c>
      <c r="AK14" s="186" t="s">
        <v>2849</v>
      </c>
      <c r="AL14" s="186" t="s">
        <v>2854</v>
      </c>
      <c r="AM14" s="186" t="s">
        <v>2861</v>
      </c>
      <c r="AN14" s="186" t="s">
        <v>2849</v>
      </c>
      <c r="AO14" s="186" t="s">
        <v>2852</v>
      </c>
      <c r="AP14" s="186" t="s">
        <v>2859</v>
      </c>
      <c r="AQ14" s="186" t="s">
        <v>2849</v>
      </c>
      <c r="AR14" s="186" t="s">
        <v>2862</v>
      </c>
      <c r="AS14" s="186" t="s">
        <v>2863</v>
      </c>
      <c r="AT14" s="186" t="s">
        <v>2849</v>
      </c>
      <c r="AU14" s="186" t="s">
        <v>2864</v>
      </c>
      <c r="AV14" s="186" t="s">
        <v>2865</v>
      </c>
      <c r="AW14" s="186" t="s">
        <v>2849</v>
      </c>
      <c r="AX14" s="186" t="s">
        <v>2864</v>
      </c>
      <c r="AY14" s="186" t="s">
        <v>2866</v>
      </c>
      <c r="AZ14" s="186" t="s">
        <v>2849</v>
      </c>
      <c r="BA14" s="186" t="s">
        <v>2864</v>
      </c>
      <c r="BB14" s="186" t="s">
        <v>2867</v>
      </c>
      <c r="BC14" s="186" t="s">
        <v>2849</v>
      </c>
      <c r="BD14" s="186" t="s">
        <v>2864</v>
      </c>
      <c r="BE14" s="186" t="s">
        <v>2868</v>
      </c>
      <c r="BF14" s="186" t="s">
        <v>2849</v>
      </c>
      <c r="BG14" s="186" t="s">
        <v>2864</v>
      </c>
      <c r="BH14" s="186" t="s">
        <v>2869</v>
      </c>
      <c r="BI14" s="186" t="s">
        <v>2849</v>
      </c>
      <c r="BJ14" s="186" t="s">
        <v>2870</v>
      </c>
      <c r="BK14" s="186" t="s">
        <v>2871</v>
      </c>
      <c r="BL14" s="186" t="s">
        <v>2849</v>
      </c>
      <c r="BM14" s="186" t="s">
        <v>2870</v>
      </c>
      <c r="BN14" s="186" t="s">
        <v>2872</v>
      </c>
      <c r="BO14" s="186" t="s">
        <v>2849</v>
      </c>
      <c r="BP14" s="186" t="s">
        <v>2870</v>
      </c>
      <c r="BQ14" s="186" t="s">
        <v>2873</v>
      </c>
      <c r="BR14" s="186" t="s">
        <v>2849</v>
      </c>
      <c r="BS14" s="186" t="s">
        <v>2870</v>
      </c>
      <c r="BT14" s="186" t="s">
        <v>2874</v>
      </c>
      <c r="BU14" s="186" t="s">
        <v>2849</v>
      </c>
      <c r="BV14" s="186" t="s">
        <v>2875</v>
      </c>
      <c r="BW14" s="186" t="s">
        <v>2876</v>
      </c>
      <c r="BX14" s="186" t="s">
        <v>2849</v>
      </c>
      <c r="BY14" s="186" t="s">
        <v>2875</v>
      </c>
      <c r="BZ14" s="186" t="s">
        <v>2877</v>
      </c>
      <c r="CA14" s="186" t="s">
        <v>2849</v>
      </c>
      <c r="CB14" s="186" t="s">
        <v>2875</v>
      </c>
      <c r="CC14" s="186" t="s">
        <v>2878</v>
      </c>
      <c r="CD14" s="186" t="s">
        <v>2849</v>
      </c>
      <c r="CE14" s="186" t="s">
        <v>2875</v>
      </c>
      <c r="CF14" s="186" t="s">
        <v>2879</v>
      </c>
      <c r="CG14" s="186" t="s">
        <v>2849</v>
      </c>
      <c r="CH14" s="186" t="s">
        <v>2875</v>
      </c>
      <c r="CI14" s="186" t="s">
        <v>2880</v>
      </c>
      <c r="CJ14" s="186" t="s">
        <v>2849</v>
      </c>
      <c r="CK14" s="186" t="s">
        <v>2881</v>
      </c>
      <c r="CL14" s="186" t="s">
        <v>2882</v>
      </c>
      <c r="CM14" s="186" t="s">
        <v>2849</v>
      </c>
      <c r="CN14" s="186" t="s">
        <v>2734</v>
      </c>
      <c r="CO14" s="186" t="s">
        <v>2879</v>
      </c>
      <c r="CP14" s="186" t="s">
        <v>2849</v>
      </c>
      <c r="CQ14" s="186" t="s">
        <v>2734</v>
      </c>
      <c r="CR14" s="186" t="s">
        <v>2879</v>
      </c>
      <c r="CS14" s="186" t="s">
        <v>2849</v>
      </c>
      <c r="CT14" s="186" t="s">
        <v>2734</v>
      </c>
      <c r="CU14" s="186" t="s">
        <v>2879</v>
      </c>
      <c r="CV14" s="186" t="s">
        <v>2849</v>
      </c>
      <c r="CW14" s="186" t="s">
        <v>2734</v>
      </c>
      <c r="CX14" s="186" t="s">
        <v>2879</v>
      </c>
      <c r="CY14" s="186" t="s">
        <v>2849</v>
      </c>
      <c r="CZ14" s="186" t="s">
        <v>2734</v>
      </c>
      <c r="DA14" s="186" t="s">
        <v>2883</v>
      </c>
      <c r="DB14" s="186" t="s">
        <v>2849</v>
      </c>
      <c r="DC14" s="186" t="s">
        <v>2734</v>
      </c>
      <c r="DD14" s="186" t="s">
        <v>2884</v>
      </c>
      <c r="DE14" s="186" t="s">
        <v>2849</v>
      </c>
      <c r="DF14" s="186" t="s">
        <v>2734</v>
      </c>
      <c r="DG14" s="186" t="s">
        <v>2885</v>
      </c>
      <c r="DH14" s="186" t="s">
        <v>2849</v>
      </c>
      <c r="DI14" s="186" t="s">
        <v>2734</v>
      </c>
      <c r="DJ14" s="186" t="s">
        <v>2886</v>
      </c>
      <c r="DK14" s="186" t="s">
        <v>2849</v>
      </c>
      <c r="DL14" s="186" t="s">
        <v>2734</v>
      </c>
      <c r="DM14" s="186" t="s">
        <v>2887</v>
      </c>
      <c r="DN14" s="186" t="s">
        <v>2849</v>
      </c>
      <c r="DO14" s="186" t="s">
        <v>2734</v>
      </c>
      <c r="DP14" s="186" t="s">
        <v>2888</v>
      </c>
      <c r="DQ14" s="186" t="s">
        <v>2849</v>
      </c>
      <c r="DR14" s="186" t="s">
        <v>2734</v>
      </c>
      <c r="DS14" s="186" t="s">
        <v>2889</v>
      </c>
      <c r="DT14" s="186" t="s">
        <v>2849</v>
      </c>
      <c r="DU14" s="186" t="s">
        <v>2734</v>
      </c>
      <c r="DV14" s="186" t="s">
        <v>2890</v>
      </c>
      <c r="DW14" s="186" t="s">
        <v>2849</v>
      </c>
      <c r="DX14" s="186" t="s">
        <v>2734</v>
      </c>
      <c r="DY14" s="186" t="s">
        <v>2891</v>
      </c>
      <c r="DZ14" s="186" t="s">
        <v>2849</v>
      </c>
      <c r="EA14" s="186" t="s">
        <v>2734</v>
      </c>
      <c r="EB14" s="186" t="s">
        <v>2892</v>
      </c>
      <c r="EC14" s="186" t="s">
        <v>2849</v>
      </c>
      <c r="ED14" s="186" t="s">
        <v>2893</v>
      </c>
      <c r="EE14" s="186" t="s">
        <v>2892</v>
      </c>
      <c r="EF14" s="186" t="s">
        <v>2849</v>
      </c>
      <c r="EG14" s="186" t="s">
        <v>2894</v>
      </c>
      <c r="EH14" s="186" t="s">
        <v>2892</v>
      </c>
      <c r="EI14" s="186" t="s">
        <v>2849</v>
      </c>
      <c r="EJ14" s="186" t="s">
        <v>2734</v>
      </c>
      <c r="EK14" s="186" t="s">
        <v>2895</v>
      </c>
      <c r="EL14" s="186" t="s">
        <v>2849</v>
      </c>
      <c r="EM14" s="186" t="s">
        <v>2734</v>
      </c>
      <c r="EN14" s="186" t="s">
        <v>2896</v>
      </c>
      <c r="EO14" s="186" t="s">
        <v>2849</v>
      </c>
      <c r="EP14" s="186" t="s">
        <v>2734</v>
      </c>
      <c r="EQ14" s="186" t="s">
        <v>2859</v>
      </c>
      <c r="ER14" s="186" t="s">
        <v>2849</v>
      </c>
      <c r="ES14" s="186" t="s">
        <v>2734</v>
      </c>
      <c r="ET14" s="186" t="s">
        <v>2859</v>
      </c>
    </row>
    <row r="15" spans="1:150" x14ac:dyDescent="0.3">
      <c r="A15" s="1"/>
      <c r="B15" s="184" t="s">
        <v>2909</v>
      </c>
      <c r="C15" s="184" t="s">
        <v>119</v>
      </c>
      <c r="D15" s="184" t="s">
        <v>126</v>
      </c>
      <c r="E15" s="184" t="s">
        <v>2910</v>
      </c>
      <c r="F15" s="184" t="s">
        <v>2911</v>
      </c>
      <c r="G15" s="184" t="s">
        <v>2849</v>
      </c>
      <c r="H15" s="184" t="s">
        <v>2734</v>
      </c>
      <c r="I15" s="184" t="s">
        <v>2734</v>
      </c>
      <c r="J15" s="184" t="s">
        <v>2849</v>
      </c>
      <c r="K15" s="184" t="s">
        <v>2734</v>
      </c>
      <c r="L15" s="184" t="s">
        <v>2734</v>
      </c>
      <c r="M15" s="184" t="s">
        <v>2849</v>
      </c>
      <c r="N15" s="184" t="s">
        <v>2734</v>
      </c>
      <c r="O15" s="184" t="s">
        <v>2734</v>
      </c>
      <c r="P15" s="184" t="s">
        <v>2849</v>
      </c>
      <c r="Q15" s="184" t="s">
        <v>2734</v>
      </c>
      <c r="R15" s="184" t="s">
        <v>2734</v>
      </c>
      <c r="S15" s="184" t="s">
        <v>2849</v>
      </c>
      <c r="T15" s="184" t="s">
        <v>2734</v>
      </c>
      <c r="U15" s="184" t="s">
        <v>2734</v>
      </c>
      <c r="V15" s="184" t="s">
        <v>2849</v>
      </c>
      <c r="W15" s="184" t="s">
        <v>2734</v>
      </c>
      <c r="X15" s="184" t="s">
        <v>2734</v>
      </c>
      <c r="Y15" s="184" t="s">
        <v>2849</v>
      </c>
      <c r="Z15" s="184" t="s">
        <v>2734</v>
      </c>
      <c r="AA15" s="184" t="s">
        <v>2734</v>
      </c>
      <c r="AB15" s="184" t="s">
        <v>2849</v>
      </c>
      <c r="AC15" s="184" t="s">
        <v>2734</v>
      </c>
      <c r="AD15" s="184" t="s">
        <v>2734</v>
      </c>
      <c r="AE15" s="184" t="s">
        <v>2849</v>
      </c>
      <c r="AF15" s="184" t="s">
        <v>2734</v>
      </c>
      <c r="AG15" s="184" t="s">
        <v>2734</v>
      </c>
      <c r="AH15" s="184" t="s">
        <v>2849</v>
      </c>
      <c r="AI15" s="184" t="s">
        <v>2734</v>
      </c>
      <c r="AJ15" s="184" t="s">
        <v>2734</v>
      </c>
      <c r="AK15" s="184" t="s">
        <v>2849</v>
      </c>
      <c r="AL15" s="184" t="s">
        <v>2734</v>
      </c>
      <c r="AM15" s="184" t="s">
        <v>2734</v>
      </c>
      <c r="AN15" s="184" t="s">
        <v>2849</v>
      </c>
      <c r="AO15" s="184" t="s">
        <v>2734</v>
      </c>
      <c r="AP15" s="184" t="s">
        <v>2734</v>
      </c>
      <c r="AQ15" s="184" t="s">
        <v>2849</v>
      </c>
      <c r="AR15" s="184" t="s">
        <v>2734</v>
      </c>
      <c r="AS15" s="184" t="s">
        <v>2734</v>
      </c>
      <c r="AT15" s="184" t="s">
        <v>2849</v>
      </c>
      <c r="AU15" s="184" t="s">
        <v>2734</v>
      </c>
      <c r="AV15" s="184" t="s">
        <v>2734</v>
      </c>
      <c r="AW15" s="184" t="s">
        <v>2849</v>
      </c>
      <c r="AX15" s="184" t="s">
        <v>2734</v>
      </c>
      <c r="AY15" s="184" t="s">
        <v>2734</v>
      </c>
      <c r="AZ15" s="184" t="s">
        <v>2849</v>
      </c>
      <c r="BA15" s="184" t="s">
        <v>2734</v>
      </c>
      <c r="BB15" s="184" t="s">
        <v>2734</v>
      </c>
      <c r="BC15" s="184" t="s">
        <v>2849</v>
      </c>
      <c r="BD15" s="184" t="s">
        <v>2734</v>
      </c>
      <c r="BE15" s="184" t="s">
        <v>2734</v>
      </c>
      <c r="BF15" s="184" t="s">
        <v>2849</v>
      </c>
      <c r="BG15" s="184" t="s">
        <v>2734</v>
      </c>
      <c r="BH15" s="184" t="s">
        <v>2734</v>
      </c>
      <c r="BI15" s="184" t="s">
        <v>2849</v>
      </c>
      <c r="BJ15" s="184" t="s">
        <v>2734</v>
      </c>
      <c r="BK15" s="184" t="s">
        <v>2734</v>
      </c>
      <c r="BL15" s="184" t="s">
        <v>2849</v>
      </c>
      <c r="BM15" s="184" t="s">
        <v>2734</v>
      </c>
      <c r="BN15" s="184" t="s">
        <v>2734</v>
      </c>
      <c r="BO15" s="184" t="s">
        <v>2849</v>
      </c>
      <c r="BP15" s="184" t="s">
        <v>2734</v>
      </c>
      <c r="BQ15" s="184" t="s">
        <v>2734</v>
      </c>
      <c r="BR15" s="184" t="s">
        <v>2849</v>
      </c>
      <c r="BS15" s="184" t="s">
        <v>2734</v>
      </c>
      <c r="BT15" s="184" t="s">
        <v>2734</v>
      </c>
      <c r="BU15" s="184" t="s">
        <v>2849</v>
      </c>
      <c r="BV15" s="184" t="s">
        <v>2734</v>
      </c>
      <c r="BW15" s="184" t="s">
        <v>2734</v>
      </c>
      <c r="BX15" s="184" t="s">
        <v>2849</v>
      </c>
      <c r="BY15" s="184" t="s">
        <v>2734</v>
      </c>
      <c r="BZ15" s="184" t="s">
        <v>2734</v>
      </c>
      <c r="CA15" s="184" t="s">
        <v>2849</v>
      </c>
      <c r="CB15" s="184" t="s">
        <v>2734</v>
      </c>
      <c r="CC15" s="184" t="s">
        <v>2734</v>
      </c>
      <c r="CD15" s="184" t="s">
        <v>2849</v>
      </c>
      <c r="CE15" s="184" t="s">
        <v>2734</v>
      </c>
      <c r="CF15" s="184" t="s">
        <v>2734</v>
      </c>
      <c r="CG15" s="184" t="s">
        <v>2849</v>
      </c>
      <c r="CH15" s="184" t="s">
        <v>2734</v>
      </c>
      <c r="CI15" s="184" t="s">
        <v>2734</v>
      </c>
      <c r="CJ15" s="184" t="s">
        <v>2849</v>
      </c>
      <c r="CK15" s="184" t="s">
        <v>2734</v>
      </c>
      <c r="CL15" s="184" t="s">
        <v>2734</v>
      </c>
      <c r="CM15" s="184" t="s">
        <v>2849</v>
      </c>
      <c r="CN15" s="184" t="s">
        <v>2734</v>
      </c>
      <c r="CO15" s="184" t="s">
        <v>2734</v>
      </c>
      <c r="CP15" s="184" t="s">
        <v>2849</v>
      </c>
      <c r="CQ15" s="184" t="s">
        <v>2734</v>
      </c>
      <c r="CR15" s="184" t="s">
        <v>2734</v>
      </c>
      <c r="CS15" s="184" t="s">
        <v>2849</v>
      </c>
      <c r="CT15" s="184" t="s">
        <v>2734</v>
      </c>
      <c r="CU15" s="184" t="s">
        <v>2734</v>
      </c>
      <c r="CV15" s="184" t="s">
        <v>2849</v>
      </c>
      <c r="CW15" s="184" t="s">
        <v>2734</v>
      </c>
      <c r="CX15" s="184" t="s">
        <v>2734</v>
      </c>
      <c r="CY15" s="184" t="s">
        <v>2849</v>
      </c>
      <c r="CZ15" s="184" t="s">
        <v>2734</v>
      </c>
      <c r="DA15" s="184" t="s">
        <v>2734</v>
      </c>
      <c r="DB15" s="184" t="s">
        <v>2849</v>
      </c>
      <c r="DC15" s="184" t="s">
        <v>2734</v>
      </c>
      <c r="DD15" s="184" t="s">
        <v>2734</v>
      </c>
      <c r="DE15" s="184" t="s">
        <v>2849</v>
      </c>
      <c r="DF15" s="184" t="s">
        <v>2734</v>
      </c>
      <c r="DG15" s="184" t="s">
        <v>2734</v>
      </c>
      <c r="DH15" s="184" t="s">
        <v>2849</v>
      </c>
      <c r="DI15" s="184" t="s">
        <v>2734</v>
      </c>
      <c r="DJ15" s="184" t="s">
        <v>2734</v>
      </c>
      <c r="DK15" s="184" t="s">
        <v>2849</v>
      </c>
      <c r="DL15" s="184" t="s">
        <v>2734</v>
      </c>
      <c r="DM15" s="184" t="s">
        <v>2734</v>
      </c>
      <c r="DN15" s="184" t="s">
        <v>2849</v>
      </c>
      <c r="DO15" s="184" t="s">
        <v>2734</v>
      </c>
      <c r="DP15" s="184" t="s">
        <v>2734</v>
      </c>
      <c r="DQ15" s="184" t="s">
        <v>2849</v>
      </c>
      <c r="DR15" s="184" t="s">
        <v>2734</v>
      </c>
      <c r="DS15" s="184" t="s">
        <v>2734</v>
      </c>
      <c r="DT15" s="184" t="s">
        <v>2849</v>
      </c>
      <c r="DU15" s="184" t="s">
        <v>2734</v>
      </c>
      <c r="DV15" s="184" t="s">
        <v>2734</v>
      </c>
      <c r="DW15" s="184" t="s">
        <v>2849</v>
      </c>
      <c r="DX15" s="184" t="s">
        <v>2734</v>
      </c>
      <c r="DY15" s="184" t="s">
        <v>2734</v>
      </c>
      <c r="DZ15" s="184" t="s">
        <v>2849</v>
      </c>
      <c r="EA15" s="184" t="s">
        <v>2734</v>
      </c>
      <c r="EB15" s="184" t="s">
        <v>2734</v>
      </c>
      <c r="EC15" s="184" t="s">
        <v>2849</v>
      </c>
      <c r="ED15" s="184" t="s">
        <v>2734</v>
      </c>
      <c r="EE15" s="184" t="s">
        <v>2734</v>
      </c>
      <c r="EF15" s="184" t="s">
        <v>2849</v>
      </c>
      <c r="EG15" s="184" t="s">
        <v>2734</v>
      </c>
      <c r="EH15" s="184" t="s">
        <v>2734</v>
      </c>
      <c r="EI15" s="184" t="s">
        <v>2849</v>
      </c>
      <c r="EJ15" s="184" t="s">
        <v>2734</v>
      </c>
      <c r="EK15" s="184" t="s">
        <v>2734</v>
      </c>
      <c r="EL15" s="184" t="s">
        <v>2849</v>
      </c>
      <c r="EM15" s="184" t="s">
        <v>2734</v>
      </c>
      <c r="EN15" s="184" t="s">
        <v>2734</v>
      </c>
      <c r="EO15" s="184" t="s">
        <v>2849</v>
      </c>
      <c r="EP15" s="184" t="s">
        <v>2734</v>
      </c>
      <c r="EQ15" s="184" t="s">
        <v>2734</v>
      </c>
      <c r="ER15" s="184" t="s">
        <v>2849</v>
      </c>
      <c r="ES15" s="184" t="s">
        <v>2734</v>
      </c>
      <c r="ET15" s="184" t="s">
        <v>2734</v>
      </c>
    </row>
    <row r="16" spans="1:150" x14ac:dyDescent="0.3">
      <c r="A16" s="1"/>
      <c r="B16" s="185" t="s">
        <v>2912</v>
      </c>
      <c r="C16" s="185" t="s">
        <v>119</v>
      </c>
      <c r="D16" s="185" t="s">
        <v>126</v>
      </c>
      <c r="E16" s="185" t="s">
        <v>2913</v>
      </c>
      <c r="F16" s="185" t="s">
        <v>2914</v>
      </c>
      <c r="G16" s="186" t="s">
        <v>2849</v>
      </c>
      <c r="H16" s="186" t="s">
        <v>2734</v>
      </c>
      <c r="I16" s="186" t="s">
        <v>2734</v>
      </c>
      <c r="J16" s="186" t="s">
        <v>2849</v>
      </c>
      <c r="K16" s="186" t="s">
        <v>2734</v>
      </c>
      <c r="L16" s="186" t="s">
        <v>2734</v>
      </c>
      <c r="M16" s="186" t="s">
        <v>2849</v>
      </c>
      <c r="N16" s="186" t="s">
        <v>2734</v>
      </c>
      <c r="O16" s="186" t="s">
        <v>2734</v>
      </c>
      <c r="P16" s="186" t="s">
        <v>2849</v>
      </c>
      <c r="Q16" s="186" t="s">
        <v>2734</v>
      </c>
      <c r="R16" s="186" t="s">
        <v>2734</v>
      </c>
      <c r="S16" s="186" t="s">
        <v>2849</v>
      </c>
      <c r="T16" s="186" t="s">
        <v>2734</v>
      </c>
      <c r="U16" s="186" t="s">
        <v>2734</v>
      </c>
      <c r="V16" s="186" t="s">
        <v>2849</v>
      </c>
      <c r="W16" s="186" t="s">
        <v>2734</v>
      </c>
      <c r="X16" s="186" t="s">
        <v>2734</v>
      </c>
      <c r="Y16" s="186" t="s">
        <v>2849</v>
      </c>
      <c r="Z16" s="186" t="s">
        <v>2734</v>
      </c>
      <c r="AA16" s="186" t="s">
        <v>2734</v>
      </c>
      <c r="AB16" s="186" t="s">
        <v>2849</v>
      </c>
      <c r="AC16" s="186" t="s">
        <v>2734</v>
      </c>
      <c r="AD16" s="186" t="s">
        <v>2734</v>
      </c>
      <c r="AE16" s="186" t="s">
        <v>2849</v>
      </c>
      <c r="AF16" s="186" t="s">
        <v>2734</v>
      </c>
      <c r="AG16" s="186" t="s">
        <v>2734</v>
      </c>
      <c r="AH16" s="186" t="s">
        <v>2849</v>
      </c>
      <c r="AI16" s="186" t="s">
        <v>2734</v>
      </c>
      <c r="AJ16" s="186" t="s">
        <v>2734</v>
      </c>
      <c r="AK16" s="186" t="s">
        <v>2849</v>
      </c>
      <c r="AL16" s="186" t="s">
        <v>2734</v>
      </c>
      <c r="AM16" s="186" t="s">
        <v>2734</v>
      </c>
      <c r="AN16" s="186" t="s">
        <v>2849</v>
      </c>
      <c r="AO16" s="186" t="s">
        <v>2734</v>
      </c>
      <c r="AP16" s="186" t="s">
        <v>2734</v>
      </c>
      <c r="AQ16" s="186" t="s">
        <v>2849</v>
      </c>
      <c r="AR16" s="186" t="s">
        <v>2734</v>
      </c>
      <c r="AS16" s="186" t="s">
        <v>2734</v>
      </c>
      <c r="AT16" s="186" t="s">
        <v>2849</v>
      </c>
      <c r="AU16" s="186" t="s">
        <v>2734</v>
      </c>
      <c r="AV16" s="186" t="s">
        <v>2734</v>
      </c>
      <c r="AW16" s="186" t="s">
        <v>2849</v>
      </c>
      <c r="AX16" s="186" t="s">
        <v>2734</v>
      </c>
      <c r="AY16" s="186" t="s">
        <v>2734</v>
      </c>
      <c r="AZ16" s="186" t="s">
        <v>2849</v>
      </c>
      <c r="BA16" s="186" t="s">
        <v>2734</v>
      </c>
      <c r="BB16" s="186" t="s">
        <v>2734</v>
      </c>
      <c r="BC16" s="186" t="s">
        <v>2849</v>
      </c>
      <c r="BD16" s="186" t="s">
        <v>2734</v>
      </c>
      <c r="BE16" s="186" t="s">
        <v>2734</v>
      </c>
      <c r="BF16" s="186" t="s">
        <v>2849</v>
      </c>
      <c r="BG16" s="186" t="s">
        <v>2734</v>
      </c>
      <c r="BH16" s="186" t="s">
        <v>2734</v>
      </c>
      <c r="BI16" s="186" t="s">
        <v>2849</v>
      </c>
      <c r="BJ16" s="186" t="s">
        <v>2734</v>
      </c>
      <c r="BK16" s="186" t="s">
        <v>2734</v>
      </c>
      <c r="BL16" s="186" t="s">
        <v>2849</v>
      </c>
      <c r="BM16" s="186" t="s">
        <v>2734</v>
      </c>
      <c r="BN16" s="186" t="s">
        <v>2734</v>
      </c>
      <c r="BO16" s="186" t="s">
        <v>2849</v>
      </c>
      <c r="BP16" s="186" t="s">
        <v>2734</v>
      </c>
      <c r="BQ16" s="186" t="s">
        <v>2734</v>
      </c>
      <c r="BR16" s="186" t="s">
        <v>2849</v>
      </c>
      <c r="BS16" s="186" t="s">
        <v>2734</v>
      </c>
      <c r="BT16" s="186" t="s">
        <v>2734</v>
      </c>
      <c r="BU16" s="186" t="s">
        <v>2849</v>
      </c>
      <c r="BV16" s="186" t="s">
        <v>2734</v>
      </c>
      <c r="BW16" s="186" t="s">
        <v>2734</v>
      </c>
      <c r="BX16" s="186" t="s">
        <v>2849</v>
      </c>
      <c r="BY16" s="186" t="s">
        <v>2734</v>
      </c>
      <c r="BZ16" s="186" t="s">
        <v>2734</v>
      </c>
      <c r="CA16" s="186" t="s">
        <v>2849</v>
      </c>
      <c r="CB16" s="186" t="s">
        <v>2734</v>
      </c>
      <c r="CC16" s="186" t="s">
        <v>2734</v>
      </c>
      <c r="CD16" s="186" t="s">
        <v>2849</v>
      </c>
      <c r="CE16" s="186" t="s">
        <v>2734</v>
      </c>
      <c r="CF16" s="186" t="s">
        <v>2734</v>
      </c>
      <c r="CG16" s="186" t="s">
        <v>2849</v>
      </c>
      <c r="CH16" s="186" t="s">
        <v>2734</v>
      </c>
      <c r="CI16" s="186" t="s">
        <v>2734</v>
      </c>
      <c r="CJ16" s="186" t="s">
        <v>2849</v>
      </c>
      <c r="CK16" s="186" t="s">
        <v>2734</v>
      </c>
      <c r="CL16" s="186" t="s">
        <v>2734</v>
      </c>
      <c r="CM16" s="186" t="s">
        <v>2849</v>
      </c>
      <c r="CN16" s="186" t="s">
        <v>2734</v>
      </c>
      <c r="CO16" s="186" t="s">
        <v>2734</v>
      </c>
      <c r="CP16" s="186" t="s">
        <v>2849</v>
      </c>
      <c r="CQ16" s="186" t="s">
        <v>2734</v>
      </c>
      <c r="CR16" s="186" t="s">
        <v>2734</v>
      </c>
      <c r="CS16" s="186" t="s">
        <v>2849</v>
      </c>
      <c r="CT16" s="186" t="s">
        <v>2734</v>
      </c>
      <c r="CU16" s="186" t="s">
        <v>2734</v>
      </c>
      <c r="CV16" s="186" t="s">
        <v>2849</v>
      </c>
      <c r="CW16" s="186" t="s">
        <v>2734</v>
      </c>
      <c r="CX16" s="186" t="s">
        <v>2734</v>
      </c>
      <c r="CY16" s="186" t="s">
        <v>2849</v>
      </c>
      <c r="CZ16" s="186" t="s">
        <v>2734</v>
      </c>
      <c r="DA16" s="186" t="s">
        <v>2734</v>
      </c>
      <c r="DB16" s="186" t="s">
        <v>2849</v>
      </c>
      <c r="DC16" s="186" t="s">
        <v>2734</v>
      </c>
      <c r="DD16" s="186" t="s">
        <v>2734</v>
      </c>
      <c r="DE16" s="186" t="s">
        <v>2849</v>
      </c>
      <c r="DF16" s="186" t="s">
        <v>2734</v>
      </c>
      <c r="DG16" s="186" t="s">
        <v>2734</v>
      </c>
      <c r="DH16" s="186" t="s">
        <v>2849</v>
      </c>
      <c r="DI16" s="186" t="s">
        <v>2734</v>
      </c>
      <c r="DJ16" s="186" t="s">
        <v>2734</v>
      </c>
      <c r="DK16" s="186" t="s">
        <v>2849</v>
      </c>
      <c r="DL16" s="186" t="s">
        <v>2734</v>
      </c>
      <c r="DM16" s="186" t="s">
        <v>2734</v>
      </c>
      <c r="DN16" s="186" t="s">
        <v>2849</v>
      </c>
      <c r="DO16" s="186" t="s">
        <v>2734</v>
      </c>
      <c r="DP16" s="186" t="s">
        <v>2734</v>
      </c>
      <c r="DQ16" s="186" t="s">
        <v>2849</v>
      </c>
      <c r="DR16" s="186" t="s">
        <v>2734</v>
      </c>
      <c r="DS16" s="186" t="s">
        <v>2734</v>
      </c>
      <c r="DT16" s="186" t="s">
        <v>2849</v>
      </c>
      <c r="DU16" s="186" t="s">
        <v>2734</v>
      </c>
      <c r="DV16" s="186" t="s">
        <v>2734</v>
      </c>
      <c r="DW16" s="186" t="s">
        <v>2849</v>
      </c>
      <c r="DX16" s="186" t="s">
        <v>2734</v>
      </c>
      <c r="DY16" s="186" t="s">
        <v>2734</v>
      </c>
      <c r="DZ16" s="186" t="s">
        <v>2849</v>
      </c>
      <c r="EA16" s="186" t="s">
        <v>2734</v>
      </c>
      <c r="EB16" s="186" t="s">
        <v>2734</v>
      </c>
      <c r="EC16" s="186" t="s">
        <v>2849</v>
      </c>
      <c r="ED16" s="186" t="s">
        <v>2734</v>
      </c>
      <c r="EE16" s="186" t="s">
        <v>2734</v>
      </c>
      <c r="EF16" s="186" t="s">
        <v>2849</v>
      </c>
      <c r="EG16" s="186" t="s">
        <v>2734</v>
      </c>
      <c r="EH16" s="186" t="s">
        <v>2734</v>
      </c>
      <c r="EI16" s="186" t="s">
        <v>2849</v>
      </c>
      <c r="EJ16" s="186" t="s">
        <v>2734</v>
      </c>
      <c r="EK16" s="186" t="s">
        <v>2734</v>
      </c>
      <c r="EL16" s="186" t="s">
        <v>2849</v>
      </c>
      <c r="EM16" s="186" t="s">
        <v>2734</v>
      </c>
      <c r="EN16" s="186" t="s">
        <v>2734</v>
      </c>
      <c r="EO16" s="186" t="s">
        <v>2849</v>
      </c>
      <c r="EP16" s="186" t="s">
        <v>2734</v>
      </c>
      <c r="EQ16" s="186" t="s">
        <v>2734</v>
      </c>
      <c r="ER16" s="186" t="s">
        <v>2849</v>
      </c>
      <c r="ES16" s="186" t="s">
        <v>2734</v>
      </c>
      <c r="ET16" s="186" t="s">
        <v>2734</v>
      </c>
    </row>
    <row r="17" spans="1:150" x14ac:dyDescent="0.3">
      <c r="A17" s="1"/>
      <c r="B17" s="185" t="s">
        <v>2915</v>
      </c>
      <c r="C17" s="185" t="s">
        <v>119</v>
      </c>
      <c r="D17" s="185" t="s">
        <v>126</v>
      </c>
      <c r="E17" s="185" t="s">
        <v>2916</v>
      </c>
      <c r="F17" s="185" t="s">
        <v>2917</v>
      </c>
      <c r="G17" s="186" t="s">
        <v>2849</v>
      </c>
      <c r="H17" s="186" t="s">
        <v>946</v>
      </c>
      <c r="I17" s="186" t="s">
        <v>946</v>
      </c>
      <c r="J17" s="186" t="s">
        <v>2849</v>
      </c>
      <c r="K17" s="186" t="s">
        <v>946</v>
      </c>
      <c r="L17" s="186" t="s">
        <v>946</v>
      </c>
      <c r="M17" s="186" t="s">
        <v>2849</v>
      </c>
      <c r="N17" s="186" t="s">
        <v>946</v>
      </c>
      <c r="O17" s="186" t="s">
        <v>946</v>
      </c>
      <c r="P17" s="186" t="s">
        <v>2849</v>
      </c>
      <c r="Q17" s="186" t="s">
        <v>946</v>
      </c>
      <c r="R17" s="186" t="s">
        <v>946</v>
      </c>
      <c r="S17" s="186" t="s">
        <v>2849</v>
      </c>
      <c r="T17" s="186" t="s">
        <v>946</v>
      </c>
      <c r="U17" s="186" t="s">
        <v>946</v>
      </c>
      <c r="V17" s="186" t="s">
        <v>2849</v>
      </c>
      <c r="W17" s="186" t="s">
        <v>946</v>
      </c>
      <c r="X17" s="186" t="s">
        <v>946</v>
      </c>
      <c r="Y17" s="186" t="s">
        <v>2849</v>
      </c>
      <c r="Z17" s="186" t="s">
        <v>946</v>
      </c>
      <c r="AA17" s="186" t="s">
        <v>946</v>
      </c>
      <c r="AB17" s="186" t="s">
        <v>2849</v>
      </c>
      <c r="AC17" s="186" t="s">
        <v>946</v>
      </c>
      <c r="AD17" s="186" t="s">
        <v>946</v>
      </c>
      <c r="AE17" s="186" t="s">
        <v>2849</v>
      </c>
      <c r="AF17" s="186" t="s">
        <v>946</v>
      </c>
      <c r="AG17" s="186" t="s">
        <v>946</v>
      </c>
      <c r="AH17" s="186" t="s">
        <v>2849</v>
      </c>
      <c r="AI17" s="186" t="s">
        <v>946</v>
      </c>
      <c r="AJ17" s="186" t="s">
        <v>946</v>
      </c>
      <c r="AK17" s="186" t="s">
        <v>2849</v>
      </c>
      <c r="AL17" s="186" t="s">
        <v>946</v>
      </c>
      <c r="AM17" s="186" t="s">
        <v>946</v>
      </c>
      <c r="AN17" s="186" t="s">
        <v>2849</v>
      </c>
      <c r="AO17" s="186" t="s">
        <v>946</v>
      </c>
      <c r="AP17" s="186" t="s">
        <v>946</v>
      </c>
      <c r="AQ17" s="186" t="s">
        <v>2849</v>
      </c>
      <c r="AR17" s="186" t="s">
        <v>946</v>
      </c>
      <c r="AS17" s="186" t="s">
        <v>946</v>
      </c>
      <c r="AT17" s="186" t="s">
        <v>2849</v>
      </c>
      <c r="AU17" s="186" t="s">
        <v>946</v>
      </c>
      <c r="AV17" s="186" t="s">
        <v>946</v>
      </c>
      <c r="AW17" s="186" t="s">
        <v>2849</v>
      </c>
      <c r="AX17" s="186" t="s">
        <v>946</v>
      </c>
      <c r="AY17" s="186" t="s">
        <v>946</v>
      </c>
      <c r="AZ17" s="186" t="s">
        <v>2849</v>
      </c>
      <c r="BA17" s="186" t="s">
        <v>946</v>
      </c>
      <c r="BB17" s="186" t="s">
        <v>946</v>
      </c>
      <c r="BC17" s="186" t="s">
        <v>2849</v>
      </c>
      <c r="BD17" s="186" t="s">
        <v>946</v>
      </c>
      <c r="BE17" s="186" t="s">
        <v>946</v>
      </c>
      <c r="BF17" s="186" t="s">
        <v>2849</v>
      </c>
      <c r="BG17" s="186" t="s">
        <v>946</v>
      </c>
      <c r="BH17" s="186" t="s">
        <v>946</v>
      </c>
      <c r="BI17" s="186" t="s">
        <v>2849</v>
      </c>
      <c r="BJ17" s="186" t="s">
        <v>946</v>
      </c>
      <c r="BK17" s="186" t="s">
        <v>946</v>
      </c>
      <c r="BL17" s="186" t="s">
        <v>2849</v>
      </c>
      <c r="BM17" s="186" t="s">
        <v>946</v>
      </c>
      <c r="BN17" s="186" t="s">
        <v>946</v>
      </c>
      <c r="BO17" s="186" t="s">
        <v>2849</v>
      </c>
      <c r="BP17" s="186" t="s">
        <v>946</v>
      </c>
      <c r="BQ17" s="186" t="s">
        <v>946</v>
      </c>
      <c r="BR17" s="186" t="s">
        <v>2849</v>
      </c>
      <c r="BS17" s="186" t="s">
        <v>946</v>
      </c>
      <c r="BT17" s="186" t="s">
        <v>946</v>
      </c>
      <c r="BU17" s="186" t="s">
        <v>2849</v>
      </c>
      <c r="BV17" s="186" t="s">
        <v>946</v>
      </c>
      <c r="BW17" s="186" t="s">
        <v>946</v>
      </c>
      <c r="BX17" s="186" t="s">
        <v>2849</v>
      </c>
      <c r="BY17" s="186" t="s">
        <v>946</v>
      </c>
      <c r="BZ17" s="186" t="s">
        <v>946</v>
      </c>
      <c r="CA17" s="186" t="s">
        <v>2849</v>
      </c>
      <c r="CB17" s="186" t="s">
        <v>946</v>
      </c>
      <c r="CC17" s="186" t="s">
        <v>946</v>
      </c>
      <c r="CD17" s="186" t="s">
        <v>2849</v>
      </c>
      <c r="CE17" s="186" t="s">
        <v>946</v>
      </c>
      <c r="CF17" s="186" t="s">
        <v>946</v>
      </c>
      <c r="CG17" s="186" t="s">
        <v>2849</v>
      </c>
      <c r="CH17" s="186" t="s">
        <v>946</v>
      </c>
      <c r="CI17" s="186" t="s">
        <v>946</v>
      </c>
      <c r="CJ17" s="186" t="s">
        <v>2849</v>
      </c>
      <c r="CK17" s="186" t="s">
        <v>946</v>
      </c>
      <c r="CL17" s="186" t="s">
        <v>946</v>
      </c>
      <c r="CM17" s="186" t="s">
        <v>2849</v>
      </c>
      <c r="CN17" s="186" t="s">
        <v>946</v>
      </c>
      <c r="CO17" s="186" t="s">
        <v>946</v>
      </c>
      <c r="CP17" s="186" t="s">
        <v>2849</v>
      </c>
      <c r="CQ17" s="186" t="s">
        <v>946</v>
      </c>
      <c r="CR17" s="186" t="s">
        <v>946</v>
      </c>
      <c r="CS17" s="186" t="s">
        <v>2849</v>
      </c>
      <c r="CT17" s="186" t="s">
        <v>946</v>
      </c>
      <c r="CU17" s="186" t="s">
        <v>946</v>
      </c>
      <c r="CV17" s="186" t="s">
        <v>2849</v>
      </c>
      <c r="CW17" s="186" t="s">
        <v>946</v>
      </c>
      <c r="CX17" s="186" t="s">
        <v>946</v>
      </c>
      <c r="CY17" s="186" t="s">
        <v>2849</v>
      </c>
      <c r="CZ17" s="186" t="s">
        <v>946</v>
      </c>
      <c r="DA17" s="186" t="s">
        <v>946</v>
      </c>
      <c r="DB17" s="186" t="s">
        <v>2849</v>
      </c>
      <c r="DC17" s="186" t="s">
        <v>946</v>
      </c>
      <c r="DD17" s="186" t="s">
        <v>946</v>
      </c>
      <c r="DE17" s="186" t="s">
        <v>2849</v>
      </c>
      <c r="DF17" s="186" t="s">
        <v>946</v>
      </c>
      <c r="DG17" s="186" t="s">
        <v>946</v>
      </c>
      <c r="DH17" s="186" t="s">
        <v>2849</v>
      </c>
      <c r="DI17" s="186" t="s">
        <v>946</v>
      </c>
      <c r="DJ17" s="186" t="s">
        <v>946</v>
      </c>
      <c r="DK17" s="186" t="s">
        <v>2849</v>
      </c>
      <c r="DL17" s="186" t="s">
        <v>946</v>
      </c>
      <c r="DM17" s="186" t="s">
        <v>946</v>
      </c>
      <c r="DN17" s="186" t="s">
        <v>2849</v>
      </c>
      <c r="DO17" s="186" t="s">
        <v>946</v>
      </c>
      <c r="DP17" s="186" t="s">
        <v>946</v>
      </c>
      <c r="DQ17" s="186" t="s">
        <v>2849</v>
      </c>
      <c r="DR17" s="186" t="s">
        <v>946</v>
      </c>
      <c r="DS17" s="186" t="s">
        <v>946</v>
      </c>
      <c r="DT17" s="186" t="s">
        <v>2849</v>
      </c>
      <c r="DU17" s="186" t="s">
        <v>946</v>
      </c>
      <c r="DV17" s="186" t="s">
        <v>946</v>
      </c>
      <c r="DW17" s="186" t="s">
        <v>2849</v>
      </c>
      <c r="DX17" s="186" t="s">
        <v>946</v>
      </c>
      <c r="DY17" s="186" t="s">
        <v>946</v>
      </c>
      <c r="DZ17" s="186" t="s">
        <v>2849</v>
      </c>
      <c r="EA17" s="186" t="s">
        <v>946</v>
      </c>
      <c r="EB17" s="186" t="s">
        <v>946</v>
      </c>
      <c r="EC17" s="186" t="s">
        <v>2849</v>
      </c>
      <c r="ED17" s="186" t="s">
        <v>946</v>
      </c>
      <c r="EE17" s="186" t="s">
        <v>946</v>
      </c>
      <c r="EF17" s="186" t="s">
        <v>2849</v>
      </c>
      <c r="EG17" s="186" t="s">
        <v>946</v>
      </c>
      <c r="EH17" s="186" t="s">
        <v>946</v>
      </c>
      <c r="EI17" s="186" t="s">
        <v>2849</v>
      </c>
      <c r="EJ17" s="186" t="s">
        <v>946</v>
      </c>
      <c r="EK17" s="186" t="s">
        <v>946</v>
      </c>
      <c r="EL17" s="186" t="s">
        <v>2849</v>
      </c>
      <c r="EM17" s="186" t="s">
        <v>946</v>
      </c>
      <c r="EN17" s="186" t="s">
        <v>946</v>
      </c>
      <c r="EO17" s="186" t="s">
        <v>2849</v>
      </c>
      <c r="EP17" s="186" t="s">
        <v>946</v>
      </c>
      <c r="EQ17" s="186" t="s">
        <v>946</v>
      </c>
      <c r="ER17" s="186" t="s">
        <v>2849</v>
      </c>
      <c r="ES17" s="186" t="s">
        <v>946</v>
      </c>
      <c r="ET17" s="186" t="s">
        <v>946</v>
      </c>
    </row>
    <row r="18" spans="1:150" x14ac:dyDescent="0.3">
      <c r="A18" s="1"/>
      <c r="B18" s="184" t="s">
        <v>2918</v>
      </c>
      <c r="C18" s="184" t="s">
        <v>164</v>
      </c>
      <c r="D18" s="184" t="s">
        <v>1008</v>
      </c>
      <c r="E18" s="184" t="s">
        <v>2919</v>
      </c>
      <c r="F18" s="184" t="s">
        <v>2920</v>
      </c>
      <c r="G18" s="184" t="s">
        <v>2849</v>
      </c>
      <c r="H18" s="184" t="s">
        <v>2734</v>
      </c>
      <c r="I18" s="184" t="s">
        <v>2734</v>
      </c>
      <c r="J18" s="184" t="s">
        <v>2849</v>
      </c>
      <c r="K18" s="184" t="s">
        <v>2734</v>
      </c>
      <c r="L18" s="184" t="s">
        <v>2734</v>
      </c>
      <c r="M18" s="184" t="s">
        <v>2849</v>
      </c>
      <c r="N18" s="184" t="s">
        <v>2734</v>
      </c>
      <c r="O18" s="184" t="s">
        <v>2734</v>
      </c>
      <c r="P18" s="184" t="s">
        <v>2849</v>
      </c>
      <c r="Q18" s="184" t="s">
        <v>2734</v>
      </c>
      <c r="R18" s="184" t="s">
        <v>2734</v>
      </c>
      <c r="S18" s="184" t="s">
        <v>2849</v>
      </c>
      <c r="T18" s="184" t="s">
        <v>2734</v>
      </c>
      <c r="U18" s="184" t="s">
        <v>2734</v>
      </c>
      <c r="V18" s="184" t="s">
        <v>2849</v>
      </c>
      <c r="W18" s="184" t="s">
        <v>2734</v>
      </c>
      <c r="X18" s="184" t="s">
        <v>2734</v>
      </c>
      <c r="Y18" s="184" t="s">
        <v>2849</v>
      </c>
      <c r="Z18" s="184" t="s">
        <v>2734</v>
      </c>
      <c r="AA18" s="184" t="s">
        <v>2734</v>
      </c>
      <c r="AB18" s="184" t="s">
        <v>2849</v>
      </c>
      <c r="AC18" s="184" t="s">
        <v>2734</v>
      </c>
      <c r="AD18" s="184" t="s">
        <v>2734</v>
      </c>
      <c r="AE18" s="184" t="s">
        <v>2849</v>
      </c>
      <c r="AF18" s="184" t="s">
        <v>2734</v>
      </c>
      <c r="AG18" s="184" t="s">
        <v>2734</v>
      </c>
      <c r="AH18" s="184" t="s">
        <v>2849</v>
      </c>
      <c r="AI18" s="184" t="s">
        <v>2734</v>
      </c>
      <c r="AJ18" s="184" t="s">
        <v>2734</v>
      </c>
      <c r="AK18" s="184" t="s">
        <v>2849</v>
      </c>
      <c r="AL18" s="184" t="s">
        <v>2734</v>
      </c>
      <c r="AM18" s="184" t="s">
        <v>2734</v>
      </c>
      <c r="AN18" s="184" t="s">
        <v>2849</v>
      </c>
      <c r="AO18" s="184" t="s">
        <v>2734</v>
      </c>
      <c r="AP18" s="184" t="s">
        <v>2734</v>
      </c>
      <c r="AQ18" s="184" t="s">
        <v>2849</v>
      </c>
      <c r="AR18" s="184" t="s">
        <v>2734</v>
      </c>
      <c r="AS18" s="184" t="s">
        <v>2734</v>
      </c>
      <c r="AT18" s="184" t="s">
        <v>2849</v>
      </c>
      <c r="AU18" s="184" t="s">
        <v>2734</v>
      </c>
      <c r="AV18" s="184" t="s">
        <v>2734</v>
      </c>
      <c r="AW18" s="184" t="s">
        <v>2849</v>
      </c>
      <c r="AX18" s="184" t="s">
        <v>2734</v>
      </c>
      <c r="AY18" s="184" t="s">
        <v>2734</v>
      </c>
      <c r="AZ18" s="184" t="s">
        <v>2849</v>
      </c>
      <c r="BA18" s="184" t="s">
        <v>2734</v>
      </c>
      <c r="BB18" s="184" t="s">
        <v>2734</v>
      </c>
      <c r="BC18" s="184" t="s">
        <v>2849</v>
      </c>
      <c r="BD18" s="184" t="s">
        <v>2734</v>
      </c>
      <c r="BE18" s="184" t="s">
        <v>2734</v>
      </c>
      <c r="BF18" s="184" t="s">
        <v>2849</v>
      </c>
      <c r="BG18" s="184" t="s">
        <v>2734</v>
      </c>
      <c r="BH18" s="184" t="s">
        <v>2734</v>
      </c>
      <c r="BI18" s="184" t="s">
        <v>2849</v>
      </c>
      <c r="BJ18" s="184" t="s">
        <v>2734</v>
      </c>
      <c r="BK18" s="184" t="s">
        <v>2734</v>
      </c>
      <c r="BL18" s="184" t="s">
        <v>2849</v>
      </c>
      <c r="BM18" s="184" t="s">
        <v>2734</v>
      </c>
      <c r="BN18" s="184" t="s">
        <v>2734</v>
      </c>
      <c r="BO18" s="184" t="s">
        <v>2849</v>
      </c>
      <c r="BP18" s="184" t="s">
        <v>2734</v>
      </c>
      <c r="BQ18" s="184" t="s">
        <v>2734</v>
      </c>
      <c r="BR18" s="184" t="s">
        <v>2849</v>
      </c>
      <c r="BS18" s="184" t="s">
        <v>2734</v>
      </c>
      <c r="BT18" s="184" t="s">
        <v>2734</v>
      </c>
      <c r="BU18" s="184" t="s">
        <v>2849</v>
      </c>
      <c r="BV18" s="184" t="s">
        <v>2734</v>
      </c>
      <c r="BW18" s="184" t="s">
        <v>2734</v>
      </c>
      <c r="BX18" s="184" t="s">
        <v>2849</v>
      </c>
      <c r="BY18" s="184" t="s">
        <v>2734</v>
      </c>
      <c r="BZ18" s="184" t="s">
        <v>2734</v>
      </c>
      <c r="CA18" s="184" t="s">
        <v>2849</v>
      </c>
      <c r="CB18" s="184" t="s">
        <v>2734</v>
      </c>
      <c r="CC18" s="184" t="s">
        <v>2734</v>
      </c>
      <c r="CD18" s="184" t="s">
        <v>2849</v>
      </c>
      <c r="CE18" s="184" t="s">
        <v>2734</v>
      </c>
      <c r="CF18" s="184" t="s">
        <v>2734</v>
      </c>
      <c r="CG18" s="184" t="s">
        <v>2849</v>
      </c>
      <c r="CH18" s="184" t="s">
        <v>2734</v>
      </c>
      <c r="CI18" s="184" t="s">
        <v>2734</v>
      </c>
      <c r="CJ18" s="184" t="s">
        <v>2849</v>
      </c>
      <c r="CK18" s="184" t="s">
        <v>2734</v>
      </c>
      <c r="CL18" s="184" t="s">
        <v>2734</v>
      </c>
      <c r="CM18" s="184" t="s">
        <v>2849</v>
      </c>
      <c r="CN18" s="184" t="s">
        <v>2734</v>
      </c>
      <c r="CO18" s="184" t="s">
        <v>2734</v>
      </c>
      <c r="CP18" s="184" t="s">
        <v>2849</v>
      </c>
      <c r="CQ18" s="184" t="s">
        <v>2734</v>
      </c>
      <c r="CR18" s="184" t="s">
        <v>2734</v>
      </c>
      <c r="CS18" s="184" t="s">
        <v>2849</v>
      </c>
      <c r="CT18" s="184" t="s">
        <v>2734</v>
      </c>
      <c r="CU18" s="184" t="s">
        <v>2734</v>
      </c>
      <c r="CV18" s="184" t="s">
        <v>2849</v>
      </c>
      <c r="CW18" s="184" t="s">
        <v>2734</v>
      </c>
      <c r="CX18" s="184" t="s">
        <v>2734</v>
      </c>
      <c r="CY18" s="184" t="s">
        <v>2849</v>
      </c>
      <c r="CZ18" s="184" t="s">
        <v>2734</v>
      </c>
      <c r="DA18" s="184" t="s">
        <v>2734</v>
      </c>
      <c r="DB18" s="184" t="s">
        <v>2849</v>
      </c>
      <c r="DC18" s="184" t="s">
        <v>2734</v>
      </c>
      <c r="DD18" s="184" t="s">
        <v>2734</v>
      </c>
      <c r="DE18" s="184" t="s">
        <v>2849</v>
      </c>
      <c r="DF18" s="184" t="s">
        <v>2734</v>
      </c>
      <c r="DG18" s="184" t="s">
        <v>2734</v>
      </c>
      <c r="DH18" s="184" t="s">
        <v>2849</v>
      </c>
      <c r="DI18" s="184" t="s">
        <v>2734</v>
      </c>
      <c r="DJ18" s="184" t="s">
        <v>2734</v>
      </c>
      <c r="DK18" s="184" t="s">
        <v>2849</v>
      </c>
      <c r="DL18" s="184" t="s">
        <v>2734</v>
      </c>
      <c r="DM18" s="184" t="s">
        <v>2734</v>
      </c>
      <c r="DN18" s="184" t="s">
        <v>2849</v>
      </c>
      <c r="DO18" s="184" t="s">
        <v>2734</v>
      </c>
      <c r="DP18" s="184" t="s">
        <v>2734</v>
      </c>
      <c r="DQ18" s="184" t="s">
        <v>2849</v>
      </c>
      <c r="DR18" s="184" t="s">
        <v>2734</v>
      </c>
      <c r="DS18" s="184" t="s">
        <v>2734</v>
      </c>
      <c r="DT18" s="184" t="s">
        <v>2849</v>
      </c>
      <c r="DU18" s="184" t="s">
        <v>2734</v>
      </c>
      <c r="DV18" s="184" t="s">
        <v>2734</v>
      </c>
      <c r="DW18" s="184" t="s">
        <v>2849</v>
      </c>
      <c r="DX18" s="184" t="s">
        <v>2734</v>
      </c>
      <c r="DY18" s="184" t="s">
        <v>2734</v>
      </c>
      <c r="DZ18" s="184" t="s">
        <v>2849</v>
      </c>
      <c r="EA18" s="184" t="s">
        <v>2734</v>
      </c>
      <c r="EB18" s="184" t="s">
        <v>2734</v>
      </c>
      <c r="EC18" s="184" t="s">
        <v>2849</v>
      </c>
      <c r="ED18" s="184" t="s">
        <v>2734</v>
      </c>
      <c r="EE18" s="184" t="s">
        <v>2734</v>
      </c>
      <c r="EF18" s="184" t="s">
        <v>2849</v>
      </c>
      <c r="EG18" s="184" t="s">
        <v>2734</v>
      </c>
      <c r="EH18" s="184" t="s">
        <v>2734</v>
      </c>
      <c r="EI18" s="184" t="s">
        <v>2849</v>
      </c>
      <c r="EJ18" s="184" t="s">
        <v>2734</v>
      </c>
      <c r="EK18" s="184" t="s">
        <v>2734</v>
      </c>
      <c r="EL18" s="184" t="s">
        <v>2849</v>
      </c>
      <c r="EM18" s="184" t="s">
        <v>2734</v>
      </c>
      <c r="EN18" s="184" t="s">
        <v>2734</v>
      </c>
      <c r="EO18" s="184" t="s">
        <v>2849</v>
      </c>
      <c r="EP18" s="184" t="s">
        <v>2734</v>
      </c>
      <c r="EQ18" s="184" t="s">
        <v>2734</v>
      </c>
      <c r="ER18" s="184" t="s">
        <v>2849</v>
      </c>
      <c r="ES18" s="184" t="s">
        <v>2734</v>
      </c>
      <c r="ET18" s="184" t="s">
        <v>2734</v>
      </c>
    </row>
    <row r="19" spans="1:150" x14ac:dyDescent="0.3">
      <c r="A19" s="1"/>
      <c r="B19" s="185" t="s">
        <v>2921</v>
      </c>
      <c r="C19" s="185" t="s">
        <v>164</v>
      </c>
      <c r="D19" s="185" t="s">
        <v>1008</v>
      </c>
      <c r="E19" s="185" t="s">
        <v>2922</v>
      </c>
      <c r="F19" s="185" t="s">
        <v>2923</v>
      </c>
      <c r="G19" s="186" t="s">
        <v>2849</v>
      </c>
      <c r="H19" s="186" t="s">
        <v>2734</v>
      </c>
      <c r="I19" s="186" t="s">
        <v>2734</v>
      </c>
      <c r="J19" s="186" t="s">
        <v>2849</v>
      </c>
      <c r="K19" s="186" t="s">
        <v>2734</v>
      </c>
      <c r="L19" s="186" t="s">
        <v>2734</v>
      </c>
      <c r="M19" s="186" t="s">
        <v>2849</v>
      </c>
      <c r="N19" s="186" t="s">
        <v>2734</v>
      </c>
      <c r="O19" s="186" t="s">
        <v>2734</v>
      </c>
      <c r="P19" s="186" t="s">
        <v>2849</v>
      </c>
      <c r="Q19" s="186" t="s">
        <v>2734</v>
      </c>
      <c r="R19" s="186" t="s">
        <v>2734</v>
      </c>
      <c r="S19" s="186" t="s">
        <v>2849</v>
      </c>
      <c r="T19" s="186" t="s">
        <v>2734</v>
      </c>
      <c r="U19" s="186" t="s">
        <v>2734</v>
      </c>
      <c r="V19" s="186" t="s">
        <v>2849</v>
      </c>
      <c r="W19" s="186" t="s">
        <v>2734</v>
      </c>
      <c r="X19" s="186" t="s">
        <v>2734</v>
      </c>
      <c r="Y19" s="186" t="s">
        <v>2849</v>
      </c>
      <c r="Z19" s="186" t="s">
        <v>2734</v>
      </c>
      <c r="AA19" s="186" t="s">
        <v>2734</v>
      </c>
      <c r="AB19" s="186" t="s">
        <v>2849</v>
      </c>
      <c r="AC19" s="186" t="s">
        <v>2734</v>
      </c>
      <c r="AD19" s="186" t="s">
        <v>2734</v>
      </c>
      <c r="AE19" s="186" t="s">
        <v>2849</v>
      </c>
      <c r="AF19" s="186" t="s">
        <v>2734</v>
      </c>
      <c r="AG19" s="186" t="s">
        <v>2734</v>
      </c>
      <c r="AH19" s="186" t="s">
        <v>2849</v>
      </c>
      <c r="AI19" s="186" t="s">
        <v>2734</v>
      </c>
      <c r="AJ19" s="186" t="s">
        <v>2734</v>
      </c>
      <c r="AK19" s="186" t="s">
        <v>2849</v>
      </c>
      <c r="AL19" s="186" t="s">
        <v>2734</v>
      </c>
      <c r="AM19" s="186" t="s">
        <v>2734</v>
      </c>
      <c r="AN19" s="186" t="s">
        <v>2849</v>
      </c>
      <c r="AO19" s="186" t="s">
        <v>2734</v>
      </c>
      <c r="AP19" s="186" t="s">
        <v>2734</v>
      </c>
      <c r="AQ19" s="186" t="s">
        <v>2849</v>
      </c>
      <c r="AR19" s="186" t="s">
        <v>2734</v>
      </c>
      <c r="AS19" s="186" t="s">
        <v>2734</v>
      </c>
      <c r="AT19" s="186" t="s">
        <v>2849</v>
      </c>
      <c r="AU19" s="186" t="s">
        <v>2734</v>
      </c>
      <c r="AV19" s="186" t="s">
        <v>2734</v>
      </c>
      <c r="AW19" s="186" t="s">
        <v>2849</v>
      </c>
      <c r="AX19" s="186" t="s">
        <v>2734</v>
      </c>
      <c r="AY19" s="186" t="s">
        <v>2734</v>
      </c>
      <c r="AZ19" s="186" t="s">
        <v>2849</v>
      </c>
      <c r="BA19" s="186" t="s">
        <v>2734</v>
      </c>
      <c r="BB19" s="186" t="s">
        <v>2734</v>
      </c>
      <c r="BC19" s="186" t="s">
        <v>2849</v>
      </c>
      <c r="BD19" s="186" t="s">
        <v>2734</v>
      </c>
      <c r="BE19" s="186" t="s">
        <v>2734</v>
      </c>
      <c r="BF19" s="186" t="s">
        <v>2849</v>
      </c>
      <c r="BG19" s="186" t="s">
        <v>2734</v>
      </c>
      <c r="BH19" s="186" t="s">
        <v>2734</v>
      </c>
      <c r="BI19" s="186" t="s">
        <v>2849</v>
      </c>
      <c r="BJ19" s="186" t="s">
        <v>2734</v>
      </c>
      <c r="BK19" s="186" t="s">
        <v>2734</v>
      </c>
      <c r="BL19" s="186" t="s">
        <v>2849</v>
      </c>
      <c r="BM19" s="186" t="s">
        <v>2734</v>
      </c>
      <c r="BN19" s="186" t="s">
        <v>2734</v>
      </c>
      <c r="BO19" s="186" t="s">
        <v>2849</v>
      </c>
      <c r="BP19" s="186" t="s">
        <v>2734</v>
      </c>
      <c r="BQ19" s="186" t="s">
        <v>2734</v>
      </c>
      <c r="BR19" s="186" t="s">
        <v>2849</v>
      </c>
      <c r="BS19" s="186" t="s">
        <v>2734</v>
      </c>
      <c r="BT19" s="186" t="s">
        <v>2734</v>
      </c>
      <c r="BU19" s="186" t="s">
        <v>2849</v>
      </c>
      <c r="BV19" s="186" t="s">
        <v>2734</v>
      </c>
      <c r="BW19" s="186" t="s">
        <v>2734</v>
      </c>
      <c r="BX19" s="186" t="s">
        <v>2849</v>
      </c>
      <c r="BY19" s="186" t="s">
        <v>2734</v>
      </c>
      <c r="BZ19" s="186" t="s">
        <v>2734</v>
      </c>
      <c r="CA19" s="186" t="s">
        <v>2849</v>
      </c>
      <c r="CB19" s="186" t="s">
        <v>2734</v>
      </c>
      <c r="CC19" s="186" t="s">
        <v>2734</v>
      </c>
      <c r="CD19" s="186" t="s">
        <v>2849</v>
      </c>
      <c r="CE19" s="186" t="s">
        <v>2734</v>
      </c>
      <c r="CF19" s="186" t="s">
        <v>2734</v>
      </c>
      <c r="CG19" s="186" t="s">
        <v>2849</v>
      </c>
      <c r="CH19" s="186" t="s">
        <v>2734</v>
      </c>
      <c r="CI19" s="186" t="s">
        <v>2734</v>
      </c>
      <c r="CJ19" s="186" t="s">
        <v>2849</v>
      </c>
      <c r="CK19" s="186" t="s">
        <v>2734</v>
      </c>
      <c r="CL19" s="186" t="s">
        <v>2734</v>
      </c>
      <c r="CM19" s="186" t="s">
        <v>2849</v>
      </c>
      <c r="CN19" s="186" t="s">
        <v>2734</v>
      </c>
      <c r="CO19" s="186" t="s">
        <v>2734</v>
      </c>
      <c r="CP19" s="186" t="s">
        <v>2849</v>
      </c>
      <c r="CQ19" s="186" t="s">
        <v>2734</v>
      </c>
      <c r="CR19" s="186" t="s">
        <v>2734</v>
      </c>
      <c r="CS19" s="186" t="s">
        <v>2849</v>
      </c>
      <c r="CT19" s="186" t="s">
        <v>2734</v>
      </c>
      <c r="CU19" s="186" t="s">
        <v>2734</v>
      </c>
      <c r="CV19" s="186" t="s">
        <v>2849</v>
      </c>
      <c r="CW19" s="186" t="s">
        <v>2734</v>
      </c>
      <c r="CX19" s="186" t="s">
        <v>2734</v>
      </c>
      <c r="CY19" s="186" t="s">
        <v>2849</v>
      </c>
      <c r="CZ19" s="186" t="s">
        <v>2734</v>
      </c>
      <c r="DA19" s="186" t="s">
        <v>2734</v>
      </c>
      <c r="DB19" s="186" t="s">
        <v>2849</v>
      </c>
      <c r="DC19" s="186" t="s">
        <v>2734</v>
      </c>
      <c r="DD19" s="186" t="s">
        <v>2734</v>
      </c>
      <c r="DE19" s="186" t="s">
        <v>2849</v>
      </c>
      <c r="DF19" s="186" t="s">
        <v>2734</v>
      </c>
      <c r="DG19" s="186" t="s">
        <v>2734</v>
      </c>
      <c r="DH19" s="186" t="s">
        <v>2849</v>
      </c>
      <c r="DI19" s="186" t="s">
        <v>2734</v>
      </c>
      <c r="DJ19" s="186" t="s">
        <v>2734</v>
      </c>
      <c r="DK19" s="186" t="s">
        <v>2849</v>
      </c>
      <c r="DL19" s="186" t="s">
        <v>2734</v>
      </c>
      <c r="DM19" s="186" t="s">
        <v>2734</v>
      </c>
      <c r="DN19" s="186" t="s">
        <v>2849</v>
      </c>
      <c r="DO19" s="186" t="s">
        <v>2734</v>
      </c>
      <c r="DP19" s="186" t="s">
        <v>2734</v>
      </c>
      <c r="DQ19" s="186" t="s">
        <v>2849</v>
      </c>
      <c r="DR19" s="186" t="s">
        <v>2734</v>
      </c>
      <c r="DS19" s="186" t="s">
        <v>2734</v>
      </c>
      <c r="DT19" s="186" t="s">
        <v>2849</v>
      </c>
      <c r="DU19" s="186" t="s">
        <v>2734</v>
      </c>
      <c r="DV19" s="186" t="s">
        <v>2734</v>
      </c>
      <c r="DW19" s="186" t="s">
        <v>2849</v>
      </c>
      <c r="DX19" s="186" t="s">
        <v>2734</v>
      </c>
      <c r="DY19" s="186" t="s">
        <v>2734</v>
      </c>
      <c r="DZ19" s="186" t="s">
        <v>2849</v>
      </c>
      <c r="EA19" s="186" t="s">
        <v>2734</v>
      </c>
      <c r="EB19" s="186" t="s">
        <v>2734</v>
      </c>
      <c r="EC19" s="186" t="s">
        <v>2849</v>
      </c>
      <c r="ED19" s="186" t="s">
        <v>2734</v>
      </c>
      <c r="EE19" s="186" t="s">
        <v>2734</v>
      </c>
      <c r="EF19" s="186" t="s">
        <v>2849</v>
      </c>
      <c r="EG19" s="186" t="s">
        <v>2734</v>
      </c>
      <c r="EH19" s="186" t="s">
        <v>2734</v>
      </c>
      <c r="EI19" s="186" t="s">
        <v>2849</v>
      </c>
      <c r="EJ19" s="186" t="s">
        <v>2734</v>
      </c>
      <c r="EK19" s="186" t="s">
        <v>2734</v>
      </c>
      <c r="EL19" s="186" t="s">
        <v>2849</v>
      </c>
      <c r="EM19" s="186" t="s">
        <v>2734</v>
      </c>
      <c r="EN19" s="186" t="s">
        <v>2734</v>
      </c>
      <c r="EO19" s="186" t="s">
        <v>2849</v>
      </c>
      <c r="EP19" s="186" t="s">
        <v>2734</v>
      </c>
      <c r="EQ19" s="186" t="s">
        <v>2734</v>
      </c>
      <c r="ER19" s="186" t="s">
        <v>2849</v>
      </c>
      <c r="ES19" s="186" t="s">
        <v>2734</v>
      </c>
      <c r="ET19" s="186" t="s">
        <v>2734</v>
      </c>
    </row>
    <row r="20" spans="1:150" x14ac:dyDescent="0.3">
      <c r="A20" s="1"/>
      <c r="B20" s="185" t="s">
        <v>2924</v>
      </c>
      <c r="C20" s="185" t="s">
        <v>164</v>
      </c>
      <c r="D20" s="185" t="s">
        <v>1008</v>
      </c>
      <c r="E20" s="185" t="s">
        <v>2925</v>
      </c>
      <c r="F20" s="185" t="s">
        <v>2926</v>
      </c>
      <c r="G20" s="186" t="s">
        <v>2849</v>
      </c>
      <c r="H20" s="186" t="s">
        <v>2734</v>
      </c>
      <c r="I20" s="186" t="s">
        <v>2734</v>
      </c>
      <c r="J20" s="186" t="s">
        <v>2849</v>
      </c>
      <c r="K20" s="186" t="s">
        <v>2734</v>
      </c>
      <c r="L20" s="186" t="s">
        <v>2734</v>
      </c>
      <c r="M20" s="186" t="s">
        <v>2849</v>
      </c>
      <c r="N20" s="186" t="s">
        <v>2734</v>
      </c>
      <c r="O20" s="186" t="s">
        <v>2734</v>
      </c>
      <c r="P20" s="186" t="s">
        <v>2849</v>
      </c>
      <c r="Q20" s="186" t="s">
        <v>2734</v>
      </c>
      <c r="R20" s="186" t="s">
        <v>2734</v>
      </c>
      <c r="S20" s="186" t="s">
        <v>2849</v>
      </c>
      <c r="T20" s="186" t="s">
        <v>2734</v>
      </c>
      <c r="U20" s="186" t="s">
        <v>2734</v>
      </c>
      <c r="V20" s="186" t="s">
        <v>2849</v>
      </c>
      <c r="W20" s="186" t="s">
        <v>2734</v>
      </c>
      <c r="X20" s="186" t="s">
        <v>2734</v>
      </c>
      <c r="Y20" s="186" t="s">
        <v>2849</v>
      </c>
      <c r="Z20" s="186" t="s">
        <v>2734</v>
      </c>
      <c r="AA20" s="186" t="s">
        <v>2734</v>
      </c>
      <c r="AB20" s="186" t="s">
        <v>2849</v>
      </c>
      <c r="AC20" s="186" t="s">
        <v>2734</v>
      </c>
      <c r="AD20" s="186" t="s">
        <v>2734</v>
      </c>
      <c r="AE20" s="186" t="s">
        <v>2849</v>
      </c>
      <c r="AF20" s="186" t="s">
        <v>2734</v>
      </c>
      <c r="AG20" s="186" t="s">
        <v>2734</v>
      </c>
      <c r="AH20" s="186" t="s">
        <v>2849</v>
      </c>
      <c r="AI20" s="186" t="s">
        <v>2734</v>
      </c>
      <c r="AJ20" s="186" t="s">
        <v>2734</v>
      </c>
      <c r="AK20" s="186" t="s">
        <v>2849</v>
      </c>
      <c r="AL20" s="186" t="s">
        <v>2734</v>
      </c>
      <c r="AM20" s="186" t="s">
        <v>2734</v>
      </c>
      <c r="AN20" s="186" t="s">
        <v>2849</v>
      </c>
      <c r="AO20" s="186" t="s">
        <v>2734</v>
      </c>
      <c r="AP20" s="186" t="s">
        <v>2734</v>
      </c>
      <c r="AQ20" s="186" t="s">
        <v>2849</v>
      </c>
      <c r="AR20" s="186" t="s">
        <v>2734</v>
      </c>
      <c r="AS20" s="186" t="s">
        <v>2734</v>
      </c>
      <c r="AT20" s="186" t="s">
        <v>2849</v>
      </c>
      <c r="AU20" s="186" t="s">
        <v>2734</v>
      </c>
      <c r="AV20" s="186" t="s">
        <v>2734</v>
      </c>
      <c r="AW20" s="186" t="s">
        <v>2849</v>
      </c>
      <c r="AX20" s="186" t="s">
        <v>2734</v>
      </c>
      <c r="AY20" s="186" t="s">
        <v>2734</v>
      </c>
      <c r="AZ20" s="186" t="s">
        <v>2849</v>
      </c>
      <c r="BA20" s="186" t="s">
        <v>2734</v>
      </c>
      <c r="BB20" s="186" t="s">
        <v>2734</v>
      </c>
      <c r="BC20" s="186" t="s">
        <v>2849</v>
      </c>
      <c r="BD20" s="186" t="s">
        <v>2734</v>
      </c>
      <c r="BE20" s="186" t="s">
        <v>2734</v>
      </c>
      <c r="BF20" s="186" t="s">
        <v>2849</v>
      </c>
      <c r="BG20" s="186" t="s">
        <v>2734</v>
      </c>
      <c r="BH20" s="186" t="s">
        <v>2734</v>
      </c>
      <c r="BI20" s="186" t="s">
        <v>2849</v>
      </c>
      <c r="BJ20" s="186" t="s">
        <v>2734</v>
      </c>
      <c r="BK20" s="186" t="s">
        <v>2734</v>
      </c>
      <c r="BL20" s="186" t="s">
        <v>2849</v>
      </c>
      <c r="BM20" s="186" t="s">
        <v>2734</v>
      </c>
      <c r="BN20" s="186" t="s">
        <v>2734</v>
      </c>
      <c r="BO20" s="186" t="s">
        <v>2849</v>
      </c>
      <c r="BP20" s="186" t="s">
        <v>2734</v>
      </c>
      <c r="BQ20" s="186" t="s">
        <v>2734</v>
      </c>
      <c r="BR20" s="186" t="s">
        <v>2849</v>
      </c>
      <c r="BS20" s="186" t="s">
        <v>2734</v>
      </c>
      <c r="BT20" s="186" t="s">
        <v>2734</v>
      </c>
      <c r="BU20" s="186" t="s">
        <v>2849</v>
      </c>
      <c r="BV20" s="186" t="s">
        <v>2734</v>
      </c>
      <c r="BW20" s="186" t="s">
        <v>2734</v>
      </c>
      <c r="BX20" s="186" t="s">
        <v>2849</v>
      </c>
      <c r="BY20" s="186" t="s">
        <v>2734</v>
      </c>
      <c r="BZ20" s="186" t="s">
        <v>2734</v>
      </c>
      <c r="CA20" s="186" t="s">
        <v>2849</v>
      </c>
      <c r="CB20" s="186" t="s">
        <v>2734</v>
      </c>
      <c r="CC20" s="186" t="s">
        <v>2734</v>
      </c>
      <c r="CD20" s="186" t="s">
        <v>2849</v>
      </c>
      <c r="CE20" s="186" t="s">
        <v>2734</v>
      </c>
      <c r="CF20" s="186" t="s">
        <v>2734</v>
      </c>
      <c r="CG20" s="186" t="s">
        <v>2849</v>
      </c>
      <c r="CH20" s="186" t="s">
        <v>2734</v>
      </c>
      <c r="CI20" s="186" t="s">
        <v>2734</v>
      </c>
      <c r="CJ20" s="186" t="s">
        <v>2849</v>
      </c>
      <c r="CK20" s="186" t="s">
        <v>2734</v>
      </c>
      <c r="CL20" s="186" t="s">
        <v>2734</v>
      </c>
      <c r="CM20" s="186" t="s">
        <v>2849</v>
      </c>
      <c r="CN20" s="186" t="s">
        <v>2734</v>
      </c>
      <c r="CO20" s="186" t="s">
        <v>2734</v>
      </c>
      <c r="CP20" s="186" t="s">
        <v>2849</v>
      </c>
      <c r="CQ20" s="186" t="s">
        <v>2734</v>
      </c>
      <c r="CR20" s="186" t="s">
        <v>2734</v>
      </c>
      <c r="CS20" s="186" t="s">
        <v>2849</v>
      </c>
      <c r="CT20" s="186" t="s">
        <v>2734</v>
      </c>
      <c r="CU20" s="186" t="s">
        <v>2734</v>
      </c>
      <c r="CV20" s="186" t="s">
        <v>2849</v>
      </c>
      <c r="CW20" s="186" t="s">
        <v>2734</v>
      </c>
      <c r="CX20" s="186" t="s">
        <v>2734</v>
      </c>
      <c r="CY20" s="186" t="s">
        <v>2849</v>
      </c>
      <c r="CZ20" s="186" t="s">
        <v>2734</v>
      </c>
      <c r="DA20" s="186" t="s">
        <v>2734</v>
      </c>
      <c r="DB20" s="186" t="s">
        <v>2849</v>
      </c>
      <c r="DC20" s="186" t="s">
        <v>2734</v>
      </c>
      <c r="DD20" s="186" t="s">
        <v>2734</v>
      </c>
      <c r="DE20" s="186" t="s">
        <v>2849</v>
      </c>
      <c r="DF20" s="186" t="s">
        <v>2734</v>
      </c>
      <c r="DG20" s="186" t="s">
        <v>2734</v>
      </c>
      <c r="DH20" s="186" t="s">
        <v>2849</v>
      </c>
      <c r="DI20" s="186" t="s">
        <v>2734</v>
      </c>
      <c r="DJ20" s="186" t="s">
        <v>2734</v>
      </c>
      <c r="DK20" s="186" t="s">
        <v>2849</v>
      </c>
      <c r="DL20" s="186" t="s">
        <v>2734</v>
      </c>
      <c r="DM20" s="186" t="s">
        <v>2734</v>
      </c>
      <c r="DN20" s="186" t="s">
        <v>2849</v>
      </c>
      <c r="DO20" s="186" t="s">
        <v>2734</v>
      </c>
      <c r="DP20" s="186" t="s">
        <v>2734</v>
      </c>
      <c r="DQ20" s="186" t="s">
        <v>2849</v>
      </c>
      <c r="DR20" s="186" t="s">
        <v>2734</v>
      </c>
      <c r="DS20" s="186" t="s">
        <v>2734</v>
      </c>
      <c r="DT20" s="186" t="s">
        <v>2849</v>
      </c>
      <c r="DU20" s="186" t="s">
        <v>2734</v>
      </c>
      <c r="DV20" s="186" t="s">
        <v>2734</v>
      </c>
      <c r="DW20" s="186" t="s">
        <v>2849</v>
      </c>
      <c r="DX20" s="186" t="s">
        <v>2734</v>
      </c>
      <c r="DY20" s="186" t="s">
        <v>2734</v>
      </c>
      <c r="DZ20" s="186" t="s">
        <v>2849</v>
      </c>
      <c r="EA20" s="186" t="s">
        <v>2734</v>
      </c>
      <c r="EB20" s="186" t="s">
        <v>2734</v>
      </c>
      <c r="EC20" s="186" t="s">
        <v>2849</v>
      </c>
      <c r="ED20" s="186" t="s">
        <v>2734</v>
      </c>
      <c r="EE20" s="186" t="s">
        <v>2734</v>
      </c>
      <c r="EF20" s="186" t="s">
        <v>2849</v>
      </c>
      <c r="EG20" s="186" t="s">
        <v>2734</v>
      </c>
      <c r="EH20" s="186" t="s">
        <v>2734</v>
      </c>
      <c r="EI20" s="186" t="s">
        <v>2849</v>
      </c>
      <c r="EJ20" s="186" t="s">
        <v>2734</v>
      </c>
      <c r="EK20" s="186" t="s">
        <v>2734</v>
      </c>
      <c r="EL20" s="186" t="s">
        <v>2849</v>
      </c>
      <c r="EM20" s="186" t="s">
        <v>2734</v>
      </c>
      <c r="EN20" s="186" t="s">
        <v>2734</v>
      </c>
      <c r="EO20" s="186" t="s">
        <v>2849</v>
      </c>
      <c r="EP20" s="186" t="s">
        <v>2734</v>
      </c>
      <c r="EQ20" s="186" t="s">
        <v>2734</v>
      </c>
      <c r="ER20" s="186" t="s">
        <v>2849</v>
      </c>
      <c r="ES20" s="186" t="s">
        <v>2734</v>
      </c>
      <c r="ET20" s="186" t="s">
        <v>2734</v>
      </c>
    </row>
    <row r="21" spans="1:150" x14ac:dyDescent="0.3">
      <c r="A21" s="1"/>
      <c r="B21" s="185" t="s">
        <v>2927</v>
      </c>
      <c r="C21" s="185" t="s">
        <v>164</v>
      </c>
      <c r="D21" s="185" t="s">
        <v>1008</v>
      </c>
      <c r="E21" s="185" t="s">
        <v>2928</v>
      </c>
      <c r="F21" s="185" t="s">
        <v>2929</v>
      </c>
      <c r="G21" s="186" t="s">
        <v>2849</v>
      </c>
      <c r="H21" s="186" t="s">
        <v>2734</v>
      </c>
      <c r="I21" s="186" t="s">
        <v>2734</v>
      </c>
      <c r="J21" s="186" t="s">
        <v>2849</v>
      </c>
      <c r="K21" s="186" t="s">
        <v>2734</v>
      </c>
      <c r="L21" s="186" t="s">
        <v>2734</v>
      </c>
      <c r="M21" s="186" t="s">
        <v>2849</v>
      </c>
      <c r="N21" s="186" t="s">
        <v>2734</v>
      </c>
      <c r="O21" s="186" t="s">
        <v>2734</v>
      </c>
      <c r="P21" s="186" t="s">
        <v>2849</v>
      </c>
      <c r="Q21" s="186" t="s">
        <v>2734</v>
      </c>
      <c r="R21" s="186" t="s">
        <v>2734</v>
      </c>
      <c r="S21" s="186" t="s">
        <v>2849</v>
      </c>
      <c r="T21" s="186" t="s">
        <v>2734</v>
      </c>
      <c r="U21" s="186" t="s">
        <v>2734</v>
      </c>
      <c r="V21" s="186" t="s">
        <v>2849</v>
      </c>
      <c r="W21" s="186" t="s">
        <v>2734</v>
      </c>
      <c r="X21" s="186" t="s">
        <v>2734</v>
      </c>
      <c r="Y21" s="186" t="s">
        <v>2849</v>
      </c>
      <c r="Z21" s="186" t="s">
        <v>2734</v>
      </c>
      <c r="AA21" s="186" t="s">
        <v>2734</v>
      </c>
      <c r="AB21" s="186" t="s">
        <v>2849</v>
      </c>
      <c r="AC21" s="186" t="s">
        <v>2734</v>
      </c>
      <c r="AD21" s="186" t="s">
        <v>2734</v>
      </c>
      <c r="AE21" s="186" t="s">
        <v>2849</v>
      </c>
      <c r="AF21" s="186" t="s">
        <v>2734</v>
      </c>
      <c r="AG21" s="186" t="s">
        <v>2734</v>
      </c>
      <c r="AH21" s="186" t="s">
        <v>2849</v>
      </c>
      <c r="AI21" s="186" t="s">
        <v>2734</v>
      </c>
      <c r="AJ21" s="186" t="s">
        <v>2734</v>
      </c>
      <c r="AK21" s="186" t="s">
        <v>2849</v>
      </c>
      <c r="AL21" s="186" t="s">
        <v>2734</v>
      </c>
      <c r="AM21" s="186" t="s">
        <v>2734</v>
      </c>
      <c r="AN21" s="186" t="s">
        <v>2849</v>
      </c>
      <c r="AO21" s="186" t="s">
        <v>2734</v>
      </c>
      <c r="AP21" s="186" t="s">
        <v>2734</v>
      </c>
      <c r="AQ21" s="186" t="s">
        <v>2849</v>
      </c>
      <c r="AR21" s="186" t="s">
        <v>2734</v>
      </c>
      <c r="AS21" s="186" t="s">
        <v>2734</v>
      </c>
      <c r="AT21" s="186" t="s">
        <v>2849</v>
      </c>
      <c r="AU21" s="186" t="s">
        <v>2734</v>
      </c>
      <c r="AV21" s="186" t="s">
        <v>2734</v>
      </c>
      <c r="AW21" s="186" t="s">
        <v>2849</v>
      </c>
      <c r="AX21" s="186" t="s">
        <v>2734</v>
      </c>
      <c r="AY21" s="186" t="s">
        <v>2734</v>
      </c>
      <c r="AZ21" s="186" t="s">
        <v>2849</v>
      </c>
      <c r="BA21" s="186" t="s">
        <v>2734</v>
      </c>
      <c r="BB21" s="186" t="s">
        <v>2734</v>
      </c>
      <c r="BC21" s="186" t="s">
        <v>2849</v>
      </c>
      <c r="BD21" s="186" t="s">
        <v>2734</v>
      </c>
      <c r="BE21" s="186" t="s">
        <v>2734</v>
      </c>
      <c r="BF21" s="186" t="s">
        <v>2849</v>
      </c>
      <c r="BG21" s="186" t="s">
        <v>2734</v>
      </c>
      <c r="BH21" s="186" t="s">
        <v>2734</v>
      </c>
      <c r="BI21" s="186" t="s">
        <v>2849</v>
      </c>
      <c r="BJ21" s="186" t="s">
        <v>2734</v>
      </c>
      <c r="BK21" s="186" t="s">
        <v>2734</v>
      </c>
      <c r="BL21" s="186" t="s">
        <v>2849</v>
      </c>
      <c r="BM21" s="186" t="s">
        <v>2734</v>
      </c>
      <c r="BN21" s="186" t="s">
        <v>2734</v>
      </c>
      <c r="BO21" s="186" t="s">
        <v>2849</v>
      </c>
      <c r="BP21" s="186" t="s">
        <v>2734</v>
      </c>
      <c r="BQ21" s="186" t="s">
        <v>2734</v>
      </c>
      <c r="BR21" s="186" t="s">
        <v>2849</v>
      </c>
      <c r="BS21" s="186" t="s">
        <v>2734</v>
      </c>
      <c r="BT21" s="186" t="s">
        <v>2734</v>
      </c>
      <c r="BU21" s="186" t="s">
        <v>2849</v>
      </c>
      <c r="BV21" s="186" t="s">
        <v>2734</v>
      </c>
      <c r="BW21" s="186" t="s">
        <v>2734</v>
      </c>
      <c r="BX21" s="186" t="s">
        <v>2849</v>
      </c>
      <c r="BY21" s="186" t="s">
        <v>2734</v>
      </c>
      <c r="BZ21" s="186" t="s">
        <v>2734</v>
      </c>
      <c r="CA21" s="186" t="s">
        <v>2849</v>
      </c>
      <c r="CB21" s="186" t="s">
        <v>2734</v>
      </c>
      <c r="CC21" s="186" t="s">
        <v>2734</v>
      </c>
      <c r="CD21" s="186" t="s">
        <v>2849</v>
      </c>
      <c r="CE21" s="186" t="s">
        <v>2734</v>
      </c>
      <c r="CF21" s="186" t="s">
        <v>2734</v>
      </c>
      <c r="CG21" s="186" t="s">
        <v>2849</v>
      </c>
      <c r="CH21" s="186" t="s">
        <v>2734</v>
      </c>
      <c r="CI21" s="186" t="s">
        <v>2734</v>
      </c>
      <c r="CJ21" s="186" t="s">
        <v>2849</v>
      </c>
      <c r="CK21" s="186" t="s">
        <v>2734</v>
      </c>
      <c r="CL21" s="186" t="s">
        <v>2734</v>
      </c>
      <c r="CM21" s="186" t="s">
        <v>2849</v>
      </c>
      <c r="CN21" s="186" t="s">
        <v>2734</v>
      </c>
      <c r="CO21" s="186" t="s">
        <v>2734</v>
      </c>
      <c r="CP21" s="186" t="s">
        <v>2849</v>
      </c>
      <c r="CQ21" s="186" t="s">
        <v>2734</v>
      </c>
      <c r="CR21" s="186" t="s">
        <v>2734</v>
      </c>
      <c r="CS21" s="186" t="s">
        <v>2849</v>
      </c>
      <c r="CT21" s="186" t="s">
        <v>2734</v>
      </c>
      <c r="CU21" s="186" t="s">
        <v>2734</v>
      </c>
      <c r="CV21" s="186" t="s">
        <v>2849</v>
      </c>
      <c r="CW21" s="186" t="s">
        <v>2734</v>
      </c>
      <c r="CX21" s="186" t="s">
        <v>2734</v>
      </c>
      <c r="CY21" s="186" t="s">
        <v>2849</v>
      </c>
      <c r="CZ21" s="186" t="s">
        <v>2734</v>
      </c>
      <c r="DA21" s="186" t="s">
        <v>2734</v>
      </c>
      <c r="DB21" s="186" t="s">
        <v>2849</v>
      </c>
      <c r="DC21" s="186" t="s">
        <v>2734</v>
      </c>
      <c r="DD21" s="186" t="s">
        <v>2734</v>
      </c>
      <c r="DE21" s="186" t="s">
        <v>2849</v>
      </c>
      <c r="DF21" s="186" t="s">
        <v>2734</v>
      </c>
      <c r="DG21" s="186" t="s">
        <v>2734</v>
      </c>
      <c r="DH21" s="186" t="s">
        <v>2849</v>
      </c>
      <c r="DI21" s="186" t="s">
        <v>2734</v>
      </c>
      <c r="DJ21" s="186" t="s">
        <v>2734</v>
      </c>
      <c r="DK21" s="186" t="s">
        <v>2849</v>
      </c>
      <c r="DL21" s="186" t="s">
        <v>2734</v>
      </c>
      <c r="DM21" s="186" t="s">
        <v>2734</v>
      </c>
      <c r="DN21" s="186" t="s">
        <v>2849</v>
      </c>
      <c r="DO21" s="186" t="s">
        <v>2734</v>
      </c>
      <c r="DP21" s="186" t="s">
        <v>2734</v>
      </c>
      <c r="DQ21" s="186" t="s">
        <v>2849</v>
      </c>
      <c r="DR21" s="186" t="s">
        <v>2734</v>
      </c>
      <c r="DS21" s="186" t="s">
        <v>2734</v>
      </c>
      <c r="DT21" s="186" t="s">
        <v>2849</v>
      </c>
      <c r="DU21" s="186" t="s">
        <v>2734</v>
      </c>
      <c r="DV21" s="186" t="s">
        <v>2734</v>
      </c>
      <c r="DW21" s="186" t="s">
        <v>2849</v>
      </c>
      <c r="DX21" s="186" t="s">
        <v>2734</v>
      </c>
      <c r="DY21" s="186" t="s">
        <v>2734</v>
      </c>
      <c r="DZ21" s="186" t="s">
        <v>2849</v>
      </c>
      <c r="EA21" s="186" t="s">
        <v>2734</v>
      </c>
      <c r="EB21" s="186" t="s">
        <v>2734</v>
      </c>
      <c r="EC21" s="186" t="s">
        <v>2849</v>
      </c>
      <c r="ED21" s="186" t="s">
        <v>2734</v>
      </c>
      <c r="EE21" s="186" t="s">
        <v>2734</v>
      </c>
      <c r="EF21" s="186" t="s">
        <v>2849</v>
      </c>
      <c r="EG21" s="186" t="s">
        <v>2734</v>
      </c>
      <c r="EH21" s="186" t="s">
        <v>2734</v>
      </c>
      <c r="EI21" s="186" t="s">
        <v>2849</v>
      </c>
      <c r="EJ21" s="186" t="s">
        <v>2734</v>
      </c>
      <c r="EK21" s="186" t="s">
        <v>2734</v>
      </c>
      <c r="EL21" s="186" t="s">
        <v>2849</v>
      </c>
      <c r="EM21" s="186" t="s">
        <v>2734</v>
      </c>
      <c r="EN21" s="186" t="s">
        <v>2734</v>
      </c>
      <c r="EO21" s="186" t="s">
        <v>2849</v>
      </c>
      <c r="EP21" s="186" t="s">
        <v>2734</v>
      </c>
      <c r="EQ21" s="186" t="s">
        <v>2734</v>
      </c>
      <c r="ER21" s="186" t="s">
        <v>2849</v>
      </c>
      <c r="ES21" s="186" t="s">
        <v>2734</v>
      </c>
      <c r="ET21" s="186" t="s">
        <v>2734</v>
      </c>
    </row>
    <row r="22" spans="1:150" x14ac:dyDescent="0.3">
      <c r="A22" s="1"/>
      <c r="B22" s="185" t="s">
        <v>2930</v>
      </c>
      <c r="C22" s="185" t="s">
        <v>164</v>
      </c>
      <c r="D22" s="185" t="s">
        <v>1008</v>
      </c>
      <c r="E22" s="185" t="s">
        <v>2931</v>
      </c>
      <c r="F22" s="185" t="s">
        <v>2932</v>
      </c>
      <c r="G22" s="186" t="s">
        <v>2849</v>
      </c>
      <c r="H22" s="186" t="s">
        <v>2734</v>
      </c>
      <c r="I22" s="186" t="s">
        <v>2734</v>
      </c>
      <c r="J22" s="186" t="s">
        <v>2849</v>
      </c>
      <c r="K22" s="186" t="s">
        <v>2734</v>
      </c>
      <c r="L22" s="186" t="s">
        <v>2734</v>
      </c>
      <c r="M22" s="186" t="s">
        <v>2849</v>
      </c>
      <c r="N22" s="186" t="s">
        <v>2734</v>
      </c>
      <c r="O22" s="186" t="s">
        <v>2734</v>
      </c>
      <c r="P22" s="186" t="s">
        <v>2849</v>
      </c>
      <c r="Q22" s="186" t="s">
        <v>2734</v>
      </c>
      <c r="R22" s="186" t="s">
        <v>2734</v>
      </c>
      <c r="S22" s="186" t="s">
        <v>2849</v>
      </c>
      <c r="T22" s="186" t="s">
        <v>2734</v>
      </c>
      <c r="U22" s="186" t="s">
        <v>2734</v>
      </c>
      <c r="V22" s="186" t="s">
        <v>2849</v>
      </c>
      <c r="W22" s="186" t="s">
        <v>2734</v>
      </c>
      <c r="X22" s="186" t="s">
        <v>2734</v>
      </c>
      <c r="Y22" s="186" t="s">
        <v>2849</v>
      </c>
      <c r="Z22" s="186" t="s">
        <v>2734</v>
      </c>
      <c r="AA22" s="186" t="s">
        <v>2734</v>
      </c>
      <c r="AB22" s="186" t="s">
        <v>2849</v>
      </c>
      <c r="AC22" s="186" t="s">
        <v>2734</v>
      </c>
      <c r="AD22" s="186" t="s">
        <v>2734</v>
      </c>
      <c r="AE22" s="186" t="s">
        <v>2849</v>
      </c>
      <c r="AF22" s="186" t="s">
        <v>2734</v>
      </c>
      <c r="AG22" s="186" t="s">
        <v>2734</v>
      </c>
      <c r="AH22" s="186" t="s">
        <v>2849</v>
      </c>
      <c r="AI22" s="186" t="s">
        <v>2734</v>
      </c>
      <c r="AJ22" s="186" t="s">
        <v>2734</v>
      </c>
      <c r="AK22" s="186" t="s">
        <v>2849</v>
      </c>
      <c r="AL22" s="186" t="s">
        <v>2734</v>
      </c>
      <c r="AM22" s="186" t="s">
        <v>2734</v>
      </c>
      <c r="AN22" s="186" t="s">
        <v>2849</v>
      </c>
      <c r="AO22" s="186" t="s">
        <v>2734</v>
      </c>
      <c r="AP22" s="186" t="s">
        <v>2734</v>
      </c>
      <c r="AQ22" s="186" t="s">
        <v>2849</v>
      </c>
      <c r="AR22" s="186" t="s">
        <v>2734</v>
      </c>
      <c r="AS22" s="186" t="s">
        <v>2734</v>
      </c>
      <c r="AT22" s="186" t="s">
        <v>2849</v>
      </c>
      <c r="AU22" s="186" t="s">
        <v>2734</v>
      </c>
      <c r="AV22" s="186" t="s">
        <v>2734</v>
      </c>
      <c r="AW22" s="186" t="s">
        <v>2849</v>
      </c>
      <c r="AX22" s="186" t="s">
        <v>2734</v>
      </c>
      <c r="AY22" s="186" t="s">
        <v>2734</v>
      </c>
      <c r="AZ22" s="186" t="s">
        <v>2849</v>
      </c>
      <c r="BA22" s="186" t="s">
        <v>2734</v>
      </c>
      <c r="BB22" s="186" t="s">
        <v>2734</v>
      </c>
      <c r="BC22" s="186" t="s">
        <v>2849</v>
      </c>
      <c r="BD22" s="186" t="s">
        <v>2734</v>
      </c>
      <c r="BE22" s="186" t="s">
        <v>2734</v>
      </c>
      <c r="BF22" s="186" t="s">
        <v>2849</v>
      </c>
      <c r="BG22" s="186" t="s">
        <v>2734</v>
      </c>
      <c r="BH22" s="186" t="s">
        <v>2734</v>
      </c>
      <c r="BI22" s="186" t="s">
        <v>2849</v>
      </c>
      <c r="BJ22" s="186" t="s">
        <v>2734</v>
      </c>
      <c r="BK22" s="186" t="s">
        <v>2734</v>
      </c>
      <c r="BL22" s="186" t="s">
        <v>2849</v>
      </c>
      <c r="BM22" s="186" t="s">
        <v>2734</v>
      </c>
      <c r="BN22" s="186" t="s">
        <v>2734</v>
      </c>
      <c r="BO22" s="186" t="s">
        <v>2849</v>
      </c>
      <c r="BP22" s="186" t="s">
        <v>2734</v>
      </c>
      <c r="BQ22" s="186" t="s">
        <v>2734</v>
      </c>
      <c r="BR22" s="186" t="s">
        <v>2849</v>
      </c>
      <c r="BS22" s="186" t="s">
        <v>2734</v>
      </c>
      <c r="BT22" s="186" t="s">
        <v>2734</v>
      </c>
      <c r="BU22" s="186" t="s">
        <v>2849</v>
      </c>
      <c r="BV22" s="186" t="s">
        <v>2734</v>
      </c>
      <c r="BW22" s="186" t="s">
        <v>2734</v>
      </c>
      <c r="BX22" s="186" t="s">
        <v>2849</v>
      </c>
      <c r="BY22" s="186" t="s">
        <v>2734</v>
      </c>
      <c r="BZ22" s="186" t="s">
        <v>2734</v>
      </c>
      <c r="CA22" s="186" t="s">
        <v>2849</v>
      </c>
      <c r="CB22" s="186" t="s">
        <v>2734</v>
      </c>
      <c r="CC22" s="186" t="s">
        <v>2734</v>
      </c>
      <c r="CD22" s="186" t="s">
        <v>2849</v>
      </c>
      <c r="CE22" s="186" t="s">
        <v>2734</v>
      </c>
      <c r="CF22" s="186" t="s">
        <v>2734</v>
      </c>
      <c r="CG22" s="186" t="s">
        <v>2849</v>
      </c>
      <c r="CH22" s="186" t="s">
        <v>2734</v>
      </c>
      <c r="CI22" s="186" t="s">
        <v>2734</v>
      </c>
      <c r="CJ22" s="186" t="s">
        <v>2849</v>
      </c>
      <c r="CK22" s="186" t="s">
        <v>2734</v>
      </c>
      <c r="CL22" s="186" t="s">
        <v>2734</v>
      </c>
      <c r="CM22" s="186" t="s">
        <v>2849</v>
      </c>
      <c r="CN22" s="186" t="s">
        <v>2734</v>
      </c>
      <c r="CO22" s="186" t="s">
        <v>2734</v>
      </c>
      <c r="CP22" s="186" t="s">
        <v>2849</v>
      </c>
      <c r="CQ22" s="186" t="s">
        <v>2734</v>
      </c>
      <c r="CR22" s="186" t="s">
        <v>2734</v>
      </c>
      <c r="CS22" s="186" t="s">
        <v>2849</v>
      </c>
      <c r="CT22" s="186" t="s">
        <v>2734</v>
      </c>
      <c r="CU22" s="186" t="s">
        <v>2734</v>
      </c>
      <c r="CV22" s="186" t="s">
        <v>2849</v>
      </c>
      <c r="CW22" s="186" t="s">
        <v>2734</v>
      </c>
      <c r="CX22" s="186" t="s">
        <v>2734</v>
      </c>
      <c r="CY22" s="186" t="s">
        <v>2849</v>
      </c>
      <c r="CZ22" s="186" t="s">
        <v>2734</v>
      </c>
      <c r="DA22" s="186" t="s">
        <v>2734</v>
      </c>
      <c r="DB22" s="186" t="s">
        <v>2849</v>
      </c>
      <c r="DC22" s="186" t="s">
        <v>2734</v>
      </c>
      <c r="DD22" s="186" t="s">
        <v>2734</v>
      </c>
      <c r="DE22" s="186" t="s">
        <v>2849</v>
      </c>
      <c r="DF22" s="186" t="s">
        <v>2734</v>
      </c>
      <c r="DG22" s="186" t="s">
        <v>2734</v>
      </c>
      <c r="DH22" s="186" t="s">
        <v>2849</v>
      </c>
      <c r="DI22" s="186" t="s">
        <v>2734</v>
      </c>
      <c r="DJ22" s="186" t="s">
        <v>2734</v>
      </c>
      <c r="DK22" s="186" t="s">
        <v>2849</v>
      </c>
      <c r="DL22" s="186" t="s">
        <v>2734</v>
      </c>
      <c r="DM22" s="186" t="s">
        <v>2734</v>
      </c>
      <c r="DN22" s="186" t="s">
        <v>2849</v>
      </c>
      <c r="DO22" s="186" t="s">
        <v>2734</v>
      </c>
      <c r="DP22" s="186" t="s">
        <v>2734</v>
      </c>
      <c r="DQ22" s="186" t="s">
        <v>2849</v>
      </c>
      <c r="DR22" s="186" t="s">
        <v>2734</v>
      </c>
      <c r="DS22" s="186" t="s">
        <v>2734</v>
      </c>
      <c r="DT22" s="186" t="s">
        <v>2849</v>
      </c>
      <c r="DU22" s="186" t="s">
        <v>2734</v>
      </c>
      <c r="DV22" s="186" t="s">
        <v>2734</v>
      </c>
      <c r="DW22" s="186" t="s">
        <v>2849</v>
      </c>
      <c r="DX22" s="186" t="s">
        <v>2734</v>
      </c>
      <c r="DY22" s="186" t="s">
        <v>2734</v>
      </c>
      <c r="DZ22" s="186" t="s">
        <v>2849</v>
      </c>
      <c r="EA22" s="186" t="s">
        <v>2734</v>
      </c>
      <c r="EB22" s="186" t="s">
        <v>2734</v>
      </c>
      <c r="EC22" s="186" t="s">
        <v>2849</v>
      </c>
      <c r="ED22" s="186" t="s">
        <v>2734</v>
      </c>
      <c r="EE22" s="186" t="s">
        <v>2734</v>
      </c>
      <c r="EF22" s="186" t="s">
        <v>2849</v>
      </c>
      <c r="EG22" s="186" t="s">
        <v>2734</v>
      </c>
      <c r="EH22" s="186" t="s">
        <v>2734</v>
      </c>
      <c r="EI22" s="186" t="s">
        <v>2849</v>
      </c>
      <c r="EJ22" s="186" t="s">
        <v>2734</v>
      </c>
      <c r="EK22" s="186" t="s">
        <v>2734</v>
      </c>
      <c r="EL22" s="186" t="s">
        <v>2849</v>
      </c>
      <c r="EM22" s="186" t="s">
        <v>2734</v>
      </c>
      <c r="EN22" s="186" t="s">
        <v>2734</v>
      </c>
      <c r="EO22" s="186" t="s">
        <v>2849</v>
      </c>
      <c r="EP22" s="186" t="s">
        <v>2734</v>
      </c>
      <c r="EQ22" s="186" t="s">
        <v>2734</v>
      </c>
      <c r="ER22" s="186" t="s">
        <v>2849</v>
      </c>
      <c r="ES22" s="186" t="s">
        <v>2734</v>
      </c>
      <c r="ET22" s="186" t="s">
        <v>2734</v>
      </c>
    </row>
    <row r="23" spans="1:150" x14ac:dyDescent="0.3">
      <c r="A23" s="1"/>
      <c r="B23" s="185" t="s">
        <v>2933</v>
      </c>
      <c r="C23" s="185" t="s">
        <v>164</v>
      </c>
      <c r="D23" s="185" t="s">
        <v>1008</v>
      </c>
      <c r="E23" s="185" t="s">
        <v>2934</v>
      </c>
      <c r="F23" s="185" t="s">
        <v>2935</v>
      </c>
      <c r="G23" s="186" t="s">
        <v>2849</v>
      </c>
      <c r="H23" s="186" t="s">
        <v>2734</v>
      </c>
      <c r="I23" s="186" t="s">
        <v>2734</v>
      </c>
      <c r="J23" s="186" t="s">
        <v>2849</v>
      </c>
      <c r="K23" s="186" t="s">
        <v>2734</v>
      </c>
      <c r="L23" s="186" t="s">
        <v>2734</v>
      </c>
      <c r="M23" s="186" t="s">
        <v>2849</v>
      </c>
      <c r="N23" s="186" t="s">
        <v>2734</v>
      </c>
      <c r="O23" s="186" t="s">
        <v>2734</v>
      </c>
      <c r="P23" s="186" t="s">
        <v>2849</v>
      </c>
      <c r="Q23" s="186" t="s">
        <v>2734</v>
      </c>
      <c r="R23" s="186" t="s">
        <v>2734</v>
      </c>
      <c r="S23" s="186" t="s">
        <v>2849</v>
      </c>
      <c r="T23" s="186" t="s">
        <v>2734</v>
      </c>
      <c r="U23" s="186" t="s">
        <v>2734</v>
      </c>
      <c r="V23" s="186" t="s">
        <v>2849</v>
      </c>
      <c r="W23" s="186" t="s">
        <v>2734</v>
      </c>
      <c r="X23" s="186" t="s">
        <v>2734</v>
      </c>
      <c r="Y23" s="186" t="s">
        <v>2849</v>
      </c>
      <c r="Z23" s="186" t="s">
        <v>2734</v>
      </c>
      <c r="AA23" s="186" t="s">
        <v>2734</v>
      </c>
      <c r="AB23" s="186" t="s">
        <v>2849</v>
      </c>
      <c r="AC23" s="186" t="s">
        <v>2734</v>
      </c>
      <c r="AD23" s="186" t="s">
        <v>2734</v>
      </c>
      <c r="AE23" s="186" t="s">
        <v>2849</v>
      </c>
      <c r="AF23" s="186" t="s">
        <v>2734</v>
      </c>
      <c r="AG23" s="186" t="s">
        <v>2734</v>
      </c>
      <c r="AH23" s="186" t="s">
        <v>2849</v>
      </c>
      <c r="AI23" s="186" t="s">
        <v>2734</v>
      </c>
      <c r="AJ23" s="186" t="s">
        <v>2734</v>
      </c>
      <c r="AK23" s="186" t="s">
        <v>2849</v>
      </c>
      <c r="AL23" s="186" t="s">
        <v>2734</v>
      </c>
      <c r="AM23" s="186" t="s">
        <v>2734</v>
      </c>
      <c r="AN23" s="186" t="s">
        <v>2849</v>
      </c>
      <c r="AO23" s="186" t="s">
        <v>2734</v>
      </c>
      <c r="AP23" s="186" t="s">
        <v>2734</v>
      </c>
      <c r="AQ23" s="186" t="s">
        <v>2849</v>
      </c>
      <c r="AR23" s="186" t="s">
        <v>2734</v>
      </c>
      <c r="AS23" s="186" t="s">
        <v>2734</v>
      </c>
      <c r="AT23" s="186" t="s">
        <v>2849</v>
      </c>
      <c r="AU23" s="186" t="s">
        <v>2734</v>
      </c>
      <c r="AV23" s="186" t="s">
        <v>2734</v>
      </c>
      <c r="AW23" s="186" t="s">
        <v>2849</v>
      </c>
      <c r="AX23" s="186" t="s">
        <v>2734</v>
      </c>
      <c r="AY23" s="186" t="s">
        <v>2734</v>
      </c>
      <c r="AZ23" s="186" t="s">
        <v>2849</v>
      </c>
      <c r="BA23" s="186" t="s">
        <v>2734</v>
      </c>
      <c r="BB23" s="186" t="s">
        <v>2734</v>
      </c>
      <c r="BC23" s="186" t="s">
        <v>2849</v>
      </c>
      <c r="BD23" s="186" t="s">
        <v>2734</v>
      </c>
      <c r="BE23" s="186" t="s">
        <v>2734</v>
      </c>
      <c r="BF23" s="186" t="s">
        <v>2849</v>
      </c>
      <c r="BG23" s="186" t="s">
        <v>2734</v>
      </c>
      <c r="BH23" s="186" t="s">
        <v>2734</v>
      </c>
      <c r="BI23" s="186" t="s">
        <v>2849</v>
      </c>
      <c r="BJ23" s="186" t="s">
        <v>2734</v>
      </c>
      <c r="BK23" s="186" t="s">
        <v>2734</v>
      </c>
      <c r="BL23" s="186" t="s">
        <v>2849</v>
      </c>
      <c r="BM23" s="186" t="s">
        <v>2734</v>
      </c>
      <c r="BN23" s="186" t="s">
        <v>2734</v>
      </c>
      <c r="BO23" s="186" t="s">
        <v>2849</v>
      </c>
      <c r="BP23" s="186" t="s">
        <v>2734</v>
      </c>
      <c r="BQ23" s="186" t="s">
        <v>2734</v>
      </c>
      <c r="BR23" s="186" t="s">
        <v>2849</v>
      </c>
      <c r="BS23" s="186" t="s">
        <v>2734</v>
      </c>
      <c r="BT23" s="186" t="s">
        <v>2734</v>
      </c>
      <c r="BU23" s="186" t="s">
        <v>2849</v>
      </c>
      <c r="BV23" s="186" t="s">
        <v>2734</v>
      </c>
      <c r="BW23" s="186" t="s">
        <v>2734</v>
      </c>
      <c r="BX23" s="186" t="s">
        <v>2849</v>
      </c>
      <c r="BY23" s="186" t="s">
        <v>2734</v>
      </c>
      <c r="BZ23" s="186" t="s">
        <v>2734</v>
      </c>
      <c r="CA23" s="186" t="s">
        <v>2849</v>
      </c>
      <c r="CB23" s="186" t="s">
        <v>2734</v>
      </c>
      <c r="CC23" s="186" t="s">
        <v>2734</v>
      </c>
      <c r="CD23" s="186" t="s">
        <v>2849</v>
      </c>
      <c r="CE23" s="186" t="s">
        <v>2734</v>
      </c>
      <c r="CF23" s="186" t="s">
        <v>2734</v>
      </c>
      <c r="CG23" s="186" t="s">
        <v>2849</v>
      </c>
      <c r="CH23" s="186" t="s">
        <v>2734</v>
      </c>
      <c r="CI23" s="186" t="s">
        <v>2734</v>
      </c>
      <c r="CJ23" s="186" t="s">
        <v>2849</v>
      </c>
      <c r="CK23" s="186" t="s">
        <v>2734</v>
      </c>
      <c r="CL23" s="186" t="s">
        <v>2734</v>
      </c>
      <c r="CM23" s="186" t="s">
        <v>2849</v>
      </c>
      <c r="CN23" s="186" t="s">
        <v>2734</v>
      </c>
      <c r="CO23" s="186" t="s">
        <v>2734</v>
      </c>
      <c r="CP23" s="186" t="s">
        <v>2849</v>
      </c>
      <c r="CQ23" s="186" t="s">
        <v>2734</v>
      </c>
      <c r="CR23" s="186" t="s">
        <v>2734</v>
      </c>
      <c r="CS23" s="186" t="s">
        <v>2849</v>
      </c>
      <c r="CT23" s="186" t="s">
        <v>2734</v>
      </c>
      <c r="CU23" s="186" t="s">
        <v>2734</v>
      </c>
      <c r="CV23" s="186" t="s">
        <v>2849</v>
      </c>
      <c r="CW23" s="186" t="s">
        <v>2734</v>
      </c>
      <c r="CX23" s="186" t="s">
        <v>2734</v>
      </c>
      <c r="CY23" s="186" t="s">
        <v>2849</v>
      </c>
      <c r="CZ23" s="186" t="s">
        <v>2734</v>
      </c>
      <c r="DA23" s="186" t="s">
        <v>2734</v>
      </c>
      <c r="DB23" s="186" t="s">
        <v>2849</v>
      </c>
      <c r="DC23" s="186" t="s">
        <v>2734</v>
      </c>
      <c r="DD23" s="186" t="s">
        <v>2734</v>
      </c>
      <c r="DE23" s="186" t="s">
        <v>2849</v>
      </c>
      <c r="DF23" s="186" t="s">
        <v>2734</v>
      </c>
      <c r="DG23" s="186" t="s">
        <v>2734</v>
      </c>
      <c r="DH23" s="186" t="s">
        <v>2849</v>
      </c>
      <c r="DI23" s="186" t="s">
        <v>2734</v>
      </c>
      <c r="DJ23" s="186" t="s">
        <v>2734</v>
      </c>
      <c r="DK23" s="186" t="s">
        <v>2849</v>
      </c>
      <c r="DL23" s="186" t="s">
        <v>2734</v>
      </c>
      <c r="DM23" s="186" t="s">
        <v>2734</v>
      </c>
      <c r="DN23" s="186" t="s">
        <v>2849</v>
      </c>
      <c r="DO23" s="186" t="s">
        <v>2734</v>
      </c>
      <c r="DP23" s="186" t="s">
        <v>2734</v>
      </c>
      <c r="DQ23" s="186" t="s">
        <v>2849</v>
      </c>
      <c r="DR23" s="186" t="s">
        <v>2734</v>
      </c>
      <c r="DS23" s="186" t="s">
        <v>2734</v>
      </c>
      <c r="DT23" s="186" t="s">
        <v>2849</v>
      </c>
      <c r="DU23" s="186" t="s">
        <v>2734</v>
      </c>
      <c r="DV23" s="186" t="s">
        <v>2734</v>
      </c>
      <c r="DW23" s="186" t="s">
        <v>2849</v>
      </c>
      <c r="DX23" s="186" t="s">
        <v>2734</v>
      </c>
      <c r="DY23" s="186" t="s">
        <v>2734</v>
      </c>
      <c r="DZ23" s="186" t="s">
        <v>2849</v>
      </c>
      <c r="EA23" s="186" t="s">
        <v>2734</v>
      </c>
      <c r="EB23" s="186" t="s">
        <v>2734</v>
      </c>
      <c r="EC23" s="186" t="s">
        <v>2849</v>
      </c>
      <c r="ED23" s="186" t="s">
        <v>2734</v>
      </c>
      <c r="EE23" s="186" t="s">
        <v>2734</v>
      </c>
      <c r="EF23" s="186" t="s">
        <v>2849</v>
      </c>
      <c r="EG23" s="186" t="s">
        <v>2734</v>
      </c>
      <c r="EH23" s="186" t="s">
        <v>2734</v>
      </c>
      <c r="EI23" s="186" t="s">
        <v>2849</v>
      </c>
      <c r="EJ23" s="186" t="s">
        <v>2734</v>
      </c>
      <c r="EK23" s="186" t="s">
        <v>2734</v>
      </c>
      <c r="EL23" s="186" t="s">
        <v>2849</v>
      </c>
      <c r="EM23" s="186" t="s">
        <v>2734</v>
      </c>
      <c r="EN23" s="186" t="s">
        <v>2734</v>
      </c>
      <c r="EO23" s="186" t="s">
        <v>2849</v>
      </c>
      <c r="EP23" s="186" t="s">
        <v>2734</v>
      </c>
      <c r="EQ23" s="186" t="s">
        <v>2734</v>
      </c>
      <c r="ER23" s="186" t="s">
        <v>2849</v>
      </c>
      <c r="ES23" s="186" t="s">
        <v>2734</v>
      </c>
      <c r="ET23" s="186" t="s">
        <v>2734</v>
      </c>
    </row>
    <row r="24" spans="1:150" x14ac:dyDescent="0.3">
      <c r="A24" s="1"/>
      <c r="B24" s="184" t="s">
        <v>2936</v>
      </c>
      <c r="C24" s="184" t="s">
        <v>164</v>
      </c>
      <c r="D24" s="184" t="s">
        <v>1007</v>
      </c>
      <c r="E24" s="184" t="s">
        <v>2937</v>
      </c>
      <c r="F24" s="184" t="s">
        <v>2938</v>
      </c>
      <c r="G24" s="184" t="s">
        <v>2849</v>
      </c>
      <c r="H24" s="184" t="s">
        <v>2939</v>
      </c>
      <c r="I24" s="184" t="s">
        <v>2734</v>
      </c>
      <c r="J24" s="184" t="s">
        <v>2849</v>
      </c>
      <c r="K24" s="184" t="s">
        <v>2939</v>
      </c>
      <c r="L24" s="184" t="s">
        <v>2734</v>
      </c>
      <c r="M24" s="184" t="s">
        <v>2849</v>
      </c>
      <c r="N24" s="184" t="s">
        <v>2939</v>
      </c>
      <c r="O24" s="184" t="s">
        <v>2734</v>
      </c>
      <c r="P24" s="184" t="s">
        <v>2849</v>
      </c>
      <c r="Q24" s="184" t="s">
        <v>2939</v>
      </c>
      <c r="R24" s="184" t="s">
        <v>2734</v>
      </c>
      <c r="S24" s="184" t="s">
        <v>2849</v>
      </c>
      <c r="T24" s="184" t="s">
        <v>2939</v>
      </c>
      <c r="U24" s="184" t="s">
        <v>2734</v>
      </c>
      <c r="V24" s="184" t="s">
        <v>2849</v>
      </c>
      <c r="W24" s="184" t="s">
        <v>2939</v>
      </c>
      <c r="X24" s="184" t="s">
        <v>2734</v>
      </c>
      <c r="Y24" s="184" t="s">
        <v>2849</v>
      </c>
      <c r="Z24" s="184" t="s">
        <v>2939</v>
      </c>
      <c r="AA24" s="184" t="s">
        <v>2734</v>
      </c>
      <c r="AB24" s="184" t="s">
        <v>2849</v>
      </c>
      <c r="AC24" s="184" t="s">
        <v>2939</v>
      </c>
      <c r="AD24" s="184" t="s">
        <v>2734</v>
      </c>
      <c r="AE24" s="184" t="s">
        <v>2849</v>
      </c>
      <c r="AF24" s="184" t="s">
        <v>2939</v>
      </c>
      <c r="AG24" s="184" t="s">
        <v>2734</v>
      </c>
      <c r="AH24" s="184" t="s">
        <v>2849</v>
      </c>
      <c r="AI24" s="184" t="s">
        <v>2939</v>
      </c>
      <c r="AJ24" s="184" t="s">
        <v>2734</v>
      </c>
      <c r="AK24" s="184" t="s">
        <v>2849</v>
      </c>
      <c r="AL24" s="184" t="s">
        <v>2939</v>
      </c>
      <c r="AM24" s="184" t="s">
        <v>2734</v>
      </c>
      <c r="AN24" s="184" t="s">
        <v>2849</v>
      </c>
      <c r="AO24" s="184" t="s">
        <v>2939</v>
      </c>
      <c r="AP24" s="184" t="s">
        <v>2734</v>
      </c>
      <c r="AQ24" s="184" t="s">
        <v>2849</v>
      </c>
      <c r="AR24" s="184" t="s">
        <v>2939</v>
      </c>
      <c r="AS24" s="184" t="s">
        <v>2734</v>
      </c>
      <c r="AT24" s="184" t="s">
        <v>2849</v>
      </c>
      <c r="AU24" s="184" t="s">
        <v>2939</v>
      </c>
      <c r="AV24" s="184" t="s">
        <v>2734</v>
      </c>
      <c r="AW24" s="184" t="s">
        <v>2849</v>
      </c>
      <c r="AX24" s="184" t="s">
        <v>2939</v>
      </c>
      <c r="AY24" s="184" t="s">
        <v>2734</v>
      </c>
      <c r="AZ24" s="184" t="s">
        <v>2849</v>
      </c>
      <c r="BA24" s="184" t="s">
        <v>2939</v>
      </c>
      <c r="BB24" s="184" t="s">
        <v>2734</v>
      </c>
      <c r="BC24" s="184" t="s">
        <v>2849</v>
      </c>
      <c r="BD24" s="184" t="s">
        <v>2939</v>
      </c>
      <c r="BE24" s="184" t="s">
        <v>2734</v>
      </c>
      <c r="BF24" s="184" t="s">
        <v>2849</v>
      </c>
      <c r="BG24" s="184" t="s">
        <v>2939</v>
      </c>
      <c r="BH24" s="184" t="s">
        <v>2734</v>
      </c>
      <c r="BI24" s="184" t="s">
        <v>2849</v>
      </c>
      <c r="BJ24" s="184" t="s">
        <v>2939</v>
      </c>
      <c r="BK24" s="184" t="s">
        <v>2734</v>
      </c>
      <c r="BL24" s="184" t="s">
        <v>2849</v>
      </c>
      <c r="BM24" s="184" t="s">
        <v>2939</v>
      </c>
      <c r="BN24" s="184" t="s">
        <v>2734</v>
      </c>
      <c r="BO24" s="184" t="s">
        <v>2849</v>
      </c>
      <c r="BP24" s="184" t="s">
        <v>2939</v>
      </c>
      <c r="BQ24" s="184" t="s">
        <v>2734</v>
      </c>
      <c r="BR24" s="184" t="s">
        <v>2849</v>
      </c>
      <c r="BS24" s="184" t="s">
        <v>2939</v>
      </c>
      <c r="BT24" s="184" t="s">
        <v>2734</v>
      </c>
      <c r="BU24" s="184" t="s">
        <v>2849</v>
      </c>
      <c r="BV24" s="184" t="s">
        <v>2939</v>
      </c>
      <c r="BW24" s="184" t="s">
        <v>2734</v>
      </c>
      <c r="BX24" s="184" t="s">
        <v>2849</v>
      </c>
      <c r="BY24" s="184" t="s">
        <v>2939</v>
      </c>
      <c r="BZ24" s="184" t="s">
        <v>2734</v>
      </c>
      <c r="CA24" s="184" t="s">
        <v>2849</v>
      </c>
      <c r="CB24" s="184" t="s">
        <v>2939</v>
      </c>
      <c r="CC24" s="184" t="s">
        <v>2734</v>
      </c>
      <c r="CD24" s="184" t="s">
        <v>2849</v>
      </c>
      <c r="CE24" s="184" t="s">
        <v>2939</v>
      </c>
      <c r="CF24" s="184" t="s">
        <v>2734</v>
      </c>
      <c r="CG24" s="184" t="s">
        <v>2849</v>
      </c>
      <c r="CH24" s="184" t="s">
        <v>2939</v>
      </c>
      <c r="CI24" s="184" t="s">
        <v>2734</v>
      </c>
      <c r="CJ24" s="184" t="s">
        <v>2849</v>
      </c>
      <c r="CK24" s="184" t="s">
        <v>2940</v>
      </c>
      <c r="CL24" s="184" t="s">
        <v>2734</v>
      </c>
      <c r="CM24" s="184" t="s">
        <v>2849</v>
      </c>
      <c r="CN24" s="184" t="s">
        <v>2941</v>
      </c>
      <c r="CO24" s="184" t="s">
        <v>2734</v>
      </c>
      <c r="CP24" s="184" t="s">
        <v>2849</v>
      </c>
      <c r="CQ24" s="184" t="s">
        <v>2941</v>
      </c>
      <c r="CR24" s="184" t="s">
        <v>2734</v>
      </c>
      <c r="CS24" s="184" t="s">
        <v>2849</v>
      </c>
      <c r="CT24" s="184" t="s">
        <v>2941</v>
      </c>
      <c r="CU24" s="184" t="s">
        <v>2734</v>
      </c>
      <c r="CV24" s="184" t="s">
        <v>2849</v>
      </c>
      <c r="CW24" s="184" t="s">
        <v>2941</v>
      </c>
      <c r="CX24" s="184" t="s">
        <v>2734</v>
      </c>
      <c r="CY24" s="184" t="s">
        <v>2849</v>
      </c>
      <c r="CZ24" s="184" t="s">
        <v>2941</v>
      </c>
      <c r="DA24" s="184" t="s">
        <v>2734</v>
      </c>
      <c r="DB24" s="184" t="s">
        <v>2849</v>
      </c>
      <c r="DC24" s="184" t="s">
        <v>2941</v>
      </c>
      <c r="DD24" s="184" t="s">
        <v>2734</v>
      </c>
      <c r="DE24" s="184" t="s">
        <v>2849</v>
      </c>
      <c r="DF24" s="184" t="s">
        <v>2734</v>
      </c>
      <c r="DG24" s="184" t="s">
        <v>2734</v>
      </c>
      <c r="DH24" s="184" t="s">
        <v>2849</v>
      </c>
      <c r="DI24" s="184" t="s">
        <v>2734</v>
      </c>
      <c r="DJ24" s="184" t="s">
        <v>2734</v>
      </c>
      <c r="DK24" s="184" t="s">
        <v>2849</v>
      </c>
      <c r="DL24" s="184" t="s">
        <v>2734</v>
      </c>
      <c r="DM24" s="184" t="s">
        <v>2734</v>
      </c>
      <c r="DN24" s="184" t="s">
        <v>2849</v>
      </c>
      <c r="DO24" s="184" t="s">
        <v>2942</v>
      </c>
      <c r="DP24" s="184" t="s">
        <v>2734</v>
      </c>
      <c r="DQ24" s="184" t="s">
        <v>2849</v>
      </c>
      <c r="DR24" s="184" t="s">
        <v>2943</v>
      </c>
      <c r="DS24" s="184" t="s">
        <v>2734</v>
      </c>
      <c r="DT24" s="184" t="s">
        <v>2849</v>
      </c>
      <c r="DU24" s="184" t="s">
        <v>2943</v>
      </c>
      <c r="DV24" s="184" t="s">
        <v>2734</v>
      </c>
      <c r="DW24" s="184" t="s">
        <v>2849</v>
      </c>
      <c r="DX24" s="184" t="s">
        <v>2944</v>
      </c>
      <c r="DY24" s="184" t="s">
        <v>2734</v>
      </c>
      <c r="DZ24" s="184" t="s">
        <v>2849</v>
      </c>
      <c r="EA24" s="184" t="s">
        <v>2941</v>
      </c>
      <c r="EB24" s="184" t="s">
        <v>2734</v>
      </c>
      <c r="EC24" s="184" t="s">
        <v>2849</v>
      </c>
      <c r="ED24" s="184" t="s">
        <v>2941</v>
      </c>
      <c r="EE24" s="184" t="s">
        <v>2734</v>
      </c>
      <c r="EF24" s="184" t="s">
        <v>2849</v>
      </c>
      <c r="EG24" s="184" t="s">
        <v>2734</v>
      </c>
      <c r="EH24" s="184" t="s">
        <v>2734</v>
      </c>
      <c r="EI24" s="184" t="s">
        <v>2849</v>
      </c>
      <c r="EJ24" s="184" t="s">
        <v>2734</v>
      </c>
      <c r="EK24" s="184" t="s">
        <v>2734</v>
      </c>
      <c r="EL24" s="184" t="s">
        <v>2849</v>
      </c>
      <c r="EM24" s="184" t="s">
        <v>2734</v>
      </c>
      <c r="EN24" s="184" t="s">
        <v>2734</v>
      </c>
      <c r="EO24" s="184" t="s">
        <v>2849</v>
      </c>
      <c r="EP24" s="184" t="s">
        <v>2734</v>
      </c>
      <c r="EQ24" s="184" t="s">
        <v>2734</v>
      </c>
      <c r="ER24" s="184" t="s">
        <v>2849</v>
      </c>
      <c r="ES24" s="184" t="s">
        <v>2734</v>
      </c>
      <c r="ET24" s="184" t="s">
        <v>2734</v>
      </c>
    </row>
    <row r="25" spans="1:150" x14ac:dyDescent="0.3">
      <c r="A25" s="1"/>
      <c r="B25" s="185" t="s">
        <v>2945</v>
      </c>
      <c r="C25" s="185" t="s">
        <v>164</v>
      </c>
      <c r="D25" s="185" t="s">
        <v>1007</v>
      </c>
      <c r="E25" s="185" t="s">
        <v>2946</v>
      </c>
      <c r="F25" s="185" t="s">
        <v>2947</v>
      </c>
      <c r="G25" s="186" t="s">
        <v>2734</v>
      </c>
      <c r="H25" s="186" t="s">
        <v>2734</v>
      </c>
      <c r="I25" s="186" t="s">
        <v>2734</v>
      </c>
      <c r="J25" s="186" t="s">
        <v>2734</v>
      </c>
      <c r="K25" s="186" t="s">
        <v>2734</v>
      </c>
      <c r="L25" s="186" t="s">
        <v>2734</v>
      </c>
      <c r="M25" s="186" t="s">
        <v>2734</v>
      </c>
      <c r="N25" s="186" t="s">
        <v>2734</v>
      </c>
      <c r="O25" s="186" t="s">
        <v>2734</v>
      </c>
      <c r="P25" s="186" t="s">
        <v>2734</v>
      </c>
      <c r="Q25" s="186" t="s">
        <v>2734</v>
      </c>
      <c r="R25" s="186" t="s">
        <v>2734</v>
      </c>
      <c r="S25" s="186" t="s">
        <v>2734</v>
      </c>
      <c r="T25" s="186" t="s">
        <v>2734</v>
      </c>
      <c r="U25" s="186" t="s">
        <v>2734</v>
      </c>
      <c r="V25" s="186" t="s">
        <v>2734</v>
      </c>
      <c r="W25" s="186" t="s">
        <v>2734</v>
      </c>
      <c r="X25" s="186" t="s">
        <v>2734</v>
      </c>
      <c r="Y25" s="186" t="s">
        <v>2734</v>
      </c>
      <c r="Z25" s="186" t="s">
        <v>2734</v>
      </c>
      <c r="AA25" s="186" t="s">
        <v>2734</v>
      </c>
      <c r="AB25" s="186" t="s">
        <v>2734</v>
      </c>
      <c r="AC25" s="186" t="s">
        <v>2734</v>
      </c>
      <c r="AD25" s="186" t="s">
        <v>2734</v>
      </c>
      <c r="AE25" s="186" t="s">
        <v>2734</v>
      </c>
      <c r="AF25" s="186" t="s">
        <v>2734</v>
      </c>
      <c r="AG25" s="186" t="s">
        <v>2734</v>
      </c>
      <c r="AH25" s="186" t="s">
        <v>2734</v>
      </c>
      <c r="AI25" s="186" t="s">
        <v>2734</v>
      </c>
      <c r="AJ25" s="186" t="s">
        <v>2734</v>
      </c>
      <c r="AK25" s="186" t="s">
        <v>2734</v>
      </c>
      <c r="AL25" s="186" t="s">
        <v>2734</v>
      </c>
      <c r="AM25" s="186" t="s">
        <v>2734</v>
      </c>
      <c r="AN25" s="186" t="s">
        <v>2734</v>
      </c>
      <c r="AO25" s="186" t="s">
        <v>2734</v>
      </c>
      <c r="AP25" s="186" t="s">
        <v>2734</v>
      </c>
      <c r="AQ25" s="186" t="s">
        <v>2734</v>
      </c>
      <c r="AR25" s="186" t="s">
        <v>2734</v>
      </c>
      <c r="AS25" s="186" t="s">
        <v>2734</v>
      </c>
      <c r="AT25" s="186" t="s">
        <v>2734</v>
      </c>
      <c r="AU25" s="186" t="s">
        <v>2734</v>
      </c>
      <c r="AV25" s="186" t="s">
        <v>2734</v>
      </c>
      <c r="AW25" s="186" t="s">
        <v>2734</v>
      </c>
      <c r="AX25" s="186" t="s">
        <v>2734</v>
      </c>
      <c r="AY25" s="186" t="s">
        <v>2734</v>
      </c>
      <c r="AZ25" s="186" t="s">
        <v>2734</v>
      </c>
      <c r="BA25" s="186" t="s">
        <v>2734</v>
      </c>
      <c r="BB25" s="186" t="s">
        <v>2734</v>
      </c>
      <c r="BC25" s="186" t="s">
        <v>2734</v>
      </c>
      <c r="BD25" s="186" t="s">
        <v>2734</v>
      </c>
      <c r="BE25" s="186" t="s">
        <v>2734</v>
      </c>
      <c r="BF25" s="186" t="s">
        <v>2734</v>
      </c>
      <c r="BG25" s="186" t="s">
        <v>2734</v>
      </c>
      <c r="BH25" s="186" t="s">
        <v>2734</v>
      </c>
      <c r="BI25" s="186" t="s">
        <v>2734</v>
      </c>
      <c r="BJ25" s="186" t="s">
        <v>2734</v>
      </c>
      <c r="BK25" s="186" t="s">
        <v>2734</v>
      </c>
      <c r="BL25" s="186" t="s">
        <v>2734</v>
      </c>
      <c r="BM25" s="186" t="s">
        <v>2734</v>
      </c>
      <c r="BN25" s="186" t="s">
        <v>2734</v>
      </c>
      <c r="BO25" s="186" t="s">
        <v>2734</v>
      </c>
      <c r="BP25" s="186" t="s">
        <v>2734</v>
      </c>
      <c r="BQ25" s="186" t="s">
        <v>2734</v>
      </c>
      <c r="BR25" s="186" t="s">
        <v>2734</v>
      </c>
      <c r="BS25" s="186" t="s">
        <v>2734</v>
      </c>
      <c r="BT25" s="186" t="s">
        <v>2734</v>
      </c>
      <c r="BU25" s="186" t="s">
        <v>2734</v>
      </c>
      <c r="BV25" s="186" t="s">
        <v>2734</v>
      </c>
      <c r="BW25" s="186" t="s">
        <v>2734</v>
      </c>
      <c r="BX25" s="186" t="s">
        <v>2734</v>
      </c>
      <c r="BY25" s="186" t="s">
        <v>2734</v>
      </c>
      <c r="BZ25" s="186" t="s">
        <v>2734</v>
      </c>
      <c r="CA25" s="186" t="s">
        <v>2734</v>
      </c>
      <c r="CB25" s="186" t="s">
        <v>2734</v>
      </c>
      <c r="CC25" s="186" t="s">
        <v>2734</v>
      </c>
      <c r="CD25" s="186" t="s">
        <v>2734</v>
      </c>
      <c r="CE25" s="186" t="s">
        <v>2734</v>
      </c>
      <c r="CF25" s="186" t="s">
        <v>2734</v>
      </c>
      <c r="CG25" s="186" t="s">
        <v>2734</v>
      </c>
      <c r="CH25" s="186" t="s">
        <v>2734</v>
      </c>
      <c r="CI25" s="186" t="s">
        <v>2734</v>
      </c>
      <c r="CJ25" s="186" t="s">
        <v>2734</v>
      </c>
      <c r="CK25" s="186" t="s">
        <v>2734</v>
      </c>
      <c r="CL25" s="186" t="s">
        <v>2734</v>
      </c>
      <c r="CM25" s="186" t="s">
        <v>2734</v>
      </c>
      <c r="CN25" s="186" t="s">
        <v>2734</v>
      </c>
      <c r="CO25" s="186" t="s">
        <v>2734</v>
      </c>
      <c r="CP25" s="186" t="s">
        <v>2734</v>
      </c>
      <c r="CQ25" s="186" t="s">
        <v>2734</v>
      </c>
      <c r="CR25" s="186" t="s">
        <v>2734</v>
      </c>
      <c r="CS25" s="186" t="s">
        <v>2734</v>
      </c>
      <c r="CT25" s="186" t="s">
        <v>2734</v>
      </c>
      <c r="CU25" s="186" t="s">
        <v>2734</v>
      </c>
      <c r="CV25" s="186" t="s">
        <v>2734</v>
      </c>
      <c r="CW25" s="186" t="s">
        <v>2734</v>
      </c>
      <c r="CX25" s="186" t="s">
        <v>2734</v>
      </c>
      <c r="CY25" s="186" t="s">
        <v>2734</v>
      </c>
      <c r="CZ25" s="186" t="s">
        <v>2734</v>
      </c>
      <c r="DA25" s="186" t="s">
        <v>2734</v>
      </c>
      <c r="DB25" s="186" t="s">
        <v>2734</v>
      </c>
      <c r="DC25" s="186" t="s">
        <v>2734</v>
      </c>
      <c r="DD25" s="186" t="s">
        <v>2734</v>
      </c>
      <c r="DE25" s="186" t="s">
        <v>2734</v>
      </c>
      <c r="DF25" s="186" t="s">
        <v>2734</v>
      </c>
      <c r="DG25" s="186" t="s">
        <v>2734</v>
      </c>
      <c r="DH25" s="186" t="s">
        <v>2734</v>
      </c>
      <c r="DI25" s="186" t="s">
        <v>2734</v>
      </c>
      <c r="DJ25" s="186" t="s">
        <v>2734</v>
      </c>
      <c r="DK25" s="186" t="s">
        <v>2734</v>
      </c>
      <c r="DL25" s="186" t="s">
        <v>2734</v>
      </c>
      <c r="DM25" s="186" t="s">
        <v>2734</v>
      </c>
      <c r="DN25" s="186" t="s">
        <v>2734</v>
      </c>
      <c r="DO25" s="186" t="s">
        <v>2734</v>
      </c>
      <c r="DP25" s="186" t="s">
        <v>2734</v>
      </c>
      <c r="DQ25" s="186" t="s">
        <v>2734</v>
      </c>
      <c r="DR25" s="186" t="s">
        <v>2734</v>
      </c>
      <c r="DS25" s="186" t="s">
        <v>2734</v>
      </c>
      <c r="DT25" s="186" t="s">
        <v>2734</v>
      </c>
      <c r="DU25" s="186" t="s">
        <v>2734</v>
      </c>
      <c r="DV25" s="186" t="s">
        <v>2734</v>
      </c>
      <c r="DW25" s="186" t="s">
        <v>2734</v>
      </c>
      <c r="DX25" s="186" t="s">
        <v>2734</v>
      </c>
      <c r="DY25" s="186" t="s">
        <v>2734</v>
      </c>
      <c r="DZ25" s="186" t="s">
        <v>2734</v>
      </c>
      <c r="EA25" s="186" t="s">
        <v>2734</v>
      </c>
      <c r="EB25" s="186" t="s">
        <v>2734</v>
      </c>
      <c r="EC25" s="186" t="s">
        <v>2734</v>
      </c>
      <c r="ED25" s="186" t="s">
        <v>2734</v>
      </c>
      <c r="EE25" s="186" t="s">
        <v>2734</v>
      </c>
      <c r="EF25" s="186" t="s">
        <v>2734</v>
      </c>
      <c r="EG25" s="186" t="s">
        <v>2734</v>
      </c>
      <c r="EH25" s="186" t="s">
        <v>2734</v>
      </c>
      <c r="EI25" s="186" t="s">
        <v>2734</v>
      </c>
      <c r="EJ25" s="186" t="s">
        <v>2734</v>
      </c>
      <c r="EK25" s="186" t="s">
        <v>2734</v>
      </c>
      <c r="EL25" s="186" t="s">
        <v>2734</v>
      </c>
      <c r="EM25" s="186" t="s">
        <v>2734</v>
      </c>
      <c r="EN25" s="186" t="s">
        <v>2734</v>
      </c>
      <c r="EO25" s="186" t="s">
        <v>2734</v>
      </c>
      <c r="EP25" s="186" t="s">
        <v>2734</v>
      </c>
      <c r="EQ25" s="186" t="s">
        <v>2734</v>
      </c>
      <c r="ER25" s="186" t="s">
        <v>2734</v>
      </c>
      <c r="ES25" s="186" t="s">
        <v>2734</v>
      </c>
      <c r="ET25" s="186" t="s">
        <v>2734</v>
      </c>
    </row>
    <row r="26" spans="1:150" x14ac:dyDescent="0.3">
      <c r="A26" s="1"/>
      <c r="B26" s="185" t="s">
        <v>2948</v>
      </c>
      <c r="C26" s="185" t="s">
        <v>164</v>
      </c>
      <c r="D26" s="185" t="s">
        <v>1007</v>
      </c>
      <c r="E26" s="185" t="s">
        <v>2949</v>
      </c>
      <c r="F26" s="185" t="s">
        <v>2950</v>
      </c>
      <c r="G26" s="186" t="s">
        <v>2849</v>
      </c>
      <c r="H26" s="186" t="s">
        <v>2951</v>
      </c>
      <c r="I26" s="186" t="s">
        <v>2734</v>
      </c>
      <c r="J26" s="186" t="s">
        <v>2849</v>
      </c>
      <c r="K26" s="186" t="s">
        <v>2951</v>
      </c>
      <c r="L26" s="186" t="s">
        <v>2734</v>
      </c>
      <c r="M26" s="186" t="s">
        <v>2849</v>
      </c>
      <c r="N26" s="186" t="s">
        <v>2951</v>
      </c>
      <c r="O26" s="186" t="s">
        <v>2734</v>
      </c>
      <c r="P26" s="186" t="s">
        <v>2849</v>
      </c>
      <c r="Q26" s="186" t="s">
        <v>2951</v>
      </c>
      <c r="R26" s="186" t="s">
        <v>2734</v>
      </c>
      <c r="S26" s="186" t="s">
        <v>2849</v>
      </c>
      <c r="T26" s="186" t="s">
        <v>2951</v>
      </c>
      <c r="U26" s="186" t="s">
        <v>2734</v>
      </c>
      <c r="V26" s="186" t="s">
        <v>2849</v>
      </c>
      <c r="W26" s="186" t="s">
        <v>2951</v>
      </c>
      <c r="X26" s="186" t="s">
        <v>2734</v>
      </c>
      <c r="Y26" s="186" t="s">
        <v>2849</v>
      </c>
      <c r="Z26" s="186" t="s">
        <v>2951</v>
      </c>
      <c r="AA26" s="186" t="s">
        <v>2734</v>
      </c>
      <c r="AB26" s="186" t="s">
        <v>2849</v>
      </c>
      <c r="AC26" s="186" t="s">
        <v>2951</v>
      </c>
      <c r="AD26" s="186" t="s">
        <v>2734</v>
      </c>
      <c r="AE26" s="186" t="s">
        <v>2849</v>
      </c>
      <c r="AF26" s="186" t="s">
        <v>2951</v>
      </c>
      <c r="AG26" s="186" t="s">
        <v>2734</v>
      </c>
      <c r="AH26" s="186" t="s">
        <v>2849</v>
      </c>
      <c r="AI26" s="186" t="s">
        <v>2951</v>
      </c>
      <c r="AJ26" s="186" t="s">
        <v>2734</v>
      </c>
      <c r="AK26" s="186" t="s">
        <v>2849</v>
      </c>
      <c r="AL26" s="186" t="s">
        <v>2951</v>
      </c>
      <c r="AM26" s="186" t="s">
        <v>2734</v>
      </c>
      <c r="AN26" s="186" t="s">
        <v>2849</v>
      </c>
      <c r="AO26" s="186" t="s">
        <v>2951</v>
      </c>
      <c r="AP26" s="186" t="s">
        <v>2734</v>
      </c>
      <c r="AQ26" s="186" t="s">
        <v>2849</v>
      </c>
      <c r="AR26" s="186" t="s">
        <v>2951</v>
      </c>
      <c r="AS26" s="186" t="s">
        <v>2734</v>
      </c>
      <c r="AT26" s="186" t="s">
        <v>2849</v>
      </c>
      <c r="AU26" s="186" t="s">
        <v>2951</v>
      </c>
      <c r="AV26" s="186" t="s">
        <v>2734</v>
      </c>
      <c r="AW26" s="186" t="s">
        <v>2849</v>
      </c>
      <c r="AX26" s="186" t="s">
        <v>2951</v>
      </c>
      <c r="AY26" s="186" t="s">
        <v>2734</v>
      </c>
      <c r="AZ26" s="186" t="s">
        <v>2849</v>
      </c>
      <c r="BA26" s="186" t="s">
        <v>2951</v>
      </c>
      <c r="BB26" s="186" t="s">
        <v>2734</v>
      </c>
      <c r="BC26" s="186" t="s">
        <v>2849</v>
      </c>
      <c r="BD26" s="186" t="s">
        <v>2951</v>
      </c>
      <c r="BE26" s="186" t="s">
        <v>2734</v>
      </c>
      <c r="BF26" s="186" t="s">
        <v>2849</v>
      </c>
      <c r="BG26" s="186" t="s">
        <v>2951</v>
      </c>
      <c r="BH26" s="186" t="s">
        <v>2734</v>
      </c>
      <c r="BI26" s="186" t="s">
        <v>2849</v>
      </c>
      <c r="BJ26" s="186" t="s">
        <v>2951</v>
      </c>
      <c r="BK26" s="186" t="s">
        <v>2734</v>
      </c>
      <c r="BL26" s="186" t="s">
        <v>2849</v>
      </c>
      <c r="BM26" s="186" t="s">
        <v>2951</v>
      </c>
      <c r="BN26" s="186" t="s">
        <v>2734</v>
      </c>
      <c r="BO26" s="186" t="s">
        <v>2849</v>
      </c>
      <c r="BP26" s="186" t="s">
        <v>2951</v>
      </c>
      <c r="BQ26" s="186" t="s">
        <v>2734</v>
      </c>
      <c r="BR26" s="186" t="s">
        <v>2849</v>
      </c>
      <c r="BS26" s="186" t="s">
        <v>2951</v>
      </c>
      <c r="BT26" s="186" t="s">
        <v>2734</v>
      </c>
      <c r="BU26" s="186" t="s">
        <v>2849</v>
      </c>
      <c r="BV26" s="186" t="s">
        <v>2951</v>
      </c>
      <c r="BW26" s="186" t="s">
        <v>2734</v>
      </c>
      <c r="BX26" s="186" t="s">
        <v>2849</v>
      </c>
      <c r="BY26" s="186" t="s">
        <v>2951</v>
      </c>
      <c r="BZ26" s="186" t="s">
        <v>2734</v>
      </c>
      <c r="CA26" s="186" t="s">
        <v>2849</v>
      </c>
      <c r="CB26" s="186" t="s">
        <v>2951</v>
      </c>
      <c r="CC26" s="186" t="s">
        <v>2734</v>
      </c>
      <c r="CD26" s="186" t="s">
        <v>2849</v>
      </c>
      <c r="CE26" s="186" t="s">
        <v>2951</v>
      </c>
      <c r="CF26" s="186" t="s">
        <v>2734</v>
      </c>
      <c r="CG26" s="186" t="s">
        <v>2849</v>
      </c>
      <c r="CH26" s="186" t="s">
        <v>2951</v>
      </c>
      <c r="CI26" s="186" t="s">
        <v>2734</v>
      </c>
      <c r="CJ26" s="186" t="s">
        <v>2849</v>
      </c>
      <c r="CK26" s="186" t="s">
        <v>2952</v>
      </c>
      <c r="CL26" s="186" t="s">
        <v>2734</v>
      </c>
      <c r="CM26" s="186" t="s">
        <v>2849</v>
      </c>
      <c r="CN26" s="186" t="s">
        <v>2953</v>
      </c>
      <c r="CO26" s="186" t="s">
        <v>2734</v>
      </c>
      <c r="CP26" s="186" t="s">
        <v>2849</v>
      </c>
      <c r="CQ26" s="186" t="s">
        <v>2953</v>
      </c>
      <c r="CR26" s="186" t="s">
        <v>2734</v>
      </c>
      <c r="CS26" s="186" t="s">
        <v>2849</v>
      </c>
      <c r="CT26" s="186" t="s">
        <v>2953</v>
      </c>
      <c r="CU26" s="186" t="s">
        <v>2734</v>
      </c>
      <c r="CV26" s="186" t="s">
        <v>2849</v>
      </c>
      <c r="CW26" s="186" t="s">
        <v>2953</v>
      </c>
      <c r="CX26" s="186" t="s">
        <v>2734</v>
      </c>
      <c r="CY26" s="186" t="s">
        <v>2849</v>
      </c>
      <c r="CZ26" s="186" t="s">
        <v>2953</v>
      </c>
      <c r="DA26" s="186" t="s">
        <v>2734</v>
      </c>
      <c r="DB26" s="186" t="s">
        <v>2849</v>
      </c>
      <c r="DC26" s="186" t="s">
        <v>2953</v>
      </c>
      <c r="DD26" s="186" t="s">
        <v>2734</v>
      </c>
      <c r="DE26" s="186" t="s">
        <v>2849</v>
      </c>
      <c r="DF26" s="186" t="s">
        <v>2734</v>
      </c>
      <c r="DG26" s="186" t="s">
        <v>2734</v>
      </c>
      <c r="DH26" s="186" t="s">
        <v>2849</v>
      </c>
      <c r="DI26" s="186" t="s">
        <v>2734</v>
      </c>
      <c r="DJ26" s="186" t="s">
        <v>2734</v>
      </c>
      <c r="DK26" s="186" t="s">
        <v>2849</v>
      </c>
      <c r="DL26" s="186" t="s">
        <v>2734</v>
      </c>
      <c r="DM26" s="186" t="s">
        <v>2734</v>
      </c>
      <c r="DN26" s="186" t="s">
        <v>2849</v>
      </c>
      <c r="DO26" s="186" t="s">
        <v>2954</v>
      </c>
      <c r="DP26" s="186" t="s">
        <v>2734</v>
      </c>
      <c r="DQ26" s="186" t="s">
        <v>2849</v>
      </c>
      <c r="DR26" s="186" t="s">
        <v>2955</v>
      </c>
      <c r="DS26" s="186" t="s">
        <v>2734</v>
      </c>
      <c r="DT26" s="186" t="s">
        <v>2849</v>
      </c>
      <c r="DU26" s="186" t="s">
        <v>2955</v>
      </c>
      <c r="DV26" s="186" t="s">
        <v>2734</v>
      </c>
      <c r="DW26" s="186" t="s">
        <v>2849</v>
      </c>
      <c r="DX26" s="186" t="s">
        <v>2955</v>
      </c>
      <c r="DY26" s="186" t="s">
        <v>2734</v>
      </c>
      <c r="DZ26" s="186" t="s">
        <v>2849</v>
      </c>
      <c r="EA26" s="186" t="s">
        <v>2953</v>
      </c>
      <c r="EB26" s="186" t="s">
        <v>2734</v>
      </c>
      <c r="EC26" s="186" t="s">
        <v>2849</v>
      </c>
      <c r="ED26" s="186" t="s">
        <v>2953</v>
      </c>
      <c r="EE26" s="186" t="s">
        <v>2734</v>
      </c>
      <c r="EF26" s="186" t="s">
        <v>2849</v>
      </c>
      <c r="EG26" s="186" t="s">
        <v>2734</v>
      </c>
      <c r="EH26" s="186" t="s">
        <v>2734</v>
      </c>
      <c r="EI26" s="186" t="s">
        <v>2849</v>
      </c>
      <c r="EJ26" s="186" t="s">
        <v>2734</v>
      </c>
      <c r="EK26" s="186" t="s">
        <v>2734</v>
      </c>
      <c r="EL26" s="186" t="s">
        <v>2849</v>
      </c>
      <c r="EM26" s="186" t="s">
        <v>2734</v>
      </c>
      <c r="EN26" s="186" t="s">
        <v>2734</v>
      </c>
      <c r="EO26" s="186" t="s">
        <v>2849</v>
      </c>
      <c r="EP26" s="186" t="s">
        <v>2734</v>
      </c>
      <c r="EQ26" s="186" t="s">
        <v>2734</v>
      </c>
      <c r="ER26" s="186" t="s">
        <v>2849</v>
      </c>
      <c r="ES26" s="186" t="s">
        <v>2734</v>
      </c>
      <c r="ET26" s="186" t="s">
        <v>2734</v>
      </c>
    </row>
    <row r="27" spans="1:150" x14ac:dyDescent="0.3">
      <c r="A27" s="1"/>
      <c r="B27" s="185" t="s">
        <v>2956</v>
      </c>
      <c r="C27" s="185" t="s">
        <v>164</v>
      </c>
      <c r="D27" s="185" t="s">
        <v>1007</v>
      </c>
      <c r="E27" s="185" t="s">
        <v>2957</v>
      </c>
      <c r="F27" s="185" t="s">
        <v>2958</v>
      </c>
      <c r="G27" s="186" t="s">
        <v>2849</v>
      </c>
      <c r="H27" s="186" t="s">
        <v>2951</v>
      </c>
      <c r="I27" s="186" t="s">
        <v>2734</v>
      </c>
      <c r="J27" s="186" t="s">
        <v>2849</v>
      </c>
      <c r="K27" s="186" t="s">
        <v>2951</v>
      </c>
      <c r="L27" s="186" t="s">
        <v>2734</v>
      </c>
      <c r="M27" s="186" t="s">
        <v>2849</v>
      </c>
      <c r="N27" s="186" t="s">
        <v>2951</v>
      </c>
      <c r="O27" s="186" t="s">
        <v>2734</v>
      </c>
      <c r="P27" s="186" t="s">
        <v>2849</v>
      </c>
      <c r="Q27" s="186" t="s">
        <v>2951</v>
      </c>
      <c r="R27" s="186" t="s">
        <v>2734</v>
      </c>
      <c r="S27" s="186" t="s">
        <v>2849</v>
      </c>
      <c r="T27" s="186" t="s">
        <v>2951</v>
      </c>
      <c r="U27" s="186" t="s">
        <v>2734</v>
      </c>
      <c r="V27" s="186" t="s">
        <v>2849</v>
      </c>
      <c r="W27" s="186" t="s">
        <v>2951</v>
      </c>
      <c r="X27" s="186" t="s">
        <v>2734</v>
      </c>
      <c r="Y27" s="186" t="s">
        <v>2849</v>
      </c>
      <c r="Z27" s="186" t="s">
        <v>2951</v>
      </c>
      <c r="AA27" s="186" t="s">
        <v>2734</v>
      </c>
      <c r="AB27" s="186" t="s">
        <v>2849</v>
      </c>
      <c r="AC27" s="186" t="s">
        <v>2951</v>
      </c>
      <c r="AD27" s="186" t="s">
        <v>2734</v>
      </c>
      <c r="AE27" s="186" t="s">
        <v>2849</v>
      </c>
      <c r="AF27" s="186" t="s">
        <v>2951</v>
      </c>
      <c r="AG27" s="186" t="s">
        <v>2734</v>
      </c>
      <c r="AH27" s="186" t="s">
        <v>2849</v>
      </c>
      <c r="AI27" s="186" t="s">
        <v>2951</v>
      </c>
      <c r="AJ27" s="186" t="s">
        <v>2734</v>
      </c>
      <c r="AK27" s="186" t="s">
        <v>2849</v>
      </c>
      <c r="AL27" s="186" t="s">
        <v>2951</v>
      </c>
      <c r="AM27" s="186" t="s">
        <v>2734</v>
      </c>
      <c r="AN27" s="186" t="s">
        <v>2849</v>
      </c>
      <c r="AO27" s="186" t="s">
        <v>2951</v>
      </c>
      <c r="AP27" s="186" t="s">
        <v>2734</v>
      </c>
      <c r="AQ27" s="186" t="s">
        <v>2849</v>
      </c>
      <c r="AR27" s="186" t="s">
        <v>2951</v>
      </c>
      <c r="AS27" s="186" t="s">
        <v>2734</v>
      </c>
      <c r="AT27" s="186" t="s">
        <v>2849</v>
      </c>
      <c r="AU27" s="186" t="s">
        <v>2951</v>
      </c>
      <c r="AV27" s="186" t="s">
        <v>2734</v>
      </c>
      <c r="AW27" s="186" t="s">
        <v>2849</v>
      </c>
      <c r="AX27" s="186" t="s">
        <v>2951</v>
      </c>
      <c r="AY27" s="186" t="s">
        <v>2734</v>
      </c>
      <c r="AZ27" s="186" t="s">
        <v>2849</v>
      </c>
      <c r="BA27" s="186" t="s">
        <v>2951</v>
      </c>
      <c r="BB27" s="186" t="s">
        <v>2734</v>
      </c>
      <c r="BC27" s="186" t="s">
        <v>2849</v>
      </c>
      <c r="BD27" s="186" t="s">
        <v>2951</v>
      </c>
      <c r="BE27" s="186" t="s">
        <v>2734</v>
      </c>
      <c r="BF27" s="186" t="s">
        <v>2849</v>
      </c>
      <c r="BG27" s="186" t="s">
        <v>2951</v>
      </c>
      <c r="BH27" s="186" t="s">
        <v>2734</v>
      </c>
      <c r="BI27" s="186" t="s">
        <v>2849</v>
      </c>
      <c r="BJ27" s="186" t="s">
        <v>2951</v>
      </c>
      <c r="BK27" s="186" t="s">
        <v>2734</v>
      </c>
      <c r="BL27" s="186" t="s">
        <v>2849</v>
      </c>
      <c r="BM27" s="186" t="s">
        <v>2951</v>
      </c>
      <c r="BN27" s="186" t="s">
        <v>2734</v>
      </c>
      <c r="BO27" s="186" t="s">
        <v>2849</v>
      </c>
      <c r="BP27" s="186" t="s">
        <v>2951</v>
      </c>
      <c r="BQ27" s="186" t="s">
        <v>2734</v>
      </c>
      <c r="BR27" s="186" t="s">
        <v>2849</v>
      </c>
      <c r="BS27" s="186" t="s">
        <v>2951</v>
      </c>
      <c r="BT27" s="186" t="s">
        <v>2734</v>
      </c>
      <c r="BU27" s="186" t="s">
        <v>2849</v>
      </c>
      <c r="BV27" s="186" t="s">
        <v>2951</v>
      </c>
      <c r="BW27" s="186" t="s">
        <v>2734</v>
      </c>
      <c r="BX27" s="186" t="s">
        <v>2849</v>
      </c>
      <c r="BY27" s="186" t="s">
        <v>2951</v>
      </c>
      <c r="BZ27" s="186" t="s">
        <v>2734</v>
      </c>
      <c r="CA27" s="186" t="s">
        <v>2849</v>
      </c>
      <c r="CB27" s="186" t="s">
        <v>2951</v>
      </c>
      <c r="CC27" s="186" t="s">
        <v>2734</v>
      </c>
      <c r="CD27" s="186" t="s">
        <v>2849</v>
      </c>
      <c r="CE27" s="186" t="s">
        <v>2951</v>
      </c>
      <c r="CF27" s="186" t="s">
        <v>2734</v>
      </c>
      <c r="CG27" s="186" t="s">
        <v>2849</v>
      </c>
      <c r="CH27" s="186" t="s">
        <v>2951</v>
      </c>
      <c r="CI27" s="186" t="s">
        <v>2734</v>
      </c>
      <c r="CJ27" s="186" t="s">
        <v>2849</v>
      </c>
      <c r="CK27" s="186" t="s">
        <v>2952</v>
      </c>
      <c r="CL27" s="186" t="s">
        <v>2734</v>
      </c>
      <c r="CM27" s="186" t="s">
        <v>2849</v>
      </c>
      <c r="CN27" s="186" t="s">
        <v>2953</v>
      </c>
      <c r="CO27" s="186" t="s">
        <v>2734</v>
      </c>
      <c r="CP27" s="186" t="s">
        <v>2849</v>
      </c>
      <c r="CQ27" s="186" t="s">
        <v>2953</v>
      </c>
      <c r="CR27" s="186" t="s">
        <v>2734</v>
      </c>
      <c r="CS27" s="186" t="s">
        <v>2849</v>
      </c>
      <c r="CT27" s="186" t="s">
        <v>2953</v>
      </c>
      <c r="CU27" s="186" t="s">
        <v>2734</v>
      </c>
      <c r="CV27" s="186" t="s">
        <v>2849</v>
      </c>
      <c r="CW27" s="186" t="s">
        <v>2953</v>
      </c>
      <c r="CX27" s="186" t="s">
        <v>2734</v>
      </c>
      <c r="CY27" s="186" t="s">
        <v>2849</v>
      </c>
      <c r="CZ27" s="186" t="s">
        <v>2953</v>
      </c>
      <c r="DA27" s="186" t="s">
        <v>2734</v>
      </c>
      <c r="DB27" s="186" t="s">
        <v>2849</v>
      </c>
      <c r="DC27" s="186" t="s">
        <v>2953</v>
      </c>
      <c r="DD27" s="186" t="s">
        <v>2734</v>
      </c>
      <c r="DE27" s="186" t="s">
        <v>2849</v>
      </c>
      <c r="DF27" s="186" t="s">
        <v>2734</v>
      </c>
      <c r="DG27" s="186" t="s">
        <v>2734</v>
      </c>
      <c r="DH27" s="186" t="s">
        <v>2849</v>
      </c>
      <c r="DI27" s="186" t="s">
        <v>2734</v>
      </c>
      <c r="DJ27" s="186" t="s">
        <v>2734</v>
      </c>
      <c r="DK27" s="186" t="s">
        <v>2849</v>
      </c>
      <c r="DL27" s="186" t="s">
        <v>2734</v>
      </c>
      <c r="DM27" s="186" t="s">
        <v>2734</v>
      </c>
      <c r="DN27" s="186" t="s">
        <v>2849</v>
      </c>
      <c r="DO27" s="186" t="s">
        <v>2954</v>
      </c>
      <c r="DP27" s="186" t="s">
        <v>2734</v>
      </c>
      <c r="DQ27" s="186" t="s">
        <v>2849</v>
      </c>
      <c r="DR27" s="186" t="s">
        <v>2955</v>
      </c>
      <c r="DS27" s="186" t="s">
        <v>2734</v>
      </c>
      <c r="DT27" s="186" t="s">
        <v>2849</v>
      </c>
      <c r="DU27" s="186" t="s">
        <v>2955</v>
      </c>
      <c r="DV27" s="186" t="s">
        <v>2734</v>
      </c>
      <c r="DW27" s="186" t="s">
        <v>2849</v>
      </c>
      <c r="DX27" s="186" t="s">
        <v>2955</v>
      </c>
      <c r="DY27" s="186" t="s">
        <v>2734</v>
      </c>
      <c r="DZ27" s="186" t="s">
        <v>2849</v>
      </c>
      <c r="EA27" s="186" t="s">
        <v>2953</v>
      </c>
      <c r="EB27" s="186" t="s">
        <v>2734</v>
      </c>
      <c r="EC27" s="186" t="s">
        <v>2849</v>
      </c>
      <c r="ED27" s="186" t="s">
        <v>2953</v>
      </c>
      <c r="EE27" s="186" t="s">
        <v>2734</v>
      </c>
      <c r="EF27" s="186" t="s">
        <v>2849</v>
      </c>
      <c r="EG27" s="186" t="s">
        <v>2734</v>
      </c>
      <c r="EH27" s="186" t="s">
        <v>2734</v>
      </c>
      <c r="EI27" s="186" t="s">
        <v>2849</v>
      </c>
      <c r="EJ27" s="186" t="s">
        <v>2734</v>
      </c>
      <c r="EK27" s="186" t="s">
        <v>2734</v>
      </c>
      <c r="EL27" s="186" t="s">
        <v>2849</v>
      </c>
      <c r="EM27" s="186" t="s">
        <v>2734</v>
      </c>
      <c r="EN27" s="186" t="s">
        <v>2734</v>
      </c>
      <c r="EO27" s="186" t="s">
        <v>2849</v>
      </c>
      <c r="EP27" s="186" t="s">
        <v>2734</v>
      </c>
      <c r="EQ27" s="186" t="s">
        <v>2734</v>
      </c>
      <c r="ER27" s="186" t="s">
        <v>2849</v>
      </c>
      <c r="ES27" s="186" t="s">
        <v>2734</v>
      </c>
      <c r="ET27" s="186" t="s">
        <v>2734</v>
      </c>
    </row>
    <row r="28" spans="1:150" x14ac:dyDescent="0.3">
      <c r="A28" s="1"/>
      <c r="B28" s="185" t="s">
        <v>2959</v>
      </c>
      <c r="C28" s="185" t="s">
        <v>164</v>
      </c>
      <c r="D28" s="185" t="s">
        <v>1007</v>
      </c>
      <c r="E28" s="185" t="s">
        <v>2960</v>
      </c>
      <c r="F28" s="185" t="s">
        <v>2961</v>
      </c>
      <c r="G28" s="186" t="s">
        <v>2849</v>
      </c>
      <c r="H28" s="186" t="s">
        <v>2951</v>
      </c>
      <c r="I28" s="186" t="s">
        <v>2734</v>
      </c>
      <c r="J28" s="186" t="s">
        <v>2849</v>
      </c>
      <c r="K28" s="186" t="s">
        <v>2951</v>
      </c>
      <c r="L28" s="186" t="s">
        <v>2734</v>
      </c>
      <c r="M28" s="186" t="s">
        <v>2849</v>
      </c>
      <c r="N28" s="186" t="s">
        <v>2951</v>
      </c>
      <c r="O28" s="186" t="s">
        <v>2734</v>
      </c>
      <c r="P28" s="186" t="s">
        <v>2849</v>
      </c>
      <c r="Q28" s="186" t="s">
        <v>2951</v>
      </c>
      <c r="R28" s="186" t="s">
        <v>2734</v>
      </c>
      <c r="S28" s="186" t="s">
        <v>2849</v>
      </c>
      <c r="T28" s="186" t="s">
        <v>2951</v>
      </c>
      <c r="U28" s="186" t="s">
        <v>2734</v>
      </c>
      <c r="V28" s="186" t="s">
        <v>2849</v>
      </c>
      <c r="W28" s="186" t="s">
        <v>2951</v>
      </c>
      <c r="X28" s="186" t="s">
        <v>2734</v>
      </c>
      <c r="Y28" s="186" t="s">
        <v>2849</v>
      </c>
      <c r="Z28" s="186" t="s">
        <v>2951</v>
      </c>
      <c r="AA28" s="186" t="s">
        <v>2734</v>
      </c>
      <c r="AB28" s="186" t="s">
        <v>2849</v>
      </c>
      <c r="AC28" s="186" t="s">
        <v>2951</v>
      </c>
      <c r="AD28" s="186" t="s">
        <v>2734</v>
      </c>
      <c r="AE28" s="186" t="s">
        <v>2849</v>
      </c>
      <c r="AF28" s="186" t="s">
        <v>2951</v>
      </c>
      <c r="AG28" s="186" t="s">
        <v>2734</v>
      </c>
      <c r="AH28" s="186" t="s">
        <v>2849</v>
      </c>
      <c r="AI28" s="186" t="s">
        <v>2951</v>
      </c>
      <c r="AJ28" s="186" t="s">
        <v>2734</v>
      </c>
      <c r="AK28" s="186" t="s">
        <v>2849</v>
      </c>
      <c r="AL28" s="186" t="s">
        <v>2951</v>
      </c>
      <c r="AM28" s="186" t="s">
        <v>2734</v>
      </c>
      <c r="AN28" s="186" t="s">
        <v>2849</v>
      </c>
      <c r="AO28" s="186" t="s">
        <v>2951</v>
      </c>
      <c r="AP28" s="186" t="s">
        <v>2734</v>
      </c>
      <c r="AQ28" s="186" t="s">
        <v>2849</v>
      </c>
      <c r="AR28" s="186" t="s">
        <v>2951</v>
      </c>
      <c r="AS28" s="186" t="s">
        <v>2734</v>
      </c>
      <c r="AT28" s="186" t="s">
        <v>2849</v>
      </c>
      <c r="AU28" s="186" t="s">
        <v>2951</v>
      </c>
      <c r="AV28" s="186" t="s">
        <v>2734</v>
      </c>
      <c r="AW28" s="186" t="s">
        <v>2849</v>
      </c>
      <c r="AX28" s="186" t="s">
        <v>2951</v>
      </c>
      <c r="AY28" s="186" t="s">
        <v>2734</v>
      </c>
      <c r="AZ28" s="186" t="s">
        <v>2849</v>
      </c>
      <c r="BA28" s="186" t="s">
        <v>2951</v>
      </c>
      <c r="BB28" s="186" t="s">
        <v>2734</v>
      </c>
      <c r="BC28" s="186" t="s">
        <v>2849</v>
      </c>
      <c r="BD28" s="186" t="s">
        <v>2951</v>
      </c>
      <c r="BE28" s="186" t="s">
        <v>2734</v>
      </c>
      <c r="BF28" s="186" t="s">
        <v>2849</v>
      </c>
      <c r="BG28" s="186" t="s">
        <v>2951</v>
      </c>
      <c r="BH28" s="186" t="s">
        <v>2734</v>
      </c>
      <c r="BI28" s="186" t="s">
        <v>2849</v>
      </c>
      <c r="BJ28" s="186" t="s">
        <v>2951</v>
      </c>
      <c r="BK28" s="186" t="s">
        <v>2734</v>
      </c>
      <c r="BL28" s="186" t="s">
        <v>2849</v>
      </c>
      <c r="BM28" s="186" t="s">
        <v>2951</v>
      </c>
      <c r="BN28" s="186" t="s">
        <v>2734</v>
      </c>
      <c r="BO28" s="186" t="s">
        <v>2849</v>
      </c>
      <c r="BP28" s="186" t="s">
        <v>2951</v>
      </c>
      <c r="BQ28" s="186" t="s">
        <v>2734</v>
      </c>
      <c r="BR28" s="186" t="s">
        <v>2849</v>
      </c>
      <c r="BS28" s="186" t="s">
        <v>2951</v>
      </c>
      <c r="BT28" s="186" t="s">
        <v>2734</v>
      </c>
      <c r="BU28" s="186" t="s">
        <v>2849</v>
      </c>
      <c r="BV28" s="186" t="s">
        <v>2951</v>
      </c>
      <c r="BW28" s="186" t="s">
        <v>2734</v>
      </c>
      <c r="BX28" s="186" t="s">
        <v>2849</v>
      </c>
      <c r="BY28" s="186" t="s">
        <v>2951</v>
      </c>
      <c r="BZ28" s="186" t="s">
        <v>2734</v>
      </c>
      <c r="CA28" s="186" t="s">
        <v>2849</v>
      </c>
      <c r="CB28" s="186" t="s">
        <v>2951</v>
      </c>
      <c r="CC28" s="186" t="s">
        <v>2734</v>
      </c>
      <c r="CD28" s="186" t="s">
        <v>2849</v>
      </c>
      <c r="CE28" s="186" t="s">
        <v>2951</v>
      </c>
      <c r="CF28" s="186" t="s">
        <v>2734</v>
      </c>
      <c r="CG28" s="186" t="s">
        <v>2849</v>
      </c>
      <c r="CH28" s="186" t="s">
        <v>2951</v>
      </c>
      <c r="CI28" s="186" t="s">
        <v>2734</v>
      </c>
      <c r="CJ28" s="186" t="s">
        <v>2849</v>
      </c>
      <c r="CK28" s="186" t="s">
        <v>2952</v>
      </c>
      <c r="CL28" s="186" t="s">
        <v>2734</v>
      </c>
      <c r="CM28" s="186" t="s">
        <v>2849</v>
      </c>
      <c r="CN28" s="186" t="s">
        <v>2953</v>
      </c>
      <c r="CO28" s="186" t="s">
        <v>2734</v>
      </c>
      <c r="CP28" s="186" t="s">
        <v>2849</v>
      </c>
      <c r="CQ28" s="186" t="s">
        <v>2953</v>
      </c>
      <c r="CR28" s="186" t="s">
        <v>2734</v>
      </c>
      <c r="CS28" s="186" t="s">
        <v>2849</v>
      </c>
      <c r="CT28" s="186" t="s">
        <v>2953</v>
      </c>
      <c r="CU28" s="186" t="s">
        <v>2734</v>
      </c>
      <c r="CV28" s="186" t="s">
        <v>2849</v>
      </c>
      <c r="CW28" s="186" t="s">
        <v>2953</v>
      </c>
      <c r="CX28" s="186" t="s">
        <v>2734</v>
      </c>
      <c r="CY28" s="186" t="s">
        <v>2849</v>
      </c>
      <c r="CZ28" s="186" t="s">
        <v>2953</v>
      </c>
      <c r="DA28" s="186" t="s">
        <v>2734</v>
      </c>
      <c r="DB28" s="186" t="s">
        <v>2849</v>
      </c>
      <c r="DC28" s="186" t="s">
        <v>2953</v>
      </c>
      <c r="DD28" s="186" t="s">
        <v>2734</v>
      </c>
      <c r="DE28" s="186" t="s">
        <v>2849</v>
      </c>
      <c r="DF28" s="186" t="s">
        <v>2734</v>
      </c>
      <c r="DG28" s="186" t="s">
        <v>2734</v>
      </c>
      <c r="DH28" s="186" t="s">
        <v>2849</v>
      </c>
      <c r="DI28" s="186" t="s">
        <v>2734</v>
      </c>
      <c r="DJ28" s="186" t="s">
        <v>2734</v>
      </c>
      <c r="DK28" s="186" t="s">
        <v>2849</v>
      </c>
      <c r="DL28" s="186" t="s">
        <v>2734</v>
      </c>
      <c r="DM28" s="186" t="s">
        <v>2734</v>
      </c>
      <c r="DN28" s="186" t="s">
        <v>2849</v>
      </c>
      <c r="DO28" s="186" t="s">
        <v>2954</v>
      </c>
      <c r="DP28" s="186" t="s">
        <v>2734</v>
      </c>
      <c r="DQ28" s="186" t="s">
        <v>2849</v>
      </c>
      <c r="DR28" s="186" t="s">
        <v>2955</v>
      </c>
      <c r="DS28" s="186" t="s">
        <v>2734</v>
      </c>
      <c r="DT28" s="186" t="s">
        <v>2849</v>
      </c>
      <c r="DU28" s="186" t="s">
        <v>2955</v>
      </c>
      <c r="DV28" s="186" t="s">
        <v>2734</v>
      </c>
      <c r="DW28" s="186" t="s">
        <v>2849</v>
      </c>
      <c r="DX28" s="186" t="s">
        <v>2955</v>
      </c>
      <c r="DY28" s="186" t="s">
        <v>2734</v>
      </c>
      <c r="DZ28" s="186" t="s">
        <v>2849</v>
      </c>
      <c r="EA28" s="186" t="s">
        <v>2953</v>
      </c>
      <c r="EB28" s="186" t="s">
        <v>2734</v>
      </c>
      <c r="EC28" s="186" t="s">
        <v>2849</v>
      </c>
      <c r="ED28" s="186" t="s">
        <v>2953</v>
      </c>
      <c r="EE28" s="186" t="s">
        <v>2734</v>
      </c>
      <c r="EF28" s="186" t="s">
        <v>2849</v>
      </c>
      <c r="EG28" s="186" t="s">
        <v>2734</v>
      </c>
      <c r="EH28" s="186" t="s">
        <v>2734</v>
      </c>
      <c r="EI28" s="186" t="s">
        <v>2849</v>
      </c>
      <c r="EJ28" s="186" t="s">
        <v>2734</v>
      </c>
      <c r="EK28" s="186" t="s">
        <v>2734</v>
      </c>
      <c r="EL28" s="186" t="s">
        <v>2849</v>
      </c>
      <c r="EM28" s="186" t="s">
        <v>2734</v>
      </c>
      <c r="EN28" s="186" t="s">
        <v>2734</v>
      </c>
      <c r="EO28" s="186" t="s">
        <v>2849</v>
      </c>
      <c r="EP28" s="186" t="s">
        <v>2734</v>
      </c>
      <c r="EQ28" s="186" t="s">
        <v>2734</v>
      </c>
      <c r="ER28" s="186" t="s">
        <v>2849</v>
      </c>
      <c r="ES28" s="186" t="s">
        <v>2734</v>
      </c>
      <c r="ET28" s="186" t="s">
        <v>2734</v>
      </c>
    </row>
    <row r="29" spans="1:150" x14ac:dyDescent="0.3">
      <c r="A29" s="1"/>
      <c r="B29" s="184" t="s">
        <v>2962</v>
      </c>
      <c r="C29" s="184" t="s">
        <v>164</v>
      </c>
      <c r="D29" s="184" t="s">
        <v>1005</v>
      </c>
      <c r="E29" s="184" t="s">
        <v>2963</v>
      </c>
      <c r="F29" s="184" t="s">
        <v>2964</v>
      </c>
      <c r="G29" s="184" t="s">
        <v>2849</v>
      </c>
      <c r="H29" s="184" t="s">
        <v>2734</v>
      </c>
      <c r="I29" s="184" t="s">
        <v>2965</v>
      </c>
      <c r="J29" s="184" t="s">
        <v>2849</v>
      </c>
      <c r="K29" s="184" t="s">
        <v>2734</v>
      </c>
      <c r="L29" s="184" t="s">
        <v>2966</v>
      </c>
      <c r="M29" s="184" t="s">
        <v>2849</v>
      </c>
      <c r="N29" s="184" t="s">
        <v>2734</v>
      </c>
      <c r="O29" s="184" t="s">
        <v>2965</v>
      </c>
      <c r="P29" s="184" t="s">
        <v>2849</v>
      </c>
      <c r="Q29" s="184" t="s">
        <v>2734</v>
      </c>
      <c r="R29" s="184" t="s">
        <v>2967</v>
      </c>
      <c r="S29" s="184" t="s">
        <v>2849</v>
      </c>
      <c r="T29" s="184" t="s">
        <v>2734</v>
      </c>
      <c r="U29" s="184" t="s">
        <v>2968</v>
      </c>
      <c r="V29" s="184" t="s">
        <v>2849</v>
      </c>
      <c r="W29" s="184" t="s">
        <v>2734</v>
      </c>
      <c r="X29" s="184" t="s">
        <v>2734</v>
      </c>
      <c r="Y29" s="184" t="s">
        <v>2849</v>
      </c>
      <c r="Z29" s="184" t="s">
        <v>2734</v>
      </c>
      <c r="AA29" s="184" t="s">
        <v>2734</v>
      </c>
      <c r="AB29" s="184" t="s">
        <v>2849</v>
      </c>
      <c r="AC29" s="184" t="s">
        <v>2734</v>
      </c>
      <c r="AD29" s="184" t="s">
        <v>2734</v>
      </c>
      <c r="AE29" s="184" t="s">
        <v>2849</v>
      </c>
      <c r="AF29" s="184" t="s">
        <v>2734</v>
      </c>
      <c r="AG29" s="184" t="s">
        <v>2965</v>
      </c>
      <c r="AH29" s="184" t="s">
        <v>2849</v>
      </c>
      <c r="AI29" s="184" t="s">
        <v>2734</v>
      </c>
      <c r="AJ29" s="184" t="s">
        <v>2965</v>
      </c>
      <c r="AK29" s="184" t="s">
        <v>2849</v>
      </c>
      <c r="AL29" s="184" t="s">
        <v>2734</v>
      </c>
      <c r="AM29" s="184" t="s">
        <v>2969</v>
      </c>
      <c r="AN29" s="184" t="s">
        <v>2849</v>
      </c>
      <c r="AO29" s="184" t="s">
        <v>2734</v>
      </c>
      <c r="AP29" s="184" t="s">
        <v>2734</v>
      </c>
      <c r="AQ29" s="184" t="s">
        <v>2849</v>
      </c>
      <c r="AR29" s="184" t="s">
        <v>2734</v>
      </c>
      <c r="AS29" s="184" t="s">
        <v>2970</v>
      </c>
      <c r="AT29" s="184" t="s">
        <v>2849</v>
      </c>
      <c r="AU29" s="184" t="s">
        <v>2734</v>
      </c>
      <c r="AV29" s="184" t="s">
        <v>2971</v>
      </c>
      <c r="AW29" s="184" t="s">
        <v>2849</v>
      </c>
      <c r="AX29" s="184" t="s">
        <v>2734</v>
      </c>
      <c r="AY29" s="184" t="s">
        <v>2972</v>
      </c>
      <c r="AZ29" s="184" t="s">
        <v>2849</v>
      </c>
      <c r="BA29" s="184" t="s">
        <v>2734</v>
      </c>
      <c r="BB29" s="184" t="s">
        <v>2973</v>
      </c>
      <c r="BC29" s="184" t="s">
        <v>2849</v>
      </c>
      <c r="BD29" s="184" t="s">
        <v>2734</v>
      </c>
      <c r="BE29" s="184" t="s">
        <v>2968</v>
      </c>
      <c r="BF29" s="184" t="s">
        <v>2849</v>
      </c>
      <c r="BG29" s="184" t="s">
        <v>2734</v>
      </c>
      <c r="BH29" s="184" t="s">
        <v>2974</v>
      </c>
      <c r="BI29" s="184" t="s">
        <v>2849</v>
      </c>
      <c r="BJ29" s="184" t="s">
        <v>2734</v>
      </c>
      <c r="BK29" s="184" t="s">
        <v>2975</v>
      </c>
      <c r="BL29" s="184" t="s">
        <v>2849</v>
      </c>
      <c r="BM29" s="184" t="s">
        <v>2734</v>
      </c>
      <c r="BN29" s="184" t="s">
        <v>2734</v>
      </c>
      <c r="BO29" s="184" t="s">
        <v>2849</v>
      </c>
      <c r="BP29" s="184" t="s">
        <v>2734</v>
      </c>
      <c r="BQ29" s="184" t="s">
        <v>2734</v>
      </c>
      <c r="BR29" s="184" t="s">
        <v>2849</v>
      </c>
      <c r="BS29" s="184" t="s">
        <v>2734</v>
      </c>
      <c r="BT29" s="184" t="s">
        <v>2976</v>
      </c>
      <c r="BU29" s="184" t="s">
        <v>2849</v>
      </c>
      <c r="BV29" s="184" t="s">
        <v>2734</v>
      </c>
      <c r="BW29" s="184" t="s">
        <v>2734</v>
      </c>
      <c r="BX29" s="184" t="s">
        <v>2849</v>
      </c>
      <c r="BY29" s="184" t="s">
        <v>2734</v>
      </c>
      <c r="BZ29" s="184" t="s">
        <v>2734</v>
      </c>
      <c r="CA29" s="184" t="s">
        <v>2849</v>
      </c>
      <c r="CB29" s="184" t="s">
        <v>2734</v>
      </c>
      <c r="CC29" s="184" t="s">
        <v>2975</v>
      </c>
      <c r="CD29" s="184" t="s">
        <v>2849</v>
      </c>
      <c r="CE29" s="184" t="s">
        <v>2734</v>
      </c>
      <c r="CF29" s="184" t="s">
        <v>2734</v>
      </c>
      <c r="CG29" s="184" t="s">
        <v>2849</v>
      </c>
      <c r="CH29" s="184" t="s">
        <v>2734</v>
      </c>
      <c r="CI29" s="184" t="s">
        <v>2734</v>
      </c>
      <c r="CJ29" s="184" t="s">
        <v>2849</v>
      </c>
      <c r="CK29" s="184" t="s">
        <v>2734</v>
      </c>
      <c r="CL29" s="184" t="s">
        <v>2734</v>
      </c>
      <c r="CM29" s="184" t="s">
        <v>2849</v>
      </c>
      <c r="CN29" s="184" t="s">
        <v>2734</v>
      </c>
      <c r="CO29" s="184" t="s">
        <v>2734</v>
      </c>
      <c r="CP29" s="184" t="s">
        <v>2849</v>
      </c>
      <c r="CQ29" s="184" t="s">
        <v>2734</v>
      </c>
      <c r="CR29" s="184" t="s">
        <v>2734</v>
      </c>
      <c r="CS29" s="184" t="s">
        <v>2849</v>
      </c>
      <c r="CT29" s="184" t="s">
        <v>2734</v>
      </c>
      <c r="CU29" s="184" t="s">
        <v>2734</v>
      </c>
      <c r="CV29" s="184" t="s">
        <v>2849</v>
      </c>
      <c r="CW29" s="184" t="s">
        <v>2734</v>
      </c>
      <c r="CX29" s="184" t="s">
        <v>2734</v>
      </c>
      <c r="CY29" s="184" t="s">
        <v>2849</v>
      </c>
      <c r="CZ29" s="184" t="s">
        <v>2734</v>
      </c>
      <c r="DA29" s="184" t="s">
        <v>2734</v>
      </c>
      <c r="DB29" s="184" t="s">
        <v>2849</v>
      </c>
      <c r="DC29" s="184" t="s">
        <v>2734</v>
      </c>
      <c r="DD29" s="184" t="s">
        <v>2734</v>
      </c>
      <c r="DE29" s="184" t="s">
        <v>2849</v>
      </c>
      <c r="DF29" s="184" t="s">
        <v>2734</v>
      </c>
      <c r="DG29" s="184" t="s">
        <v>2977</v>
      </c>
      <c r="DH29" s="184" t="s">
        <v>2849</v>
      </c>
      <c r="DI29" s="184" t="s">
        <v>2734</v>
      </c>
      <c r="DJ29" s="184" t="s">
        <v>2978</v>
      </c>
      <c r="DK29" s="184" t="s">
        <v>2849</v>
      </c>
      <c r="DL29" s="184" t="s">
        <v>2734</v>
      </c>
      <c r="DM29" s="184" t="s">
        <v>2979</v>
      </c>
      <c r="DN29" s="184" t="s">
        <v>2849</v>
      </c>
      <c r="DO29" s="184" t="s">
        <v>2734</v>
      </c>
      <c r="DP29" s="184" t="s">
        <v>2980</v>
      </c>
      <c r="DQ29" s="184" t="s">
        <v>2849</v>
      </c>
      <c r="DR29" s="184" t="s">
        <v>2734</v>
      </c>
      <c r="DS29" s="184" t="s">
        <v>2981</v>
      </c>
      <c r="DT29" s="184" t="s">
        <v>2849</v>
      </c>
      <c r="DU29" s="184" t="s">
        <v>2734</v>
      </c>
      <c r="DV29" s="184" t="s">
        <v>2982</v>
      </c>
      <c r="DW29" s="184" t="s">
        <v>2849</v>
      </c>
      <c r="DX29" s="184" t="s">
        <v>2734</v>
      </c>
      <c r="DY29" s="184" t="s">
        <v>2982</v>
      </c>
      <c r="DZ29" s="184" t="s">
        <v>2849</v>
      </c>
      <c r="EA29" s="184" t="s">
        <v>2734</v>
      </c>
      <c r="EB29" s="184" t="s">
        <v>2734</v>
      </c>
      <c r="EC29" s="184" t="s">
        <v>2849</v>
      </c>
      <c r="ED29" s="184" t="s">
        <v>2734</v>
      </c>
      <c r="EE29" s="184" t="s">
        <v>2734</v>
      </c>
      <c r="EF29" s="184" t="s">
        <v>2849</v>
      </c>
      <c r="EG29" s="184" t="s">
        <v>2734</v>
      </c>
      <c r="EH29" s="184" t="s">
        <v>2734</v>
      </c>
      <c r="EI29" s="184" t="s">
        <v>2849</v>
      </c>
      <c r="EJ29" s="184" t="s">
        <v>2734</v>
      </c>
      <c r="EK29" s="184" t="s">
        <v>2734</v>
      </c>
      <c r="EL29" s="184" t="s">
        <v>2849</v>
      </c>
      <c r="EM29" s="184" t="s">
        <v>2734</v>
      </c>
      <c r="EN29" s="184" t="s">
        <v>2734</v>
      </c>
      <c r="EO29" s="184" t="s">
        <v>2849</v>
      </c>
      <c r="EP29" s="184" t="s">
        <v>2734</v>
      </c>
      <c r="EQ29" s="184" t="s">
        <v>2734</v>
      </c>
      <c r="ER29" s="184" t="s">
        <v>2849</v>
      </c>
      <c r="ES29" s="184" t="s">
        <v>2734</v>
      </c>
      <c r="ET29" s="184" t="s">
        <v>2734</v>
      </c>
    </row>
    <row r="30" spans="1:150" x14ac:dyDescent="0.3">
      <c r="A30" s="1"/>
      <c r="B30" s="185" t="s">
        <v>2983</v>
      </c>
      <c r="C30" s="185" t="s">
        <v>164</v>
      </c>
      <c r="D30" s="185" t="s">
        <v>1005</v>
      </c>
      <c r="E30" s="185" t="s">
        <v>2984</v>
      </c>
      <c r="F30" s="185" t="s">
        <v>2985</v>
      </c>
      <c r="G30" s="186" t="s">
        <v>2849</v>
      </c>
      <c r="H30" s="186" t="s">
        <v>2734</v>
      </c>
      <c r="I30" s="186" t="s">
        <v>2965</v>
      </c>
      <c r="J30" s="186" t="s">
        <v>2849</v>
      </c>
      <c r="K30" s="186" t="s">
        <v>2734</v>
      </c>
      <c r="L30" s="186" t="s">
        <v>2966</v>
      </c>
      <c r="M30" s="186" t="s">
        <v>2849</v>
      </c>
      <c r="N30" s="186" t="s">
        <v>2734</v>
      </c>
      <c r="O30" s="186" t="s">
        <v>2965</v>
      </c>
      <c r="P30" s="186" t="s">
        <v>2849</v>
      </c>
      <c r="Q30" s="186" t="s">
        <v>2734</v>
      </c>
      <c r="R30" s="186" t="s">
        <v>2967</v>
      </c>
      <c r="S30" s="186" t="s">
        <v>2849</v>
      </c>
      <c r="T30" s="186" t="s">
        <v>2734</v>
      </c>
      <c r="U30" s="186" t="s">
        <v>2968</v>
      </c>
      <c r="V30" s="186" t="s">
        <v>2849</v>
      </c>
      <c r="W30" s="186" t="s">
        <v>2734</v>
      </c>
      <c r="X30" s="186" t="s">
        <v>2734</v>
      </c>
      <c r="Y30" s="186" t="s">
        <v>2849</v>
      </c>
      <c r="Z30" s="186" t="s">
        <v>2734</v>
      </c>
      <c r="AA30" s="186" t="s">
        <v>2734</v>
      </c>
      <c r="AB30" s="186" t="s">
        <v>2849</v>
      </c>
      <c r="AC30" s="186" t="s">
        <v>2734</v>
      </c>
      <c r="AD30" s="186" t="s">
        <v>2734</v>
      </c>
      <c r="AE30" s="186" t="s">
        <v>2849</v>
      </c>
      <c r="AF30" s="186" t="s">
        <v>2734</v>
      </c>
      <c r="AG30" s="186" t="s">
        <v>2965</v>
      </c>
      <c r="AH30" s="186" t="s">
        <v>2849</v>
      </c>
      <c r="AI30" s="186" t="s">
        <v>2734</v>
      </c>
      <c r="AJ30" s="186" t="s">
        <v>2965</v>
      </c>
      <c r="AK30" s="186" t="s">
        <v>2849</v>
      </c>
      <c r="AL30" s="186" t="s">
        <v>2734</v>
      </c>
      <c r="AM30" s="186" t="s">
        <v>2969</v>
      </c>
      <c r="AN30" s="186" t="s">
        <v>2849</v>
      </c>
      <c r="AO30" s="186" t="s">
        <v>2734</v>
      </c>
      <c r="AP30" s="186" t="s">
        <v>2734</v>
      </c>
      <c r="AQ30" s="186" t="s">
        <v>2849</v>
      </c>
      <c r="AR30" s="186" t="s">
        <v>2734</v>
      </c>
      <c r="AS30" s="186" t="s">
        <v>2970</v>
      </c>
      <c r="AT30" s="186" t="s">
        <v>2849</v>
      </c>
      <c r="AU30" s="186" t="s">
        <v>2734</v>
      </c>
      <c r="AV30" s="186" t="s">
        <v>2971</v>
      </c>
      <c r="AW30" s="186" t="s">
        <v>2849</v>
      </c>
      <c r="AX30" s="186" t="s">
        <v>2734</v>
      </c>
      <c r="AY30" s="186" t="s">
        <v>2972</v>
      </c>
      <c r="AZ30" s="186" t="s">
        <v>2849</v>
      </c>
      <c r="BA30" s="186" t="s">
        <v>2734</v>
      </c>
      <c r="BB30" s="186" t="s">
        <v>2973</v>
      </c>
      <c r="BC30" s="186" t="s">
        <v>2849</v>
      </c>
      <c r="BD30" s="186" t="s">
        <v>2734</v>
      </c>
      <c r="BE30" s="186" t="s">
        <v>2968</v>
      </c>
      <c r="BF30" s="186" t="s">
        <v>2849</v>
      </c>
      <c r="BG30" s="186" t="s">
        <v>2734</v>
      </c>
      <c r="BH30" s="186" t="s">
        <v>2974</v>
      </c>
      <c r="BI30" s="186" t="s">
        <v>2849</v>
      </c>
      <c r="BJ30" s="186" t="s">
        <v>2734</v>
      </c>
      <c r="BK30" s="186" t="s">
        <v>2975</v>
      </c>
      <c r="BL30" s="186" t="s">
        <v>2849</v>
      </c>
      <c r="BM30" s="186" t="s">
        <v>2734</v>
      </c>
      <c r="BN30" s="186" t="s">
        <v>2734</v>
      </c>
      <c r="BO30" s="186" t="s">
        <v>2849</v>
      </c>
      <c r="BP30" s="186" t="s">
        <v>2734</v>
      </c>
      <c r="BQ30" s="186" t="s">
        <v>2734</v>
      </c>
      <c r="BR30" s="186" t="s">
        <v>2849</v>
      </c>
      <c r="BS30" s="186" t="s">
        <v>2734</v>
      </c>
      <c r="BT30" s="186" t="s">
        <v>2976</v>
      </c>
      <c r="BU30" s="186" t="s">
        <v>2849</v>
      </c>
      <c r="BV30" s="186" t="s">
        <v>2734</v>
      </c>
      <c r="BW30" s="186" t="s">
        <v>2734</v>
      </c>
      <c r="BX30" s="186" t="s">
        <v>2849</v>
      </c>
      <c r="BY30" s="186" t="s">
        <v>2734</v>
      </c>
      <c r="BZ30" s="186" t="s">
        <v>2734</v>
      </c>
      <c r="CA30" s="186" t="s">
        <v>2849</v>
      </c>
      <c r="CB30" s="186" t="s">
        <v>2734</v>
      </c>
      <c r="CC30" s="186" t="s">
        <v>2975</v>
      </c>
      <c r="CD30" s="186" t="s">
        <v>2849</v>
      </c>
      <c r="CE30" s="186" t="s">
        <v>2734</v>
      </c>
      <c r="CF30" s="186" t="s">
        <v>2734</v>
      </c>
      <c r="CG30" s="186" t="s">
        <v>2849</v>
      </c>
      <c r="CH30" s="186" t="s">
        <v>2734</v>
      </c>
      <c r="CI30" s="186" t="s">
        <v>2734</v>
      </c>
      <c r="CJ30" s="186" t="s">
        <v>2849</v>
      </c>
      <c r="CK30" s="186" t="s">
        <v>946</v>
      </c>
      <c r="CL30" s="186" t="s">
        <v>946</v>
      </c>
      <c r="CM30" s="186" t="s">
        <v>2849</v>
      </c>
      <c r="CN30" s="186" t="s">
        <v>946</v>
      </c>
      <c r="CO30" s="186" t="s">
        <v>946</v>
      </c>
      <c r="CP30" s="186" t="s">
        <v>2849</v>
      </c>
      <c r="CQ30" s="186" t="s">
        <v>946</v>
      </c>
      <c r="CR30" s="186" t="s">
        <v>946</v>
      </c>
      <c r="CS30" s="186" t="s">
        <v>2849</v>
      </c>
      <c r="CT30" s="186" t="s">
        <v>946</v>
      </c>
      <c r="CU30" s="186" t="s">
        <v>946</v>
      </c>
      <c r="CV30" s="186" t="s">
        <v>2849</v>
      </c>
      <c r="CW30" s="186" t="s">
        <v>946</v>
      </c>
      <c r="CX30" s="186" t="s">
        <v>946</v>
      </c>
      <c r="CY30" s="186" t="s">
        <v>2849</v>
      </c>
      <c r="CZ30" s="186" t="s">
        <v>946</v>
      </c>
      <c r="DA30" s="186" t="s">
        <v>946</v>
      </c>
      <c r="DB30" s="186" t="s">
        <v>2849</v>
      </c>
      <c r="DC30" s="186" t="s">
        <v>946</v>
      </c>
      <c r="DD30" s="186" t="s">
        <v>946</v>
      </c>
      <c r="DE30" s="186" t="s">
        <v>2849</v>
      </c>
      <c r="DF30" s="186" t="s">
        <v>2734</v>
      </c>
      <c r="DG30" s="186" t="s">
        <v>2977</v>
      </c>
      <c r="DH30" s="186" t="s">
        <v>2849</v>
      </c>
      <c r="DI30" s="186" t="s">
        <v>2734</v>
      </c>
      <c r="DJ30" s="186" t="s">
        <v>2978</v>
      </c>
      <c r="DK30" s="186" t="s">
        <v>2849</v>
      </c>
      <c r="DL30" s="186" t="s">
        <v>2734</v>
      </c>
      <c r="DM30" s="186" t="s">
        <v>2979</v>
      </c>
      <c r="DN30" s="186" t="s">
        <v>2849</v>
      </c>
      <c r="DO30" s="186" t="s">
        <v>2734</v>
      </c>
      <c r="DP30" s="186" t="s">
        <v>2980</v>
      </c>
      <c r="DQ30" s="186" t="s">
        <v>2849</v>
      </c>
      <c r="DR30" s="186" t="s">
        <v>2734</v>
      </c>
      <c r="DS30" s="186" t="s">
        <v>2981</v>
      </c>
      <c r="DT30" s="186" t="s">
        <v>2849</v>
      </c>
      <c r="DU30" s="186" t="s">
        <v>2734</v>
      </c>
      <c r="DV30" s="186" t="s">
        <v>2982</v>
      </c>
      <c r="DW30" s="186" t="s">
        <v>2849</v>
      </c>
      <c r="DX30" s="186" t="s">
        <v>2734</v>
      </c>
      <c r="DY30" s="186" t="s">
        <v>2982</v>
      </c>
      <c r="DZ30" s="186" t="s">
        <v>2849</v>
      </c>
      <c r="EA30" s="186" t="s">
        <v>946</v>
      </c>
      <c r="EB30" s="186" t="s">
        <v>946</v>
      </c>
      <c r="EC30" s="186" t="s">
        <v>2849</v>
      </c>
      <c r="ED30" s="186" t="s">
        <v>946</v>
      </c>
      <c r="EE30" s="186" t="s">
        <v>946</v>
      </c>
      <c r="EF30" s="186" t="s">
        <v>2849</v>
      </c>
      <c r="EG30" s="186" t="s">
        <v>946</v>
      </c>
      <c r="EH30" s="186" t="s">
        <v>946</v>
      </c>
      <c r="EI30" s="186" t="s">
        <v>2849</v>
      </c>
      <c r="EJ30" s="186" t="s">
        <v>946</v>
      </c>
      <c r="EK30" s="186" t="s">
        <v>946</v>
      </c>
      <c r="EL30" s="186" t="s">
        <v>2849</v>
      </c>
      <c r="EM30" s="186" t="s">
        <v>946</v>
      </c>
      <c r="EN30" s="186" t="s">
        <v>946</v>
      </c>
      <c r="EO30" s="186" t="s">
        <v>2849</v>
      </c>
      <c r="EP30" s="186" t="s">
        <v>946</v>
      </c>
      <c r="EQ30" s="186" t="s">
        <v>946</v>
      </c>
      <c r="ER30" s="186" t="s">
        <v>2849</v>
      </c>
      <c r="ES30" s="186" t="s">
        <v>946</v>
      </c>
      <c r="ET30" s="186" t="s">
        <v>946</v>
      </c>
    </row>
    <row r="31" spans="1:150" x14ac:dyDescent="0.3">
      <c r="A31" s="1"/>
      <c r="B31" s="185" t="s">
        <v>2986</v>
      </c>
      <c r="C31" s="185" t="s">
        <v>164</v>
      </c>
      <c r="D31" s="185" t="s">
        <v>1005</v>
      </c>
      <c r="E31" s="185" t="s">
        <v>2987</v>
      </c>
      <c r="F31" s="185" t="s">
        <v>2988</v>
      </c>
      <c r="G31" s="186" t="s">
        <v>2849</v>
      </c>
      <c r="H31" s="186" t="s">
        <v>2734</v>
      </c>
      <c r="I31" s="186" t="s">
        <v>2734</v>
      </c>
      <c r="J31" s="186" t="s">
        <v>2849</v>
      </c>
      <c r="K31" s="186" t="s">
        <v>2734</v>
      </c>
      <c r="L31" s="186" t="s">
        <v>2734</v>
      </c>
      <c r="M31" s="186" t="s">
        <v>2849</v>
      </c>
      <c r="N31" s="186" t="s">
        <v>2734</v>
      </c>
      <c r="O31" s="186" t="s">
        <v>2734</v>
      </c>
      <c r="P31" s="186" t="s">
        <v>2849</v>
      </c>
      <c r="Q31" s="186" t="s">
        <v>2734</v>
      </c>
      <c r="R31" s="186" t="s">
        <v>2734</v>
      </c>
      <c r="S31" s="186" t="s">
        <v>2849</v>
      </c>
      <c r="T31" s="186" t="s">
        <v>2734</v>
      </c>
      <c r="U31" s="186" t="s">
        <v>2734</v>
      </c>
      <c r="V31" s="186" t="s">
        <v>2849</v>
      </c>
      <c r="W31" s="186" t="s">
        <v>2734</v>
      </c>
      <c r="X31" s="186" t="s">
        <v>2734</v>
      </c>
      <c r="Y31" s="186" t="s">
        <v>2849</v>
      </c>
      <c r="Z31" s="186" t="s">
        <v>2734</v>
      </c>
      <c r="AA31" s="186" t="s">
        <v>2734</v>
      </c>
      <c r="AB31" s="186" t="s">
        <v>2849</v>
      </c>
      <c r="AC31" s="186" t="s">
        <v>2734</v>
      </c>
      <c r="AD31" s="186" t="s">
        <v>2734</v>
      </c>
      <c r="AE31" s="186" t="s">
        <v>2849</v>
      </c>
      <c r="AF31" s="186" t="s">
        <v>2734</v>
      </c>
      <c r="AG31" s="186" t="s">
        <v>2734</v>
      </c>
      <c r="AH31" s="186" t="s">
        <v>2849</v>
      </c>
      <c r="AI31" s="186" t="s">
        <v>2734</v>
      </c>
      <c r="AJ31" s="186" t="s">
        <v>2734</v>
      </c>
      <c r="AK31" s="186" t="s">
        <v>2849</v>
      </c>
      <c r="AL31" s="186" t="s">
        <v>2734</v>
      </c>
      <c r="AM31" s="186" t="s">
        <v>2734</v>
      </c>
      <c r="AN31" s="186" t="s">
        <v>2849</v>
      </c>
      <c r="AO31" s="186" t="s">
        <v>2734</v>
      </c>
      <c r="AP31" s="186" t="s">
        <v>2734</v>
      </c>
      <c r="AQ31" s="186" t="s">
        <v>2849</v>
      </c>
      <c r="AR31" s="186" t="s">
        <v>2734</v>
      </c>
      <c r="AS31" s="186" t="s">
        <v>2734</v>
      </c>
      <c r="AT31" s="186" t="s">
        <v>2849</v>
      </c>
      <c r="AU31" s="186" t="s">
        <v>2734</v>
      </c>
      <c r="AV31" s="186" t="s">
        <v>2734</v>
      </c>
      <c r="AW31" s="186" t="s">
        <v>2849</v>
      </c>
      <c r="AX31" s="186" t="s">
        <v>2734</v>
      </c>
      <c r="AY31" s="186" t="s">
        <v>2734</v>
      </c>
      <c r="AZ31" s="186" t="s">
        <v>2849</v>
      </c>
      <c r="BA31" s="186" t="s">
        <v>2734</v>
      </c>
      <c r="BB31" s="186" t="s">
        <v>2734</v>
      </c>
      <c r="BC31" s="186" t="s">
        <v>2849</v>
      </c>
      <c r="BD31" s="186" t="s">
        <v>2734</v>
      </c>
      <c r="BE31" s="186" t="s">
        <v>2734</v>
      </c>
      <c r="BF31" s="186" t="s">
        <v>2849</v>
      </c>
      <c r="BG31" s="186" t="s">
        <v>2734</v>
      </c>
      <c r="BH31" s="186" t="s">
        <v>2734</v>
      </c>
      <c r="BI31" s="186" t="s">
        <v>2849</v>
      </c>
      <c r="BJ31" s="186" t="s">
        <v>2734</v>
      </c>
      <c r="BK31" s="186" t="s">
        <v>2734</v>
      </c>
      <c r="BL31" s="186" t="s">
        <v>2849</v>
      </c>
      <c r="BM31" s="186" t="s">
        <v>2734</v>
      </c>
      <c r="BN31" s="186" t="s">
        <v>2734</v>
      </c>
      <c r="BO31" s="186" t="s">
        <v>2849</v>
      </c>
      <c r="BP31" s="186" t="s">
        <v>2734</v>
      </c>
      <c r="BQ31" s="186" t="s">
        <v>2734</v>
      </c>
      <c r="BR31" s="186" t="s">
        <v>2849</v>
      </c>
      <c r="BS31" s="186" t="s">
        <v>2734</v>
      </c>
      <c r="BT31" s="186" t="s">
        <v>2734</v>
      </c>
      <c r="BU31" s="186" t="s">
        <v>2849</v>
      </c>
      <c r="BV31" s="186" t="s">
        <v>2734</v>
      </c>
      <c r="BW31" s="186" t="s">
        <v>2734</v>
      </c>
      <c r="BX31" s="186" t="s">
        <v>2849</v>
      </c>
      <c r="BY31" s="186" t="s">
        <v>2734</v>
      </c>
      <c r="BZ31" s="186" t="s">
        <v>2734</v>
      </c>
      <c r="CA31" s="186" t="s">
        <v>2849</v>
      </c>
      <c r="CB31" s="186" t="s">
        <v>2734</v>
      </c>
      <c r="CC31" s="186" t="s">
        <v>2734</v>
      </c>
      <c r="CD31" s="186" t="s">
        <v>2849</v>
      </c>
      <c r="CE31" s="186" t="s">
        <v>2734</v>
      </c>
      <c r="CF31" s="186" t="s">
        <v>2734</v>
      </c>
      <c r="CG31" s="186" t="s">
        <v>2849</v>
      </c>
      <c r="CH31" s="186" t="s">
        <v>2734</v>
      </c>
      <c r="CI31" s="186" t="s">
        <v>2734</v>
      </c>
      <c r="CJ31" s="186" t="s">
        <v>2849</v>
      </c>
      <c r="CK31" s="186" t="s">
        <v>946</v>
      </c>
      <c r="CL31" s="186" t="s">
        <v>946</v>
      </c>
      <c r="CM31" s="186" t="s">
        <v>2849</v>
      </c>
      <c r="CN31" s="186" t="s">
        <v>946</v>
      </c>
      <c r="CO31" s="186" t="s">
        <v>946</v>
      </c>
      <c r="CP31" s="186" t="s">
        <v>2849</v>
      </c>
      <c r="CQ31" s="186" t="s">
        <v>946</v>
      </c>
      <c r="CR31" s="186" t="s">
        <v>946</v>
      </c>
      <c r="CS31" s="186" t="s">
        <v>2849</v>
      </c>
      <c r="CT31" s="186" t="s">
        <v>946</v>
      </c>
      <c r="CU31" s="186" t="s">
        <v>946</v>
      </c>
      <c r="CV31" s="186" t="s">
        <v>2849</v>
      </c>
      <c r="CW31" s="186" t="s">
        <v>946</v>
      </c>
      <c r="CX31" s="186" t="s">
        <v>946</v>
      </c>
      <c r="CY31" s="186" t="s">
        <v>2849</v>
      </c>
      <c r="CZ31" s="186" t="s">
        <v>946</v>
      </c>
      <c r="DA31" s="186" t="s">
        <v>946</v>
      </c>
      <c r="DB31" s="186" t="s">
        <v>2849</v>
      </c>
      <c r="DC31" s="186" t="s">
        <v>946</v>
      </c>
      <c r="DD31" s="186" t="s">
        <v>946</v>
      </c>
      <c r="DE31" s="186" t="s">
        <v>2849</v>
      </c>
      <c r="DF31" s="186" t="s">
        <v>2734</v>
      </c>
      <c r="DG31" s="186" t="s">
        <v>2734</v>
      </c>
      <c r="DH31" s="186" t="s">
        <v>2849</v>
      </c>
      <c r="DI31" s="186" t="s">
        <v>2734</v>
      </c>
      <c r="DJ31" s="186" t="s">
        <v>2734</v>
      </c>
      <c r="DK31" s="186" t="s">
        <v>2849</v>
      </c>
      <c r="DL31" s="186" t="s">
        <v>2734</v>
      </c>
      <c r="DM31" s="186" t="s">
        <v>2734</v>
      </c>
      <c r="DN31" s="186" t="s">
        <v>2849</v>
      </c>
      <c r="DO31" s="186" t="s">
        <v>2734</v>
      </c>
      <c r="DP31" s="186" t="s">
        <v>2734</v>
      </c>
      <c r="DQ31" s="186" t="s">
        <v>2849</v>
      </c>
      <c r="DR31" s="186" t="s">
        <v>2734</v>
      </c>
      <c r="DS31" s="186" t="s">
        <v>2734</v>
      </c>
      <c r="DT31" s="186" t="s">
        <v>2849</v>
      </c>
      <c r="DU31" s="186" t="s">
        <v>2734</v>
      </c>
      <c r="DV31" s="186" t="s">
        <v>2734</v>
      </c>
      <c r="DW31" s="186" t="s">
        <v>2849</v>
      </c>
      <c r="DX31" s="186" t="s">
        <v>2734</v>
      </c>
      <c r="DY31" s="186" t="s">
        <v>2734</v>
      </c>
      <c r="DZ31" s="186" t="s">
        <v>2849</v>
      </c>
      <c r="EA31" s="186" t="s">
        <v>946</v>
      </c>
      <c r="EB31" s="186" t="s">
        <v>946</v>
      </c>
      <c r="EC31" s="186" t="s">
        <v>2849</v>
      </c>
      <c r="ED31" s="186" t="s">
        <v>946</v>
      </c>
      <c r="EE31" s="186" t="s">
        <v>946</v>
      </c>
      <c r="EF31" s="186" t="s">
        <v>2849</v>
      </c>
      <c r="EG31" s="186" t="s">
        <v>946</v>
      </c>
      <c r="EH31" s="186" t="s">
        <v>946</v>
      </c>
      <c r="EI31" s="186" t="s">
        <v>2849</v>
      </c>
      <c r="EJ31" s="186" t="s">
        <v>946</v>
      </c>
      <c r="EK31" s="186" t="s">
        <v>946</v>
      </c>
      <c r="EL31" s="186" t="s">
        <v>2849</v>
      </c>
      <c r="EM31" s="186" t="s">
        <v>946</v>
      </c>
      <c r="EN31" s="186" t="s">
        <v>946</v>
      </c>
      <c r="EO31" s="186" t="s">
        <v>2849</v>
      </c>
      <c r="EP31" s="186" t="s">
        <v>946</v>
      </c>
      <c r="EQ31" s="186" t="s">
        <v>946</v>
      </c>
      <c r="ER31" s="186" t="s">
        <v>2849</v>
      </c>
      <c r="ES31" s="186" t="s">
        <v>946</v>
      </c>
      <c r="ET31" s="186" t="s">
        <v>946</v>
      </c>
    </row>
    <row r="32" spans="1:150" x14ac:dyDescent="0.3">
      <c r="A32" s="1"/>
      <c r="B32" s="184" t="s">
        <v>2989</v>
      </c>
      <c r="C32" s="184" t="s">
        <v>56</v>
      </c>
      <c r="D32" s="184" t="s">
        <v>2990</v>
      </c>
      <c r="E32" s="184" t="s">
        <v>2991</v>
      </c>
      <c r="F32" s="184" t="s">
        <v>2992</v>
      </c>
      <c r="G32" s="184" t="s">
        <v>2849</v>
      </c>
      <c r="H32" s="184" t="s">
        <v>2734</v>
      </c>
      <c r="I32" s="184" t="s">
        <v>2734</v>
      </c>
      <c r="J32" s="184" t="s">
        <v>2849</v>
      </c>
      <c r="K32" s="184" t="s">
        <v>2734</v>
      </c>
      <c r="L32" s="184" t="s">
        <v>2734</v>
      </c>
      <c r="M32" s="184" t="s">
        <v>2849</v>
      </c>
      <c r="N32" s="184" t="s">
        <v>2734</v>
      </c>
      <c r="O32" s="184" t="s">
        <v>2734</v>
      </c>
      <c r="P32" s="184" t="s">
        <v>2849</v>
      </c>
      <c r="Q32" s="184" t="s">
        <v>2734</v>
      </c>
      <c r="R32" s="184" t="s">
        <v>2734</v>
      </c>
      <c r="S32" s="184" t="s">
        <v>2849</v>
      </c>
      <c r="T32" s="184" t="s">
        <v>2734</v>
      </c>
      <c r="U32" s="184" t="s">
        <v>2734</v>
      </c>
      <c r="V32" s="184" t="s">
        <v>2849</v>
      </c>
      <c r="W32" s="184" t="s">
        <v>2734</v>
      </c>
      <c r="X32" s="184" t="s">
        <v>2734</v>
      </c>
      <c r="Y32" s="184" t="s">
        <v>2849</v>
      </c>
      <c r="Z32" s="184" t="s">
        <v>2734</v>
      </c>
      <c r="AA32" s="184" t="s">
        <v>2734</v>
      </c>
      <c r="AB32" s="184" t="s">
        <v>2849</v>
      </c>
      <c r="AC32" s="184" t="s">
        <v>2734</v>
      </c>
      <c r="AD32" s="184" t="s">
        <v>2734</v>
      </c>
      <c r="AE32" s="184" t="s">
        <v>2849</v>
      </c>
      <c r="AF32" s="184" t="s">
        <v>2734</v>
      </c>
      <c r="AG32" s="184" t="s">
        <v>2734</v>
      </c>
      <c r="AH32" s="184" t="s">
        <v>2849</v>
      </c>
      <c r="AI32" s="184" t="s">
        <v>2734</v>
      </c>
      <c r="AJ32" s="184" t="s">
        <v>2734</v>
      </c>
      <c r="AK32" s="184" t="s">
        <v>2849</v>
      </c>
      <c r="AL32" s="184" t="s">
        <v>2734</v>
      </c>
      <c r="AM32" s="184" t="s">
        <v>2734</v>
      </c>
      <c r="AN32" s="184" t="s">
        <v>2849</v>
      </c>
      <c r="AO32" s="184" t="s">
        <v>2734</v>
      </c>
      <c r="AP32" s="184" t="s">
        <v>2734</v>
      </c>
      <c r="AQ32" s="184" t="s">
        <v>2849</v>
      </c>
      <c r="AR32" s="184" t="s">
        <v>2734</v>
      </c>
      <c r="AS32" s="184" t="s">
        <v>2734</v>
      </c>
      <c r="AT32" s="184" t="s">
        <v>2849</v>
      </c>
      <c r="AU32" s="184" t="s">
        <v>2734</v>
      </c>
      <c r="AV32" s="184" t="s">
        <v>2734</v>
      </c>
      <c r="AW32" s="184" t="s">
        <v>2849</v>
      </c>
      <c r="AX32" s="184" t="s">
        <v>2734</v>
      </c>
      <c r="AY32" s="184" t="s">
        <v>2734</v>
      </c>
      <c r="AZ32" s="184" t="s">
        <v>2849</v>
      </c>
      <c r="BA32" s="184" t="s">
        <v>2734</v>
      </c>
      <c r="BB32" s="184" t="s">
        <v>2734</v>
      </c>
      <c r="BC32" s="184" t="s">
        <v>2849</v>
      </c>
      <c r="BD32" s="184" t="s">
        <v>2734</v>
      </c>
      <c r="BE32" s="184" t="s">
        <v>2734</v>
      </c>
      <c r="BF32" s="184" t="s">
        <v>2849</v>
      </c>
      <c r="BG32" s="184" t="s">
        <v>2734</v>
      </c>
      <c r="BH32" s="184" t="s">
        <v>2734</v>
      </c>
      <c r="BI32" s="184" t="s">
        <v>2849</v>
      </c>
      <c r="BJ32" s="184" t="s">
        <v>2734</v>
      </c>
      <c r="BK32" s="184" t="s">
        <v>2734</v>
      </c>
      <c r="BL32" s="184" t="s">
        <v>2849</v>
      </c>
      <c r="BM32" s="184" t="s">
        <v>2734</v>
      </c>
      <c r="BN32" s="184" t="s">
        <v>2734</v>
      </c>
      <c r="BO32" s="184" t="s">
        <v>2849</v>
      </c>
      <c r="BP32" s="184" t="s">
        <v>2734</v>
      </c>
      <c r="BQ32" s="184" t="s">
        <v>2734</v>
      </c>
      <c r="BR32" s="184" t="s">
        <v>2849</v>
      </c>
      <c r="BS32" s="184" t="s">
        <v>2734</v>
      </c>
      <c r="BT32" s="184" t="s">
        <v>2734</v>
      </c>
      <c r="BU32" s="184" t="s">
        <v>2849</v>
      </c>
      <c r="BV32" s="184" t="s">
        <v>2734</v>
      </c>
      <c r="BW32" s="184" t="s">
        <v>2734</v>
      </c>
      <c r="BX32" s="184" t="s">
        <v>2849</v>
      </c>
      <c r="BY32" s="184" t="s">
        <v>2734</v>
      </c>
      <c r="BZ32" s="184" t="s">
        <v>2734</v>
      </c>
      <c r="CA32" s="184" t="s">
        <v>2849</v>
      </c>
      <c r="CB32" s="184" t="s">
        <v>2734</v>
      </c>
      <c r="CC32" s="184" t="s">
        <v>2734</v>
      </c>
      <c r="CD32" s="184" t="s">
        <v>2849</v>
      </c>
      <c r="CE32" s="184" t="s">
        <v>2734</v>
      </c>
      <c r="CF32" s="184" t="s">
        <v>2734</v>
      </c>
      <c r="CG32" s="184" t="s">
        <v>2849</v>
      </c>
      <c r="CH32" s="184" t="s">
        <v>2734</v>
      </c>
      <c r="CI32" s="184" t="s">
        <v>2734</v>
      </c>
      <c r="CJ32" s="184" t="s">
        <v>2849</v>
      </c>
      <c r="CK32" s="184" t="s">
        <v>2734</v>
      </c>
      <c r="CL32" s="184" t="s">
        <v>2734</v>
      </c>
      <c r="CM32" s="184" t="s">
        <v>2849</v>
      </c>
      <c r="CN32" s="184" t="s">
        <v>2734</v>
      </c>
      <c r="CO32" s="184" t="s">
        <v>2734</v>
      </c>
      <c r="CP32" s="184" t="s">
        <v>2849</v>
      </c>
      <c r="CQ32" s="184" t="s">
        <v>2734</v>
      </c>
      <c r="CR32" s="184" t="s">
        <v>2734</v>
      </c>
      <c r="CS32" s="184" t="s">
        <v>2849</v>
      </c>
      <c r="CT32" s="184" t="s">
        <v>2734</v>
      </c>
      <c r="CU32" s="184" t="s">
        <v>2734</v>
      </c>
      <c r="CV32" s="184" t="s">
        <v>2849</v>
      </c>
      <c r="CW32" s="184" t="s">
        <v>2734</v>
      </c>
      <c r="CX32" s="184" t="s">
        <v>2734</v>
      </c>
      <c r="CY32" s="184" t="s">
        <v>2849</v>
      </c>
      <c r="CZ32" s="184" t="s">
        <v>2734</v>
      </c>
      <c r="DA32" s="184" t="s">
        <v>2734</v>
      </c>
      <c r="DB32" s="184" t="s">
        <v>2849</v>
      </c>
      <c r="DC32" s="184" t="s">
        <v>2734</v>
      </c>
      <c r="DD32" s="184" t="s">
        <v>2734</v>
      </c>
      <c r="DE32" s="184" t="s">
        <v>2849</v>
      </c>
      <c r="DF32" s="184" t="s">
        <v>2734</v>
      </c>
      <c r="DG32" s="184" t="s">
        <v>2734</v>
      </c>
      <c r="DH32" s="184" t="s">
        <v>2849</v>
      </c>
      <c r="DI32" s="184" t="s">
        <v>2734</v>
      </c>
      <c r="DJ32" s="184" t="s">
        <v>2734</v>
      </c>
      <c r="DK32" s="184" t="s">
        <v>2849</v>
      </c>
      <c r="DL32" s="184" t="s">
        <v>2734</v>
      </c>
      <c r="DM32" s="184" t="s">
        <v>2734</v>
      </c>
      <c r="DN32" s="184" t="s">
        <v>2849</v>
      </c>
      <c r="DO32" s="184" t="s">
        <v>2734</v>
      </c>
      <c r="DP32" s="184" t="s">
        <v>2734</v>
      </c>
      <c r="DQ32" s="184" t="s">
        <v>2849</v>
      </c>
      <c r="DR32" s="184" t="s">
        <v>2734</v>
      </c>
      <c r="DS32" s="184" t="s">
        <v>2734</v>
      </c>
      <c r="DT32" s="184" t="s">
        <v>2849</v>
      </c>
      <c r="DU32" s="184" t="s">
        <v>2734</v>
      </c>
      <c r="DV32" s="184" t="s">
        <v>2734</v>
      </c>
      <c r="DW32" s="184" t="s">
        <v>2849</v>
      </c>
      <c r="DX32" s="184" t="s">
        <v>2734</v>
      </c>
      <c r="DY32" s="184" t="s">
        <v>2734</v>
      </c>
      <c r="DZ32" s="184" t="s">
        <v>2849</v>
      </c>
      <c r="EA32" s="184" t="s">
        <v>2734</v>
      </c>
      <c r="EB32" s="184" t="s">
        <v>2734</v>
      </c>
      <c r="EC32" s="184" t="s">
        <v>2849</v>
      </c>
      <c r="ED32" s="184" t="s">
        <v>2734</v>
      </c>
      <c r="EE32" s="184" t="s">
        <v>2734</v>
      </c>
      <c r="EF32" s="184" t="s">
        <v>2849</v>
      </c>
      <c r="EG32" s="184" t="s">
        <v>2734</v>
      </c>
      <c r="EH32" s="184" t="s">
        <v>2734</v>
      </c>
      <c r="EI32" s="184" t="s">
        <v>2849</v>
      </c>
      <c r="EJ32" s="184" t="s">
        <v>2734</v>
      </c>
      <c r="EK32" s="184" t="s">
        <v>2734</v>
      </c>
      <c r="EL32" s="184" t="s">
        <v>2849</v>
      </c>
      <c r="EM32" s="184" t="s">
        <v>2734</v>
      </c>
      <c r="EN32" s="184" t="s">
        <v>2734</v>
      </c>
      <c r="EO32" s="184" t="s">
        <v>2849</v>
      </c>
      <c r="EP32" s="184" t="s">
        <v>2734</v>
      </c>
      <c r="EQ32" s="184" t="s">
        <v>2734</v>
      </c>
      <c r="ER32" s="184" t="s">
        <v>2849</v>
      </c>
      <c r="ES32" s="184" t="s">
        <v>2734</v>
      </c>
      <c r="ET32" s="184" t="s">
        <v>2734</v>
      </c>
    </row>
    <row r="33" spans="1:150" x14ac:dyDescent="0.3">
      <c r="A33" s="1"/>
      <c r="B33" s="185" t="s">
        <v>2993</v>
      </c>
      <c r="C33" s="185" t="s">
        <v>56</v>
      </c>
      <c r="D33" s="185" t="s">
        <v>2990</v>
      </c>
      <c r="E33" s="185" t="s">
        <v>2994</v>
      </c>
      <c r="F33" s="185" t="s">
        <v>2995</v>
      </c>
      <c r="G33" s="186" t="s">
        <v>2849</v>
      </c>
      <c r="H33" s="186" t="s">
        <v>946</v>
      </c>
      <c r="I33" s="186" t="s">
        <v>946</v>
      </c>
      <c r="J33" s="186" t="s">
        <v>2849</v>
      </c>
      <c r="K33" s="186" t="s">
        <v>946</v>
      </c>
      <c r="L33" s="186" t="s">
        <v>946</v>
      </c>
      <c r="M33" s="186" t="s">
        <v>2849</v>
      </c>
      <c r="N33" s="186" t="s">
        <v>946</v>
      </c>
      <c r="O33" s="186" t="s">
        <v>946</v>
      </c>
      <c r="P33" s="186" t="s">
        <v>2849</v>
      </c>
      <c r="Q33" s="186" t="s">
        <v>946</v>
      </c>
      <c r="R33" s="186" t="s">
        <v>946</v>
      </c>
      <c r="S33" s="186" t="s">
        <v>2849</v>
      </c>
      <c r="T33" s="186" t="s">
        <v>946</v>
      </c>
      <c r="U33" s="186" t="s">
        <v>946</v>
      </c>
      <c r="V33" s="186" t="s">
        <v>2849</v>
      </c>
      <c r="W33" s="186" t="s">
        <v>946</v>
      </c>
      <c r="X33" s="186" t="s">
        <v>946</v>
      </c>
      <c r="Y33" s="186" t="s">
        <v>2849</v>
      </c>
      <c r="Z33" s="186" t="s">
        <v>946</v>
      </c>
      <c r="AA33" s="186" t="s">
        <v>946</v>
      </c>
      <c r="AB33" s="186" t="s">
        <v>2849</v>
      </c>
      <c r="AC33" s="186" t="s">
        <v>946</v>
      </c>
      <c r="AD33" s="186" t="s">
        <v>946</v>
      </c>
      <c r="AE33" s="186" t="s">
        <v>2849</v>
      </c>
      <c r="AF33" s="186" t="s">
        <v>946</v>
      </c>
      <c r="AG33" s="186" t="s">
        <v>946</v>
      </c>
      <c r="AH33" s="186" t="s">
        <v>2849</v>
      </c>
      <c r="AI33" s="186" t="s">
        <v>946</v>
      </c>
      <c r="AJ33" s="186" t="s">
        <v>946</v>
      </c>
      <c r="AK33" s="186" t="s">
        <v>2849</v>
      </c>
      <c r="AL33" s="186" t="s">
        <v>946</v>
      </c>
      <c r="AM33" s="186" t="s">
        <v>946</v>
      </c>
      <c r="AN33" s="186" t="s">
        <v>2849</v>
      </c>
      <c r="AO33" s="186" t="s">
        <v>946</v>
      </c>
      <c r="AP33" s="186" t="s">
        <v>946</v>
      </c>
      <c r="AQ33" s="186" t="s">
        <v>2849</v>
      </c>
      <c r="AR33" s="186" t="s">
        <v>946</v>
      </c>
      <c r="AS33" s="186" t="s">
        <v>946</v>
      </c>
      <c r="AT33" s="186" t="s">
        <v>2849</v>
      </c>
      <c r="AU33" s="186" t="s">
        <v>946</v>
      </c>
      <c r="AV33" s="186" t="s">
        <v>946</v>
      </c>
      <c r="AW33" s="186" t="s">
        <v>2849</v>
      </c>
      <c r="AX33" s="186" t="s">
        <v>946</v>
      </c>
      <c r="AY33" s="186" t="s">
        <v>946</v>
      </c>
      <c r="AZ33" s="186" t="s">
        <v>2849</v>
      </c>
      <c r="BA33" s="186" t="s">
        <v>946</v>
      </c>
      <c r="BB33" s="186" t="s">
        <v>946</v>
      </c>
      <c r="BC33" s="186" t="s">
        <v>2849</v>
      </c>
      <c r="BD33" s="186" t="s">
        <v>946</v>
      </c>
      <c r="BE33" s="186" t="s">
        <v>946</v>
      </c>
      <c r="BF33" s="186" t="s">
        <v>2849</v>
      </c>
      <c r="BG33" s="186" t="s">
        <v>946</v>
      </c>
      <c r="BH33" s="186" t="s">
        <v>946</v>
      </c>
      <c r="BI33" s="186" t="s">
        <v>2849</v>
      </c>
      <c r="BJ33" s="186" t="s">
        <v>946</v>
      </c>
      <c r="BK33" s="186" t="s">
        <v>946</v>
      </c>
      <c r="BL33" s="186" t="s">
        <v>2849</v>
      </c>
      <c r="BM33" s="186" t="s">
        <v>946</v>
      </c>
      <c r="BN33" s="186" t="s">
        <v>946</v>
      </c>
      <c r="BO33" s="186" t="s">
        <v>2849</v>
      </c>
      <c r="BP33" s="186" t="s">
        <v>946</v>
      </c>
      <c r="BQ33" s="186" t="s">
        <v>946</v>
      </c>
      <c r="BR33" s="186" t="s">
        <v>2849</v>
      </c>
      <c r="BS33" s="186" t="s">
        <v>946</v>
      </c>
      <c r="BT33" s="186" t="s">
        <v>946</v>
      </c>
      <c r="BU33" s="186" t="s">
        <v>2849</v>
      </c>
      <c r="BV33" s="186" t="s">
        <v>946</v>
      </c>
      <c r="BW33" s="186" t="s">
        <v>946</v>
      </c>
      <c r="BX33" s="186" t="s">
        <v>2849</v>
      </c>
      <c r="BY33" s="186" t="s">
        <v>946</v>
      </c>
      <c r="BZ33" s="186" t="s">
        <v>946</v>
      </c>
      <c r="CA33" s="186" t="s">
        <v>2849</v>
      </c>
      <c r="CB33" s="186" t="s">
        <v>946</v>
      </c>
      <c r="CC33" s="186" t="s">
        <v>946</v>
      </c>
      <c r="CD33" s="186" t="s">
        <v>2849</v>
      </c>
      <c r="CE33" s="186" t="s">
        <v>946</v>
      </c>
      <c r="CF33" s="186" t="s">
        <v>946</v>
      </c>
      <c r="CG33" s="186" t="s">
        <v>2849</v>
      </c>
      <c r="CH33" s="186" t="s">
        <v>946</v>
      </c>
      <c r="CI33" s="186" t="s">
        <v>946</v>
      </c>
      <c r="CJ33" s="186" t="s">
        <v>2849</v>
      </c>
      <c r="CK33" s="186" t="s">
        <v>946</v>
      </c>
      <c r="CL33" s="186" t="s">
        <v>946</v>
      </c>
      <c r="CM33" s="186" t="s">
        <v>2849</v>
      </c>
      <c r="CN33" s="186" t="s">
        <v>946</v>
      </c>
      <c r="CO33" s="186" t="s">
        <v>946</v>
      </c>
      <c r="CP33" s="186" t="s">
        <v>2849</v>
      </c>
      <c r="CQ33" s="186" t="s">
        <v>946</v>
      </c>
      <c r="CR33" s="186" t="s">
        <v>946</v>
      </c>
      <c r="CS33" s="186" t="s">
        <v>2849</v>
      </c>
      <c r="CT33" s="186" t="s">
        <v>946</v>
      </c>
      <c r="CU33" s="186" t="s">
        <v>946</v>
      </c>
      <c r="CV33" s="186" t="s">
        <v>2849</v>
      </c>
      <c r="CW33" s="186" t="s">
        <v>946</v>
      </c>
      <c r="CX33" s="186" t="s">
        <v>946</v>
      </c>
      <c r="CY33" s="186" t="s">
        <v>2849</v>
      </c>
      <c r="CZ33" s="186" t="s">
        <v>946</v>
      </c>
      <c r="DA33" s="186" t="s">
        <v>946</v>
      </c>
      <c r="DB33" s="186" t="s">
        <v>2849</v>
      </c>
      <c r="DC33" s="186" t="s">
        <v>946</v>
      </c>
      <c r="DD33" s="186" t="s">
        <v>946</v>
      </c>
      <c r="DE33" s="186" t="s">
        <v>2849</v>
      </c>
      <c r="DF33" s="186" t="s">
        <v>946</v>
      </c>
      <c r="DG33" s="186" t="s">
        <v>946</v>
      </c>
      <c r="DH33" s="186" t="s">
        <v>2849</v>
      </c>
      <c r="DI33" s="186" t="s">
        <v>946</v>
      </c>
      <c r="DJ33" s="186" t="s">
        <v>946</v>
      </c>
      <c r="DK33" s="186" t="s">
        <v>2849</v>
      </c>
      <c r="DL33" s="186" t="s">
        <v>946</v>
      </c>
      <c r="DM33" s="186" t="s">
        <v>946</v>
      </c>
      <c r="DN33" s="186" t="s">
        <v>2849</v>
      </c>
      <c r="DO33" s="186" t="s">
        <v>946</v>
      </c>
      <c r="DP33" s="186" t="s">
        <v>946</v>
      </c>
      <c r="DQ33" s="186" t="s">
        <v>2849</v>
      </c>
      <c r="DR33" s="186" t="s">
        <v>946</v>
      </c>
      <c r="DS33" s="186" t="s">
        <v>946</v>
      </c>
      <c r="DT33" s="186" t="s">
        <v>2849</v>
      </c>
      <c r="DU33" s="186" t="s">
        <v>946</v>
      </c>
      <c r="DV33" s="186" t="s">
        <v>946</v>
      </c>
      <c r="DW33" s="186" t="s">
        <v>2849</v>
      </c>
      <c r="DX33" s="186" t="s">
        <v>946</v>
      </c>
      <c r="DY33" s="186" t="s">
        <v>946</v>
      </c>
      <c r="DZ33" s="186" t="s">
        <v>2849</v>
      </c>
      <c r="EA33" s="186" t="s">
        <v>946</v>
      </c>
      <c r="EB33" s="186" t="s">
        <v>946</v>
      </c>
      <c r="EC33" s="186" t="s">
        <v>2849</v>
      </c>
      <c r="ED33" s="186" t="s">
        <v>946</v>
      </c>
      <c r="EE33" s="186" t="s">
        <v>946</v>
      </c>
      <c r="EF33" s="186" t="s">
        <v>2849</v>
      </c>
      <c r="EG33" s="186" t="s">
        <v>946</v>
      </c>
      <c r="EH33" s="186" t="s">
        <v>946</v>
      </c>
      <c r="EI33" s="186" t="s">
        <v>2849</v>
      </c>
      <c r="EJ33" s="186" t="s">
        <v>946</v>
      </c>
      <c r="EK33" s="186" t="s">
        <v>946</v>
      </c>
      <c r="EL33" s="186" t="s">
        <v>2849</v>
      </c>
      <c r="EM33" s="186" t="s">
        <v>946</v>
      </c>
      <c r="EN33" s="186" t="s">
        <v>946</v>
      </c>
      <c r="EO33" s="186" t="s">
        <v>2849</v>
      </c>
      <c r="EP33" s="186" t="s">
        <v>946</v>
      </c>
      <c r="EQ33" s="186" t="s">
        <v>946</v>
      </c>
      <c r="ER33" s="186" t="s">
        <v>2849</v>
      </c>
      <c r="ES33" s="186" t="s">
        <v>946</v>
      </c>
      <c r="ET33" s="186" t="s">
        <v>946</v>
      </c>
    </row>
    <row r="34" spans="1:150" x14ac:dyDescent="0.3">
      <c r="A34" s="1"/>
      <c r="B34" s="185" t="s">
        <v>2996</v>
      </c>
      <c r="C34" s="185" t="s">
        <v>56</v>
      </c>
      <c r="D34" s="185" t="s">
        <v>2990</v>
      </c>
      <c r="E34" s="185" t="s">
        <v>2997</v>
      </c>
      <c r="F34" s="185" t="s">
        <v>2998</v>
      </c>
      <c r="G34" s="186" t="s">
        <v>2849</v>
      </c>
      <c r="H34" s="186" t="s">
        <v>946</v>
      </c>
      <c r="I34" s="186" t="s">
        <v>946</v>
      </c>
      <c r="J34" s="186" t="s">
        <v>2849</v>
      </c>
      <c r="K34" s="186" t="s">
        <v>946</v>
      </c>
      <c r="L34" s="186" t="s">
        <v>946</v>
      </c>
      <c r="M34" s="186" t="s">
        <v>2849</v>
      </c>
      <c r="N34" s="186" t="s">
        <v>946</v>
      </c>
      <c r="O34" s="186" t="s">
        <v>946</v>
      </c>
      <c r="P34" s="186" t="s">
        <v>2849</v>
      </c>
      <c r="Q34" s="186" t="s">
        <v>946</v>
      </c>
      <c r="R34" s="186" t="s">
        <v>946</v>
      </c>
      <c r="S34" s="186" t="s">
        <v>2849</v>
      </c>
      <c r="T34" s="186" t="s">
        <v>946</v>
      </c>
      <c r="U34" s="186" t="s">
        <v>946</v>
      </c>
      <c r="V34" s="186" t="s">
        <v>2849</v>
      </c>
      <c r="W34" s="186" t="s">
        <v>946</v>
      </c>
      <c r="X34" s="186" t="s">
        <v>946</v>
      </c>
      <c r="Y34" s="186" t="s">
        <v>2849</v>
      </c>
      <c r="Z34" s="186" t="s">
        <v>946</v>
      </c>
      <c r="AA34" s="186" t="s">
        <v>946</v>
      </c>
      <c r="AB34" s="186" t="s">
        <v>2849</v>
      </c>
      <c r="AC34" s="186" t="s">
        <v>946</v>
      </c>
      <c r="AD34" s="186" t="s">
        <v>946</v>
      </c>
      <c r="AE34" s="186" t="s">
        <v>2849</v>
      </c>
      <c r="AF34" s="186" t="s">
        <v>946</v>
      </c>
      <c r="AG34" s="186" t="s">
        <v>946</v>
      </c>
      <c r="AH34" s="186" t="s">
        <v>2849</v>
      </c>
      <c r="AI34" s="186" t="s">
        <v>946</v>
      </c>
      <c r="AJ34" s="186" t="s">
        <v>946</v>
      </c>
      <c r="AK34" s="186" t="s">
        <v>2849</v>
      </c>
      <c r="AL34" s="186" t="s">
        <v>946</v>
      </c>
      <c r="AM34" s="186" t="s">
        <v>946</v>
      </c>
      <c r="AN34" s="186" t="s">
        <v>2849</v>
      </c>
      <c r="AO34" s="186" t="s">
        <v>946</v>
      </c>
      <c r="AP34" s="186" t="s">
        <v>946</v>
      </c>
      <c r="AQ34" s="186" t="s">
        <v>2849</v>
      </c>
      <c r="AR34" s="186" t="s">
        <v>946</v>
      </c>
      <c r="AS34" s="186" t="s">
        <v>946</v>
      </c>
      <c r="AT34" s="186" t="s">
        <v>2849</v>
      </c>
      <c r="AU34" s="186" t="s">
        <v>946</v>
      </c>
      <c r="AV34" s="186" t="s">
        <v>946</v>
      </c>
      <c r="AW34" s="186" t="s">
        <v>2849</v>
      </c>
      <c r="AX34" s="186" t="s">
        <v>946</v>
      </c>
      <c r="AY34" s="186" t="s">
        <v>946</v>
      </c>
      <c r="AZ34" s="186" t="s">
        <v>2849</v>
      </c>
      <c r="BA34" s="186" t="s">
        <v>946</v>
      </c>
      <c r="BB34" s="186" t="s">
        <v>946</v>
      </c>
      <c r="BC34" s="186" t="s">
        <v>2849</v>
      </c>
      <c r="BD34" s="186" t="s">
        <v>946</v>
      </c>
      <c r="BE34" s="186" t="s">
        <v>946</v>
      </c>
      <c r="BF34" s="186" t="s">
        <v>2849</v>
      </c>
      <c r="BG34" s="186" t="s">
        <v>946</v>
      </c>
      <c r="BH34" s="186" t="s">
        <v>946</v>
      </c>
      <c r="BI34" s="186" t="s">
        <v>2849</v>
      </c>
      <c r="BJ34" s="186" t="s">
        <v>946</v>
      </c>
      <c r="BK34" s="186" t="s">
        <v>946</v>
      </c>
      <c r="BL34" s="186" t="s">
        <v>2849</v>
      </c>
      <c r="BM34" s="186" t="s">
        <v>946</v>
      </c>
      <c r="BN34" s="186" t="s">
        <v>946</v>
      </c>
      <c r="BO34" s="186" t="s">
        <v>2849</v>
      </c>
      <c r="BP34" s="186" t="s">
        <v>946</v>
      </c>
      <c r="BQ34" s="186" t="s">
        <v>946</v>
      </c>
      <c r="BR34" s="186" t="s">
        <v>2849</v>
      </c>
      <c r="BS34" s="186" t="s">
        <v>946</v>
      </c>
      <c r="BT34" s="186" t="s">
        <v>946</v>
      </c>
      <c r="BU34" s="186" t="s">
        <v>2849</v>
      </c>
      <c r="BV34" s="186" t="s">
        <v>946</v>
      </c>
      <c r="BW34" s="186" t="s">
        <v>946</v>
      </c>
      <c r="BX34" s="186" t="s">
        <v>2849</v>
      </c>
      <c r="BY34" s="186" t="s">
        <v>946</v>
      </c>
      <c r="BZ34" s="186" t="s">
        <v>946</v>
      </c>
      <c r="CA34" s="186" t="s">
        <v>2849</v>
      </c>
      <c r="CB34" s="186" t="s">
        <v>946</v>
      </c>
      <c r="CC34" s="186" t="s">
        <v>946</v>
      </c>
      <c r="CD34" s="186" t="s">
        <v>2849</v>
      </c>
      <c r="CE34" s="186" t="s">
        <v>946</v>
      </c>
      <c r="CF34" s="186" t="s">
        <v>946</v>
      </c>
      <c r="CG34" s="186" t="s">
        <v>2849</v>
      </c>
      <c r="CH34" s="186" t="s">
        <v>946</v>
      </c>
      <c r="CI34" s="186" t="s">
        <v>946</v>
      </c>
      <c r="CJ34" s="186" t="s">
        <v>2849</v>
      </c>
      <c r="CK34" s="186" t="s">
        <v>946</v>
      </c>
      <c r="CL34" s="186" t="s">
        <v>946</v>
      </c>
      <c r="CM34" s="186" t="s">
        <v>2849</v>
      </c>
      <c r="CN34" s="186" t="s">
        <v>946</v>
      </c>
      <c r="CO34" s="186" t="s">
        <v>946</v>
      </c>
      <c r="CP34" s="186" t="s">
        <v>2849</v>
      </c>
      <c r="CQ34" s="186" t="s">
        <v>946</v>
      </c>
      <c r="CR34" s="186" t="s">
        <v>946</v>
      </c>
      <c r="CS34" s="186" t="s">
        <v>2849</v>
      </c>
      <c r="CT34" s="186" t="s">
        <v>946</v>
      </c>
      <c r="CU34" s="186" t="s">
        <v>946</v>
      </c>
      <c r="CV34" s="186" t="s">
        <v>2849</v>
      </c>
      <c r="CW34" s="186" t="s">
        <v>946</v>
      </c>
      <c r="CX34" s="186" t="s">
        <v>946</v>
      </c>
      <c r="CY34" s="186" t="s">
        <v>2849</v>
      </c>
      <c r="CZ34" s="186" t="s">
        <v>946</v>
      </c>
      <c r="DA34" s="186" t="s">
        <v>946</v>
      </c>
      <c r="DB34" s="186" t="s">
        <v>2849</v>
      </c>
      <c r="DC34" s="186" t="s">
        <v>946</v>
      </c>
      <c r="DD34" s="186" t="s">
        <v>946</v>
      </c>
      <c r="DE34" s="186" t="s">
        <v>2849</v>
      </c>
      <c r="DF34" s="186" t="s">
        <v>946</v>
      </c>
      <c r="DG34" s="186" t="s">
        <v>946</v>
      </c>
      <c r="DH34" s="186" t="s">
        <v>2849</v>
      </c>
      <c r="DI34" s="186" t="s">
        <v>946</v>
      </c>
      <c r="DJ34" s="186" t="s">
        <v>946</v>
      </c>
      <c r="DK34" s="186" t="s">
        <v>2849</v>
      </c>
      <c r="DL34" s="186" t="s">
        <v>946</v>
      </c>
      <c r="DM34" s="186" t="s">
        <v>946</v>
      </c>
      <c r="DN34" s="186" t="s">
        <v>2849</v>
      </c>
      <c r="DO34" s="186" t="s">
        <v>946</v>
      </c>
      <c r="DP34" s="186" t="s">
        <v>946</v>
      </c>
      <c r="DQ34" s="186" t="s">
        <v>2849</v>
      </c>
      <c r="DR34" s="186" t="s">
        <v>946</v>
      </c>
      <c r="DS34" s="186" t="s">
        <v>946</v>
      </c>
      <c r="DT34" s="186" t="s">
        <v>2849</v>
      </c>
      <c r="DU34" s="186" t="s">
        <v>946</v>
      </c>
      <c r="DV34" s="186" t="s">
        <v>946</v>
      </c>
      <c r="DW34" s="186" t="s">
        <v>2849</v>
      </c>
      <c r="DX34" s="186" t="s">
        <v>946</v>
      </c>
      <c r="DY34" s="186" t="s">
        <v>946</v>
      </c>
      <c r="DZ34" s="186" t="s">
        <v>2849</v>
      </c>
      <c r="EA34" s="186" t="s">
        <v>946</v>
      </c>
      <c r="EB34" s="186" t="s">
        <v>946</v>
      </c>
      <c r="EC34" s="186" t="s">
        <v>2849</v>
      </c>
      <c r="ED34" s="186" t="s">
        <v>946</v>
      </c>
      <c r="EE34" s="186" t="s">
        <v>946</v>
      </c>
      <c r="EF34" s="186" t="s">
        <v>2849</v>
      </c>
      <c r="EG34" s="186" t="s">
        <v>946</v>
      </c>
      <c r="EH34" s="186" t="s">
        <v>946</v>
      </c>
      <c r="EI34" s="186" t="s">
        <v>2849</v>
      </c>
      <c r="EJ34" s="186" t="s">
        <v>946</v>
      </c>
      <c r="EK34" s="186" t="s">
        <v>946</v>
      </c>
      <c r="EL34" s="186" t="s">
        <v>2849</v>
      </c>
      <c r="EM34" s="186" t="s">
        <v>946</v>
      </c>
      <c r="EN34" s="186" t="s">
        <v>946</v>
      </c>
      <c r="EO34" s="186" t="s">
        <v>2849</v>
      </c>
      <c r="EP34" s="186" t="s">
        <v>946</v>
      </c>
      <c r="EQ34" s="186" t="s">
        <v>946</v>
      </c>
      <c r="ER34" s="186" t="s">
        <v>2849</v>
      </c>
      <c r="ES34" s="186" t="s">
        <v>946</v>
      </c>
      <c r="ET34" s="186" t="s">
        <v>946</v>
      </c>
    </row>
    <row r="35" spans="1:150" x14ac:dyDescent="0.3">
      <c r="A35" s="1"/>
      <c r="B35" s="185" t="s">
        <v>2999</v>
      </c>
      <c r="C35" s="185" t="s">
        <v>56</v>
      </c>
      <c r="D35" s="185" t="s">
        <v>2990</v>
      </c>
      <c r="E35" s="185" t="s">
        <v>3000</v>
      </c>
      <c r="F35" s="185" t="s">
        <v>3001</v>
      </c>
      <c r="G35" s="186" t="s">
        <v>2849</v>
      </c>
      <c r="H35" s="186" t="s">
        <v>946</v>
      </c>
      <c r="I35" s="186" t="s">
        <v>946</v>
      </c>
      <c r="J35" s="186" t="s">
        <v>2849</v>
      </c>
      <c r="K35" s="186" t="s">
        <v>946</v>
      </c>
      <c r="L35" s="186" t="s">
        <v>946</v>
      </c>
      <c r="M35" s="186" t="s">
        <v>2849</v>
      </c>
      <c r="N35" s="186" t="s">
        <v>946</v>
      </c>
      <c r="O35" s="186" t="s">
        <v>946</v>
      </c>
      <c r="P35" s="186" t="s">
        <v>2849</v>
      </c>
      <c r="Q35" s="186" t="s">
        <v>946</v>
      </c>
      <c r="R35" s="186" t="s">
        <v>946</v>
      </c>
      <c r="S35" s="186" t="s">
        <v>2849</v>
      </c>
      <c r="T35" s="186" t="s">
        <v>946</v>
      </c>
      <c r="U35" s="186" t="s">
        <v>946</v>
      </c>
      <c r="V35" s="186" t="s">
        <v>2849</v>
      </c>
      <c r="W35" s="186" t="s">
        <v>946</v>
      </c>
      <c r="X35" s="186" t="s">
        <v>946</v>
      </c>
      <c r="Y35" s="186" t="s">
        <v>2849</v>
      </c>
      <c r="Z35" s="186" t="s">
        <v>946</v>
      </c>
      <c r="AA35" s="186" t="s">
        <v>946</v>
      </c>
      <c r="AB35" s="186" t="s">
        <v>2849</v>
      </c>
      <c r="AC35" s="186" t="s">
        <v>946</v>
      </c>
      <c r="AD35" s="186" t="s">
        <v>946</v>
      </c>
      <c r="AE35" s="186" t="s">
        <v>2849</v>
      </c>
      <c r="AF35" s="186" t="s">
        <v>946</v>
      </c>
      <c r="AG35" s="186" t="s">
        <v>946</v>
      </c>
      <c r="AH35" s="186" t="s">
        <v>2849</v>
      </c>
      <c r="AI35" s="186" t="s">
        <v>946</v>
      </c>
      <c r="AJ35" s="186" t="s">
        <v>946</v>
      </c>
      <c r="AK35" s="186" t="s">
        <v>2849</v>
      </c>
      <c r="AL35" s="186" t="s">
        <v>946</v>
      </c>
      <c r="AM35" s="186" t="s">
        <v>946</v>
      </c>
      <c r="AN35" s="186" t="s">
        <v>2849</v>
      </c>
      <c r="AO35" s="186" t="s">
        <v>946</v>
      </c>
      <c r="AP35" s="186" t="s">
        <v>946</v>
      </c>
      <c r="AQ35" s="186" t="s">
        <v>2849</v>
      </c>
      <c r="AR35" s="186" t="s">
        <v>946</v>
      </c>
      <c r="AS35" s="186" t="s">
        <v>946</v>
      </c>
      <c r="AT35" s="186" t="s">
        <v>2849</v>
      </c>
      <c r="AU35" s="186" t="s">
        <v>946</v>
      </c>
      <c r="AV35" s="186" t="s">
        <v>946</v>
      </c>
      <c r="AW35" s="186" t="s">
        <v>2849</v>
      </c>
      <c r="AX35" s="186" t="s">
        <v>946</v>
      </c>
      <c r="AY35" s="186" t="s">
        <v>946</v>
      </c>
      <c r="AZ35" s="186" t="s">
        <v>2849</v>
      </c>
      <c r="BA35" s="186" t="s">
        <v>946</v>
      </c>
      <c r="BB35" s="186" t="s">
        <v>946</v>
      </c>
      <c r="BC35" s="186" t="s">
        <v>2849</v>
      </c>
      <c r="BD35" s="186" t="s">
        <v>946</v>
      </c>
      <c r="BE35" s="186" t="s">
        <v>946</v>
      </c>
      <c r="BF35" s="186" t="s">
        <v>2849</v>
      </c>
      <c r="BG35" s="186" t="s">
        <v>946</v>
      </c>
      <c r="BH35" s="186" t="s">
        <v>946</v>
      </c>
      <c r="BI35" s="186" t="s">
        <v>2849</v>
      </c>
      <c r="BJ35" s="186" t="s">
        <v>946</v>
      </c>
      <c r="BK35" s="186" t="s">
        <v>946</v>
      </c>
      <c r="BL35" s="186" t="s">
        <v>2849</v>
      </c>
      <c r="BM35" s="186" t="s">
        <v>946</v>
      </c>
      <c r="BN35" s="186" t="s">
        <v>946</v>
      </c>
      <c r="BO35" s="186" t="s">
        <v>2849</v>
      </c>
      <c r="BP35" s="186" t="s">
        <v>946</v>
      </c>
      <c r="BQ35" s="186" t="s">
        <v>946</v>
      </c>
      <c r="BR35" s="186" t="s">
        <v>2849</v>
      </c>
      <c r="BS35" s="186" t="s">
        <v>946</v>
      </c>
      <c r="BT35" s="186" t="s">
        <v>946</v>
      </c>
      <c r="BU35" s="186" t="s">
        <v>2849</v>
      </c>
      <c r="BV35" s="186" t="s">
        <v>946</v>
      </c>
      <c r="BW35" s="186" t="s">
        <v>946</v>
      </c>
      <c r="BX35" s="186" t="s">
        <v>2849</v>
      </c>
      <c r="BY35" s="186" t="s">
        <v>946</v>
      </c>
      <c r="BZ35" s="186" t="s">
        <v>946</v>
      </c>
      <c r="CA35" s="186" t="s">
        <v>2849</v>
      </c>
      <c r="CB35" s="186" t="s">
        <v>946</v>
      </c>
      <c r="CC35" s="186" t="s">
        <v>946</v>
      </c>
      <c r="CD35" s="186" t="s">
        <v>2849</v>
      </c>
      <c r="CE35" s="186" t="s">
        <v>946</v>
      </c>
      <c r="CF35" s="186" t="s">
        <v>946</v>
      </c>
      <c r="CG35" s="186" t="s">
        <v>2849</v>
      </c>
      <c r="CH35" s="186" t="s">
        <v>946</v>
      </c>
      <c r="CI35" s="186" t="s">
        <v>946</v>
      </c>
      <c r="CJ35" s="186" t="s">
        <v>2849</v>
      </c>
      <c r="CK35" s="186" t="s">
        <v>946</v>
      </c>
      <c r="CL35" s="186" t="s">
        <v>946</v>
      </c>
      <c r="CM35" s="186" t="s">
        <v>2849</v>
      </c>
      <c r="CN35" s="186" t="s">
        <v>946</v>
      </c>
      <c r="CO35" s="186" t="s">
        <v>946</v>
      </c>
      <c r="CP35" s="186" t="s">
        <v>2849</v>
      </c>
      <c r="CQ35" s="186" t="s">
        <v>946</v>
      </c>
      <c r="CR35" s="186" t="s">
        <v>946</v>
      </c>
      <c r="CS35" s="186" t="s">
        <v>2849</v>
      </c>
      <c r="CT35" s="186" t="s">
        <v>946</v>
      </c>
      <c r="CU35" s="186" t="s">
        <v>946</v>
      </c>
      <c r="CV35" s="186" t="s">
        <v>2849</v>
      </c>
      <c r="CW35" s="186" t="s">
        <v>946</v>
      </c>
      <c r="CX35" s="186" t="s">
        <v>946</v>
      </c>
      <c r="CY35" s="186" t="s">
        <v>2849</v>
      </c>
      <c r="CZ35" s="186" t="s">
        <v>946</v>
      </c>
      <c r="DA35" s="186" t="s">
        <v>946</v>
      </c>
      <c r="DB35" s="186" t="s">
        <v>2849</v>
      </c>
      <c r="DC35" s="186" t="s">
        <v>946</v>
      </c>
      <c r="DD35" s="186" t="s">
        <v>946</v>
      </c>
      <c r="DE35" s="186" t="s">
        <v>2849</v>
      </c>
      <c r="DF35" s="186" t="s">
        <v>946</v>
      </c>
      <c r="DG35" s="186" t="s">
        <v>946</v>
      </c>
      <c r="DH35" s="186" t="s">
        <v>2849</v>
      </c>
      <c r="DI35" s="186" t="s">
        <v>946</v>
      </c>
      <c r="DJ35" s="186" t="s">
        <v>946</v>
      </c>
      <c r="DK35" s="186" t="s">
        <v>2849</v>
      </c>
      <c r="DL35" s="186" t="s">
        <v>946</v>
      </c>
      <c r="DM35" s="186" t="s">
        <v>946</v>
      </c>
      <c r="DN35" s="186" t="s">
        <v>2849</v>
      </c>
      <c r="DO35" s="186" t="s">
        <v>946</v>
      </c>
      <c r="DP35" s="186" t="s">
        <v>946</v>
      </c>
      <c r="DQ35" s="186" t="s">
        <v>2849</v>
      </c>
      <c r="DR35" s="186" t="s">
        <v>946</v>
      </c>
      <c r="DS35" s="186" t="s">
        <v>946</v>
      </c>
      <c r="DT35" s="186" t="s">
        <v>2849</v>
      </c>
      <c r="DU35" s="186" t="s">
        <v>946</v>
      </c>
      <c r="DV35" s="186" t="s">
        <v>946</v>
      </c>
      <c r="DW35" s="186" t="s">
        <v>2849</v>
      </c>
      <c r="DX35" s="186" t="s">
        <v>946</v>
      </c>
      <c r="DY35" s="186" t="s">
        <v>946</v>
      </c>
      <c r="DZ35" s="186" t="s">
        <v>2849</v>
      </c>
      <c r="EA35" s="186" t="s">
        <v>946</v>
      </c>
      <c r="EB35" s="186" t="s">
        <v>946</v>
      </c>
      <c r="EC35" s="186" t="s">
        <v>2849</v>
      </c>
      <c r="ED35" s="186" t="s">
        <v>946</v>
      </c>
      <c r="EE35" s="186" t="s">
        <v>946</v>
      </c>
      <c r="EF35" s="186" t="s">
        <v>2849</v>
      </c>
      <c r="EG35" s="186" t="s">
        <v>946</v>
      </c>
      <c r="EH35" s="186" t="s">
        <v>946</v>
      </c>
      <c r="EI35" s="186" t="s">
        <v>2849</v>
      </c>
      <c r="EJ35" s="186" t="s">
        <v>946</v>
      </c>
      <c r="EK35" s="186" t="s">
        <v>946</v>
      </c>
      <c r="EL35" s="186" t="s">
        <v>2849</v>
      </c>
      <c r="EM35" s="186" t="s">
        <v>946</v>
      </c>
      <c r="EN35" s="186" t="s">
        <v>946</v>
      </c>
      <c r="EO35" s="186" t="s">
        <v>2849</v>
      </c>
      <c r="EP35" s="186" t="s">
        <v>946</v>
      </c>
      <c r="EQ35" s="186" t="s">
        <v>946</v>
      </c>
      <c r="ER35" s="186" t="s">
        <v>2849</v>
      </c>
      <c r="ES35" s="186" t="s">
        <v>946</v>
      </c>
      <c r="ET35" s="186" t="s">
        <v>946</v>
      </c>
    </row>
    <row r="36" spans="1:150" x14ac:dyDescent="0.3">
      <c r="A36" s="1"/>
      <c r="B36" s="185" t="s">
        <v>3002</v>
      </c>
      <c r="C36" s="185" t="s">
        <v>56</v>
      </c>
      <c r="D36" s="185" t="s">
        <v>2990</v>
      </c>
      <c r="E36" s="185" t="s">
        <v>3003</v>
      </c>
      <c r="F36" s="185" t="s">
        <v>3004</v>
      </c>
      <c r="G36" s="186" t="s">
        <v>2849</v>
      </c>
      <c r="H36" s="186" t="s">
        <v>946</v>
      </c>
      <c r="I36" s="186" t="s">
        <v>946</v>
      </c>
      <c r="J36" s="186" t="s">
        <v>2849</v>
      </c>
      <c r="K36" s="186" t="s">
        <v>946</v>
      </c>
      <c r="L36" s="186" t="s">
        <v>946</v>
      </c>
      <c r="M36" s="186" t="s">
        <v>2849</v>
      </c>
      <c r="N36" s="186" t="s">
        <v>946</v>
      </c>
      <c r="O36" s="186" t="s">
        <v>946</v>
      </c>
      <c r="P36" s="186" t="s">
        <v>2849</v>
      </c>
      <c r="Q36" s="186" t="s">
        <v>946</v>
      </c>
      <c r="R36" s="186" t="s">
        <v>946</v>
      </c>
      <c r="S36" s="186" t="s">
        <v>2849</v>
      </c>
      <c r="T36" s="186" t="s">
        <v>946</v>
      </c>
      <c r="U36" s="186" t="s">
        <v>946</v>
      </c>
      <c r="V36" s="186" t="s">
        <v>2849</v>
      </c>
      <c r="W36" s="186" t="s">
        <v>946</v>
      </c>
      <c r="X36" s="186" t="s">
        <v>946</v>
      </c>
      <c r="Y36" s="186" t="s">
        <v>2849</v>
      </c>
      <c r="Z36" s="186" t="s">
        <v>946</v>
      </c>
      <c r="AA36" s="186" t="s">
        <v>946</v>
      </c>
      <c r="AB36" s="186" t="s">
        <v>2849</v>
      </c>
      <c r="AC36" s="186" t="s">
        <v>946</v>
      </c>
      <c r="AD36" s="186" t="s">
        <v>946</v>
      </c>
      <c r="AE36" s="186" t="s">
        <v>2849</v>
      </c>
      <c r="AF36" s="186" t="s">
        <v>946</v>
      </c>
      <c r="AG36" s="186" t="s">
        <v>946</v>
      </c>
      <c r="AH36" s="186" t="s">
        <v>2849</v>
      </c>
      <c r="AI36" s="186" t="s">
        <v>946</v>
      </c>
      <c r="AJ36" s="186" t="s">
        <v>946</v>
      </c>
      <c r="AK36" s="186" t="s">
        <v>2849</v>
      </c>
      <c r="AL36" s="186" t="s">
        <v>946</v>
      </c>
      <c r="AM36" s="186" t="s">
        <v>946</v>
      </c>
      <c r="AN36" s="186" t="s">
        <v>2849</v>
      </c>
      <c r="AO36" s="186" t="s">
        <v>946</v>
      </c>
      <c r="AP36" s="186" t="s">
        <v>946</v>
      </c>
      <c r="AQ36" s="186" t="s">
        <v>2849</v>
      </c>
      <c r="AR36" s="186" t="s">
        <v>946</v>
      </c>
      <c r="AS36" s="186" t="s">
        <v>946</v>
      </c>
      <c r="AT36" s="186" t="s">
        <v>2849</v>
      </c>
      <c r="AU36" s="186" t="s">
        <v>946</v>
      </c>
      <c r="AV36" s="186" t="s">
        <v>946</v>
      </c>
      <c r="AW36" s="186" t="s">
        <v>2849</v>
      </c>
      <c r="AX36" s="186" t="s">
        <v>946</v>
      </c>
      <c r="AY36" s="186" t="s">
        <v>946</v>
      </c>
      <c r="AZ36" s="186" t="s">
        <v>2849</v>
      </c>
      <c r="BA36" s="186" t="s">
        <v>946</v>
      </c>
      <c r="BB36" s="186" t="s">
        <v>946</v>
      </c>
      <c r="BC36" s="186" t="s">
        <v>2849</v>
      </c>
      <c r="BD36" s="186" t="s">
        <v>946</v>
      </c>
      <c r="BE36" s="186" t="s">
        <v>946</v>
      </c>
      <c r="BF36" s="186" t="s">
        <v>2849</v>
      </c>
      <c r="BG36" s="186" t="s">
        <v>946</v>
      </c>
      <c r="BH36" s="186" t="s">
        <v>946</v>
      </c>
      <c r="BI36" s="186" t="s">
        <v>2849</v>
      </c>
      <c r="BJ36" s="186" t="s">
        <v>946</v>
      </c>
      <c r="BK36" s="186" t="s">
        <v>946</v>
      </c>
      <c r="BL36" s="186" t="s">
        <v>2849</v>
      </c>
      <c r="BM36" s="186" t="s">
        <v>946</v>
      </c>
      <c r="BN36" s="186" t="s">
        <v>946</v>
      </c>
      <c r="BO36" s="186" t="s">
        <v>2849</v>
      </c>
      <c r="BP36" s="186" t="s">
        <v>946</v>
      </c>
      <c r="BQ36" s="186" t="s">
        <v>946</v>
      </c>
      <c r="BR36" s="186" t="s">
        <v>2849</v>
      </c>
      <c r="BS36" s="186" t="s">
        <v>946</v>
      </c>
      <c r="BT36" s="186" t="s">
        <v>946</v>
      </c>
      <c r="BU36" s="186" t="s">
        <v>2849</v>
      </c>
      <c r="BV36" s="186" t="s">
        <v>946</v>
      </c>
      <c r="BW36" s="186" t="s">
        <v>946</v>
      </c>
      <c r="BX36" s="186" t="s">
        <v>2849</v>
      </c>
      <c r="BY36" s="186" t="s">
        <v>946</v>
      </c>
      <c r="BZ36" s="186" t="s">
        <v>946</v>
      </c>
      <c r="CA36" s="186" t="s">
        <v>2849</v>
      </c>
      <c r="CB36" s="186" t="s">
        <v>946</v>
      </c>
      <c r="CC36" s="186" t="s">
        <v>946</v>
      </c>
      <c r="CD36" s="186" t="s">
        <v>2849</v>
      </c>
      <c r="CE36" s="186" t="s">
        <v>946</v>
      </c>
      <c r="CF36" s="186" t="s">
        <v>946</v>
      </c>
      <c r="CG36" s="186" t="s">
        <v>2849</v>
      </c>
      <c r="CH36" s="186" t="s">
        <v>946</v>
      </c>
      <c r="CI36" s="186" t="s">
        <v>946</v>
      </c>
      <c r="CJ36" s="186" t="s">
        <v>2849</v>
      </c>
      <c r="CK36" s="186" t="s">
        <v>946</v>
      </c>
      <c r="CL36" s="186" t="s">
        <v>946</v>
      </c>
      <c r="CM36" s="186" t="s">
        <v>2849</v>
      </c>
      <c r="CN36" s="186" t="s">
        <v>946</v>
      </c>
      <c r="CO36" s="186" t="s">
        <v>946</v>
      </c>
      <c r="CP36" s="186" t="s">
        <v>2849</v>
      </c>
      <c r="CQ36" s="186" t="s">
        <v>946</v>
      </c>
      <c r="CR36" s="186" t="s">
        <v>946</v>
      </c>
      <c r="CS36" s="186" t="s">
        <v>2849</v>
      </c>
      <c r="CT36" s="186" t="s">
        <v>946</v>
      </c>
      <c r="CU36" s="186" t="s">
        <v>946</v>
      </c>
      <c r="CV36" s="186" t="s">
        <v>2849</v>
      </c>
      <c r="CW36" s="186" t="s">
        <v>946</v>
      </c>
      <c r="CX36" s="186" t="s">
        <v>946</v>
      </c>
      <c r="CY36" s="186" t="s">
        <v>2849</v>
      </c>
      <c r="CZ36" s="186" t="s">
        <v>946</v>
      </c>
      <c r="DA36" s="186" t="s">
        <v>946</v>
      </c>
      <c r="DB36" s="186" t="s">
        <v>2849</v>
      </c>
      <c r="DC36" s="186" t="s">
        <v>946</v>
      </c>
      <c r="DD36" s="186" t="s">
        <v>946</v>
      </c>
      <c r="DE36" s="186" t="s">
        <v>2849</v>
      </c>
      <c r="DF36" s="186" t="s">
        <v>946</v>
      </c>
      <c r="DG36" s="186" t="s">
        <v>946</v>
      </c>
      <c r="DH36" s="186" t="s">
        <v>2849</v>
      </c>
      <c r="DI36" s="186" t="s">
        <v>946</v>
      </c>
      <c r="DJ36" s="186" t="s">
        <v>946</v>
      </c>
      <c r="DK36" s="186" t="s">
        <v>2849</v>
      </c>
      <c r="DL36" s="186" t="s">
        <v>946</v>
      </c>
      <c r="DM36" s="186" t="s">
        <v>946</v>
      </c>
      <c r="DN36" s="186" t="s">
        <v>2849</v>
      </c>
      <c r="DO36" s="186" t="s">
        <v>946</v>
      </c>
      <c r="DP36" s="186" t="s">
        <v>946</v>
      </c>
      <c r="DQ36" s="186" t="s">
        <v>2849</v>
      </c>
      <c r="DR36" s="186" t="s">
        <v>946</v>
      </c>
      <c r="DS36" s="186" t="s">
        <v>946</v>
      </c>
      <c r="DT36" s="186" t="s">
        <v>2849</v>
      </c>
      <c r="DU36" s="186" t="s">
        <v>946</v>
      </c>
      <c r="DV36" s="186" t="s">
        <v>946</v>
      </c>
      <c r="DW36" s="186" t="s">
        <v>2849</v>
      </c>
      <c r="DX36" s="186" t="s">
        <v>946</v>
      </c>
      <c r="DY36" s="186" t="s">
        <v>946</v>
      </c>
      <c r="DZ36" s="186" t="s">
        <v>2849</v>
      </c>
      <c r="EA36" s="186" t="s">
        <v>946</v>
      </c>
      <c r="EB36" s="186" t="s">
        <v>946</v>
      </c>
      <c r="EC36" s="186" t="s">
        <v>2849</v>
      </c>
      <c r="ED36" s="186" t="s">
        <v>946</v>
      </c>
      <c r="EE36" s="186" t="s">
        <v>946</v>
      </c>
      <c r="EF36" s="186" t="s">
        <v>2849</v>
      </c>
      <c r="EG36" s="186" t="s">
        <v>946</v>
      </c>
      <c r="EH36" s="186" t="s">
        <v>946</v>
      </c>
      <c r="EI36" s="186" t="s">
        <v>2849</v>
      </c>
      <c r="EJ36" s="186" t="s">
        <v>946</v>
      </c>
      <c r="EK36" s="186" t="s">
        <v>946</v>
      </c>
      <c r="EL36" s="186" t="s">
        <v>2849</v>
      </c>
      <c r="EM36" s="186" t="s">
        <v>946</v>
      </c>
      <c r="EN36" s="186" t="s">
        <v>946</v>
      </c>
      <c r="EO36" s="186" t="s">
        <v>2849</v>
      </c>
      <c r="EP36" s="186" t="s">
        <v>946</v>
      </c>
      <c r="EQ36" s="186" t="s">
        <v>946</v>
      </c>
      <c r="ER36" s="186" t="s">
        <v>2849</v>
      </c>
      <c r="ES36" s="186" t="s">
        <v>946</v>
      </c>
      <c r="ET36" s="186" t="s">
        <v>946</v>
      </c>
    </row>
    <row r="37" spans="1:150" x14ac:dyDescent="0.3">
      <c r="A37" s="1"/>
      <c r="B37" s="185" t="s">
        <v>3005</v>
      </c>
      <c r="C37" s="185" t="s">
        <v>56</v>
      </c>
      <c r="D37" s="185" t="s">
        <v>2990</v>
      </c>
      <c r="E37" s="185" t="s">
        <v>3006</v>
      </c>
      <c r="F37" s="185" t="s">
        <v>3007</v>
      </c>
      <c r="G37" s="186" t="s">
        <v>2849</v>
      </c>
      <c r="H37" s="186" t="s">
        <v>946</v>
      </c>
      <c r="I37" s="186" t="s">
        <v>946</v>
      </c>
      <c r="J37" s="186" t="s">
        <v>2849</v>
      </c>
      <c r="K37" s="186" t="s">
        <v>946</v>
      </c>
      <c r="L37" s="186" t="s">
        <v>946</v>
      </c>
      <c r="M37" s="186" t="s">
        <v>2849</v>
      </c>
      <c r="N37" s="186" t="s">
        <v>946</v>
      </c>
      <c r="O37" s="186" t="s">
        <v>946</v>
      </c>
      <c r="P37" s="186" t="s">
        <v>2849</v>
      </c>
      <c r="Q37" s="186" t="s">
        <v>946</v>
      </c>
      <c r="R37" s="186" t="s">
        <v>946</v>
      </c>
      <c r="S37" s="186" t="s">
        <v>2849</v>
      </c>
      <c r="T37" s="186" t="s">
        <v>946</v>
      </c>
      <c r="U37" s="186" t="s">
        <v>946</v>
      </c>
      <c r="V37" s="186" t="s">
        <v>2849</v>
      </c>
      <c r="W37" s="186" t="s">
        <v>946</v>
      </c>
      <c r="X37" s="186" t="s">
        <v>946</v>
      </c>
      <c r="Y37" s="186" t="s">
        <v>2849</v>
      </c>
      <c r="Z37" s="186" t="s">
        <v>946</v>
      </c>
      <c r="AA37" s="186" t="s">
        <v>946</v>
      </c>
      <c r="AB37" s="186" t="s">
        <v>2849</v>
      </c>
      <c r="AC37" s="186" t="s">
        <v>946</v>
      </c>
      <c r="AD37" s="186" t="s">
        <v>946</v>
      </c>
      <c r="AE37" s="186" t="s">
        <v>2849</v>
      </c>
      <c r="AF37" s="186" t="s">
        <v>946</v>
      </c>
      <c r="AG37" s="186" t="s">
        <v>946</v>
      </c>
      <c r="AH37" s="186" t="s">
        <v>2849</v>
      </c>
      <c r="AI37" s="186" t="s">
        <v>946</v>
      </c>
      <c r="AJ37" s="186" t="s">
        <v>946</v>
      </c>
      <c r="AK37" s="186" t="s">
        <v>2849</v>
      </c>
      <c r="AL37" s="186" t="s">
        <v>946</v>
      </c>
      <c r="AM37" s="186" t="s">
        <v>946</v>
      </c>
      <c r="AN37" s="186" t="s">
        <v>2849</v>
      </c>
      <c r="AO37" s="186" t="s">
        <v>946</v>
      </c>
      <c r="AP37" s="186" t="s">
        <v>946</v>
      </c>
      <c r="AQ37" s="186" t="s">
        <v>2849</v>
      </c>
      <c r="AR37" s="186" t="s">
        <v>946</v>
      </c>
      <c r="AS37" s="186" t="s">
        <v>946</v>
      </c>
      <c r="AT37" s="186" t="s">
        <v>2849</v>
      </c>
      <c r="AU37" s="186" t="s">
        <v>946</v>
      </c>
      <c r="AV37" s="186" t="s">
        <v>946</v>
      </c>
      <c r="AW37" s="186" t="s">
        <v>2849</v>
      </c>
      <c r="AX37" s="186" t="s">
        <v>946</v>
      </c>
      <c r="AY37" s="186" t="s">
        <v>946</v>
      </c>
      <c r="AZ37" s="186" t="s">
        <v>2849</v>
      </c>
      <c r="BA37" s="186" t="s">
        <v>946</v>
      </c>
      <c r="BB37" s="186" t="s">
        <v>946</v>
      </c>
      <c r="BC37" s="186" t="s">
        <v>2849</v>
      </c>
      <c r="BD37" s="186" t="s">
        <v>946</v>
      </c>
      <c r="BE37" s="186" t="s">
        <v>946</v>
      </c>
      <c r="BF37" s="186" t="s">
        <v>2849</v>
      </c>
      <c r="BG37" s="186" t="s">
        <v>946</v>
      </c>
      <c r="BH37" s="186" t="s">
        <v>946</v>
      </c>
      <c r="BI37" s="186" t="s">
        <v>2849</v>
      </c>
      <c r="BJ37" s="186" t="s">
        <v>946</v>
      </c>
      <c r="BK37" s="186" t="s">
        <v>946</v>
      </c>
      <c r="BL37" s="186" t="s">
        <v>2849</v>
      </c>
      <c r="BM37" s="186" t="s">
        <v>946</v>
      </c>
      <c r="BN37" s="186" t="s">
        <v>946</v>
      </c>
      <c r="BO37" s="186" t="s">
        <v>2849</v>
      </c>
      <c r="BP37" s="186" t="s">
        <v>946</v>
      </c>
      <c r="BQ37" s="186" t="s">
        <v>946</v>
      </c>
      <c r="BR37" s="186" t="s">
        <v>2849</v>
      </c>
      <c r="BS37" s="186" t="s">
        <v>946</v>
      </c>
      <c r="BT37" s="186" t="s">
        <v>946</v>
      </c>
      <c r="BU37" s="186" t="s">
        <v>2849</v>
      </c>
      <c r="BV37" s="186" t="s">
        <v>946</v>
      </c>
      <c r="BW37" s="186" t="s">
        <v>946</v>
      </c>
      <c r="BX37" s="186" t="s">
        <v>2849</v>
      </c>
      <c r="BY37" s="186" t="s">
        <v>946</v>
      </c>
      <c r="BZ37" s="186" t="s">
        <v>946</v>
      </c>
      <c r="CA37" s="186" t="s">
        <v>2849</v>
      </c>
      <c r="CB37" s="186" t="s">
        <v>946</v>
      </c>
      <c r="CC37" s="186" t="s">
        <v>946</v>
      </c>
      <c r="CD37" s="186" t="s">
        <v>2849</v>
      </c>
      <c r="CE37" s="186" t="s">
        <v>946</v>
      </c>
      <c r="CF37" s="186" t="s">
        <v>946</v>
      </c>
      <c r="CG37" s="186" t="s">
        <v>2849</v>
      </c>
      <c r="CH37" s="186" t="s">
        <v>946</v>
      </c>
      <c r="CI37" s="186" t="s">
        <v>946</v>
      </c>
      <c r="CJ37" s="186" t="s">
        <v>2849</v>
      </c>
      <c r="CK37" s="186" t="s">
        <v>946</v>
      </c>
      <c r="CL37" s="186" t="s">
        <v>946</v>
      </c>
      <c r="CM37" s="186" t="s">
        <v>2849</v>
      </c>
      <c r="CN37" s="186" t="s">
        <v>946</v>
      </c>
      <c r="CO37" s="186" t="s">
        <v>946</v>
      </c>
      <c r="CP37" s="186" t="s">
        <v>2849</v>
      </c>
      <c r="CQ37" s="186" t="s">
        <v>946</v>
      </c>
      <c r="CR37" s="186" t="s">
        <v>946</v>
      </c>
      <c r="CS37" s="186" t="s">
        <v>2849</v>
      </c>
      <c r="CT37" s="186" t="s">
        <v>946</v>
      </c>
      <c r="CU37" s="186" t="s">
        <v>946</v>
      </c>
      <c r="CV37" s="186" t="s">
        <v>2849</v>
      </c>
      <c r="CW37" s="186" t="s">
        <v>946</v>
      </c>
      <c r="CX37" s="186" t="s">
        <v>946</v>
      </c>
      <c r="CY37" s="186" t="s">
        <v>2849</v>
      </c>
      <c r="CZ37" s="186" t="s">
        <v>946</v>
      </c>
      <c r="DA37" s="186" t="s">
        <v>946</v>
      </c>
      <c r="DB37" s="186" t="s">
        <v>2849</v>
      </c>
      <c r="DC37" s="186" t="s">
        <v>946</v>
      </c>
      <c r="DD37" s="186" t="s">
        <v>946</v>
      </c>
      <c r="DE37" s="186" t="s">
        <v>2849</v>
      </c>
      <c r="DF37" s="186" t="s">
        <v>946</v>
      </c>
      <c r="DG37" s="186" t="s">
        <v>946</v>
      </c>
      <c r="DH37" s="186" t="s">
        <v>2849</v>
      </c>
      <c r="DI37" s="186" t="s">
        <v>946</v>
      </c>
      <c r="DJ37" s="186" t="s">
        <v>946</v>
      </c>
      <c r="DK37" s="186" t="s">
        <v>2849</v>
      </c>
      <c r="DL37" s="186" t="s">
        <v>946</v>
      </c>
      <c r="DM37" s="186" t="s">
        <v>946</v>
      </c>
      <c r="DN37" s="186" t="s">
        <v>2849</v>
      </c>
      <c r="DO37" s="186" t="s">
        <v>946</v>
      </c>
      <c r="DP37" s="186" t="s">
        <v>946</v>
      </c>
      <c r="DQ37" s="186" t="s">
        <v>2849</v>
      </c>
      <c r="DR37" s="186" t="s">
        <v>946</v>
      </c>
      <c r="DS37" s="186" t="s">
        <v>946</v>
      </c>
      <c r="DT37" s="186" t="s">
        <v>2849</v>
      </c>
      <c r="DU37" s="186" t="s">
        <v>946</v>
      </c>
      <c r="DV37" s="186" t="s">
        <v>946</v>
      </c>
      <c r="DW37" s="186" t="s">
        <v>2849</v>
      </c>
      <c r="DX37" s="186" t="s">
        <v>946</v>
      </c>
      <c r="DY37" s="186" t="s">
        <v>946</v>
      </c>
      <c r="DZ37" s="186" t="s">
        <v>2849</v>
      </c>
      <c r="EA37" s="186" t="s">
        <v>946</v>
      </c>
      <c r="EB37" s="186" t="s">
        <v>946</v>
      </c>
      <c r="EC37" s="186" t="s">
        <v>2849</v>
      </c>
      <c r="ED37" s="186" t="s">
        <v>946</v>
      </c>
      <c r="EE37" s="186" t="s">
        <v>946</v>
      </c>
      <c r="EF37" s="186" t="s">
        <v>2849</v>
      </c>
      <c r="EG37" s="186" t="s">
        <v>946</v>
      </c>
      <c r="EH37" s="186" t="s">
        <v>946</v>
      </c>
      <c r="EI37" s="186" t="s">
        <v>2849</v>
      </c>
      <c r="EJ37" s="186" t="s">
        <v>946</v>
      </c>
      <c r="EK37" s="186" t="s">
        <v>946</v>
      </c>
      <c r="EL37" s="186" t="s">
        <v>2849</v>
      </c>
      <c r="EM37" s="186" t="s">
        <v>946</v>
      </c>
      <c r="EN37" s="186" t="s">
        <v>946</v>
      </c>
      <c r="EO37" s="186" t="s">
        <v>2849</v>
      </c>
      <c r="EP37" s="186" t="s">
        <v>946</v>
      </c>
      <c r="EQ37" s="186" t="s">
        <v>946</v>
      </c>
      <c r="ER37" s="186" t="s">
        <v>2849</v>
      </c>
      <c r="ES37" s="186" t="s">
        <v>946</v>
      </c>
      <c r="ET37" s="186" t="s">
        <v>946</v>
      </c>
    </row>
    <row r="38" spans="1:150" x14ac:dyDescent="0.3">
      <c r="A38" s="1"/>
      <c r="B38" s="185" t="s">
        <v>3008</v>
      </c>
      <c r="C38" s="185" t="s">
        <v>56</v>
      </c>
      <c r="D38" s="185" t="s">
        <v>2990</v>
      </c>
      <c r="E38" s="185" t="s">
        <v>3009</v>
      </c>
      <c r="F38" s="185" t="s">
        <v>3010</v>
      </c>
      <c r="G38" s="186" t="s">
        <v>2849</v>
      </c>
      <c r="H38" s="186" t="s">
        <v>946</v>
      </c>
      <c r="I38" s="186" t="s">
        <v>946</v>
      </c>
      <c r="J38" s="186" t="s">
        <v>2849</v>
      </c>
      <c r="K38" s="186" t="s">
        <v>946</v>
      </c>
      <c r="L38" s="186" t="s">
        <v>946</v>
      </c>
      <c r="M38" s="186" t="s">
        <v>2849</v>
      </c>
      <c r="N38" s="186" t="s">
        <v>946</v>
      </c>
      <c r="O38" s="186" t="s">
        <v>946</v>
      </c>
      <c r="P38" s="186" t="s">
        <v>2849</v>
      </c>
      <c r="Q38" s="186" t="s">
        <v>946</v>
      </c>
      <c r="R38" s="186" t="s">
        <v>946</v>
      </c>
      <c r="S38" s="186" t="s">
        <v>2849</v>
      </c>
      <c r="T38" s="186" t="s">
        <v>946</v>
      </c>
      <c r="U38" s="186" t="s">
        <v>946</v>
      </c>
      <c r="V38" s="186" t="s">
        <v>2849</v>
      </c>
      <c r="W38" s="186" t="s">
        <v>946</v>
      </c>
      <c r="X38" s="186" t="s">
        <v>946</v>
      </c>
      <c r="Y38" s="186" t="s">
        <v>2849</v>
      </c>
      <c r="Z38" s="186" t="s">
        <v>946</v>
      </c>
      <c r="AA38" s="186" t="s">
        <v>946</v>
      </c>
      <c r="AB38" s="186" t="s">
        <v>2849</v>
      </c>
      <c r="AC38" s="186" t="s">
        <v>946</v>
      </c>
      <c r="AD38" s="186" t="s">
        <v>946</v>
      </c>
      <c r="AE38" s="186" t="s">
        <v>2849</v>
      </c>
      <c r="AF38" s="186" t="s">
        <v>946</v>
      </c>
      <c r="AG38" s="186" t="s">
        <v>946</v>
      </c>
      <c r="AH38" s="186" t="s">
        <v>2849</v>
      </c>
      <c r="AI38" s="186" t="s">
        <v>946</v>
      </c>
      <c r="AJ38" s="186" t="s">
        <v>946</v>
      </c>
      <c r="AK38" s="186" t="s">
        <v>2849</v>
      </c>
      <c r="AL38" s="186" t="s">
        <v>946</v>
      </c>
      <c r="AM38" s="186" t="s">
        <v>946</v>
      </c>
      <c r="AN38" s="186" t="s">
        <v>2849</v>
      </c>
      <c r="AO38" s="186" t="s">
        <v>946</v>
      </c>
      <c r="AP38" s="186" t="s">
        <v>946</v>
      </c>
      <c r="AQ38" s="186" t="s">
        <v>2849</v>
      </c>
      <c r="AR38" s="186" t="s">
        <v>946</v>
      </c>
      <c r="AS38" s="186" t="s">
        <v>946</v>
      </c>
      <c r="AT38" s="186" t="s">
        <v>2849</v>
      </c>
      <c r="AU38" s="186" t="s">
        <v>946</v>
      </c>
      <c r="AV38" s="186" t="s">
        <v>946</v>
      </c>
      <c r="AW38" s="186" t="s">
        <v>2849</v>
      </c>
      <c r="AX38" s="186" t="s">
        <v>946</v>
      </c>
      <c r="AY38" s="186" t="s">
        <v>946</v>
      </c>
      <c r="AZ38" s="186" t="s">
        <v>2849</v>
      </c>
      <c r="BA38" s="186" t="s">
        <v>946</v>
      </c>
      <c r="BB38" s="186" t="s">
        <v>946</v>
      </c>
      <c r="BC38" s="186" t="s">
        <v>2849</v>
      </c>
      <c r="BD38" s="186" t="s">
        <v>946</v>
      </c>
      <c r="BE38" s="186" t="s">
        <v>946</v>
      </c>
      <c r="BF38" s="186" t="s">
        <v>2849</v>
      </c>
      <c r="BG38" s="186" t="s">
        <v>946</v>
      </c>
      <c r="BH38" s="186" t="s">
        <v>946</v>
      </c>
      <c r="BI38" s="186" t="s">
        <v>2849</v>
      </c>
      <c r="BJ38" s="186" t="s">
        <v>946</v>
      </c>
      <c r="BK38" s="186" t="s">
        <v>946</v>
      </c>
      <c r="BL38" s="186" t="s">
        <v>2849</v>
      </c>
      <c r="BM38" s="186" t="s">
        <v>946</v>
      </c>
      <c r="BN38" s="186" t="s">
        <v>946</v>
      </c>
      <c r="BO38" s="186" t="s">
        <v>2849</v>
      </c>
      <c r="BP38" s="186" t="s">
        <v>946</v>
      </c>
      <c r="BQ38" s="186" t="s">
        <v>946</v>
      </c>
      <c r="BR38" s="186" t="s">
        <v>2849</v>
      </c>
      <c r="BS38" s="186" t="s">
        <v>946</v>
      </c>
      <c r="BT38" s="186" t="s">
        <v>946</v>
      </c>
      <c r="BU38" s="186" t="s">
        <v>2849</v>
      </c>
      <c r="BV38" s="186" t="s">
        <v>946</v>
      </c>
      <c r="BW38" s="186" t="s">
        <v>946</v>
      </c>
      <c r="BX38" s="186" t="s">
        <v>2849</v>
      </c>
      <c r="BY38" s="186" t="s">
        <v>946</v>
      </c>
      <c r="BZ38" s="186" t="s">
        <v>946</v>
      </c>
      <c r="CA38" s="186" t="s">
        <v>2849</v>
      </c>
      <c r="CB38" s="186" t="s">
        <v>946</v>
      </c>
      <c r="CC38" s="186" t="s">
        <v>946</v>
      </c>
      <c r="CD38" s="186" t="s">
        <v>2849</v>
      </c>
      <c r="CE38" s="186" t="s">
        <v>946</v>
      </c>
      <c r="CF38" s="186" t="s">
        <v>946</v>
      </c>
      <c r="CG38" s="186" t="s">
        <v>2849</v>
      </c>
      <c r="CH38" s="186" t="s">
        <v>946</v>
      </c>
      <c r="CI38" s="186" t="s">
        <v>946</v>
      </c>
      <c r="CJ38" s="186" t="s">
        <v>2849</v>
      </c>
      <c r="CK38" s="186" t="s">
        <v>946</v>
      </c>
      <c r="CL38" s="186" t="s">
        <v>946</v>
      </c>
      <c r="CM38" s="186" t="s">
        <v>2849</v>
      </c>
      <c r="CN38" s="186" t="s">
        <v>946</v>
      </c>
      <c r="CO38" s="186" t="s">
        <v>946</v>
      </c>
      <c r="CP38" s="186" t="s">
        <v>2849</v>
      </c>
      <c r="CQ38" s="186" t="s">
        <v>946</v>
      </c>
      <c r="CR38" s="186" t="s">
        <v>946</v>
      </c>
      <c r="CS38" s="186" t="s">
        <v>2849</v>
      </c>
      <c r="CT38" s="186" t="s">
        <v>946</v>
      </c>
      <c r="CU38" s="186" t="s">
        <v>946</v>
      </c>
      <c r="CV38" s="186" t="s">
        <v>2849</v>
      </c>
      <c r="CW38" s="186" t="s">
        <v>946</v>
      </c>
      <c r="CX38" s="186" t="s">
        <v>946</v>
      </c>
      <c r="CY38" s="186" t="s">
        <v>2849</v>
      </c>
      <c r="CZ38" s="186" t="s">
        <v>946</v>
      </c>
      <c r="DA38" s="186" t="s">
        <v>946</v>
      </c>
      <c r="DB38" s="186" t="s">
        <v>2849</v>
      </c>
      <c r="DC38" s="186" t="s">
        <v>946</v>
      </c>
      <c r="DD38" s="186" t="s">
        <v>946</v>
      </c>
      <c r="DE38" s="186" t="s">
        <v>2849</v>
      </c>
      <c r="DF38" s="186" t="s">
        <v>946</v>
      </c>
      <c r="DG38" s="186" t="s">
        <v>946</v>
      </c>
      <c r="DH38" s="186" t="s">
        <v>2849</v>
      </c>
      <c r="DI38" s="186" t="s">
        <v>946</v>
      </c>
      <c r="DJ38" s="186" t="s">
        <v>946</v>
      </c>
      <c r="DK38" s="186" t="s">
        <v>2849</v>
      </c>
      <c r="DL38" s="186" t="s">
        <v>946</v>
      </c>
      <c r="DM38" s="186" t="s">
        <v>946</v>
      </c>
      <c r="DN38" s="186" t="s">
        <v>2849</v>
      </c>
      <c r="DO38" s="186" t="s">
        <v>946</v>
      </c>
      <c r="DP38" s="186" t="s">
        <v>946</v>
      </c>
      <c r="DQ38" s="186" t="s">
        <v>2849</v>
      </c>
      <c r="DR38" s="186" t="s">
        <v>946</v>
      </c>
      <c r="DS38" s="186" t="s">
        <v>946</v>
      </c>
      <c r="DT38" s="186" t="s">
        <v>2849</v>
      </c>
      <c r="DU38" s="186" t="s">
        <v>946</v>
      </c>
      <c r="DV38" s="186" t="s">
        <v>946</v>
      </c>
      <c r="DW38" s="186" t="s">
        <v>2849</v>
      </c>
      <c r="DX38" s="186" t="s">
        <v>946</v>
      </c>
      <c r="DY38" s="186" t="s">
        <v>946</v>
      </c>
      <c r="DZ38" s="186" t="s">
        <v>2849</v>
      </c>
      <c r="EA38" s="186" t="s">
        <v>946</v>
      </c>
      <c r="EB38" s="186" t="s">
        <v>946</v>
      </c>
      <c r="EC38" s="186" t="s">
        <v>2849</v>
      </c>
      <c r="ED38" s="186" t="s">
        <v>946</v>
      </c>
      <c r="EE38" s="186" t="s">
        <v>946</v>
      </c>
      <c r="EF38" s="186" t="s">
        <v>2849</v>
      </c>
      <c r="EG38" s="186" t="s">
        <v>946</v>
      </c>
      <c r="EH38" s="186" t="s">
        <v>946</v>
      </c>
      <c r="EI38" s="186" t="s">
        <v>2849</v>
      </c>
      <c r="EJ38" s="186" t="s">
        <v>946</v>
      </c>
      <c r="EK38" s="186" t="s">
        <v>946</v>
      </c>
      <c r="EL38" s="186" t="s">
        <v>2849</v>
      </c>
      <c r="EM38" s="186" t="s">
        <v>946</v>
      </c>
      <c r="EN38" s="186" t="s">
        <v>946</v>
      </c>
      <c r="EO38" s="186" t="s">
        <v>2849</v>
      </c>
      <c r="EP38" s="186" t="s">
        <v>946</v>
      </c>
      <c r="EQ38" s="186" t="s">
        <v>946</v>
      </c>
      <c r="ER38" s="186" t="s">
        <v>2849</v>
      </c>
      <c r="ES38" s="186" t="s">
        <v>946</v>
      </c>
      <c r="ET38" s="186" t="s">
        <v>946</v>
      </c>
    </row>
    <row r="39" spans="1:150" x14ac:dyDescent="0.3">
      <c r="A39" s="1"/>
      <c r="B39" s="184" t="s">
        <v>3011</v>
      </c>
      <c r="C39" s="184" t="s">
        <v>56</v>
      </c>
      <c r="D39" s="184" t="s">
        <v>148</v>
      </c>
      <c r="E39" s="184" t="s">
        <v>3012</v>
      </c>
      <c r="F39" s="184" t="s">
        <v>3013</v>
      </c>
      <c r="G39" s="184" t="s">
        <v>2849</v>
      </c>
      <c r="H39" s="184" t="s">
        <v>2734</v>
      </c>
      <c r="I39" s="184" t="s">
        <v>2734</v>
      </c>
      <c r="J39" s="184" t="s">
        <v>2849</v>
      </c>
      <c r="K39" s="184" t="s">
        <v>2734</v>
      </c>
      <c r="L39" s="184" t="s">
        <v>2734</v>
      </c>
      <c r="M39" s="184" t="s">
        <v>2849</v>
      </c>
      <c r="N39" s="184" t="s">
        <v>2734</v>
      </c>
      <c r="O39" s="184" t="s">
        <v>2734</v>
      </c>
      <c r="P39" s="184" t="s">
        <v>2849</v>
      </c>
      <c r="Q39" s="184" t="s">
        <v>2734</v>
      </c>
      <c r="R39" s="184" t="s">
        <v>2734</v>
      </c>
      <c r="S39" s="184" t="s">
        <v>2849</v>
      </c>
      <c r="T39" s="184" t="s">
        <v>2734</v>
      </c>
      <c r="U39" s="184" t="s">
        <v>2734</v>
      </c>
      <c r="V39" s="184" t="s">
        <v>2849</v>
      </c>
      <c r="W39" s="184" t="s">
        <v>2734</v>
      </c>
      <c r="X39" s="184" t="s">
        <v>2734</v>
      </c>
      <c r="Y39" s="184" t="s">
        <v>2849</v>
      </c>
      <c r="Z39" s="184" t="s">
        <v>2734</v>
      </c>
      <c r="AA39" s="184" t="s">
        <v>2734</v>
      </c>
      <c r="AB39" s="184" t="s">
        <v>2849</v>
      </c>
      <c r="AC39" s="184" t="s">
        <v>2734</v>
      </c>
      <c r="AD39" s="184" t="s">
        <v>2734</v>
      </c>
      <c r="AE39" s="184" t="s">
        <v>2849</v>
      </c>
      <c r="AF39" s="184" t="s">
        <v>2734</v>
      </c>
      <c r="AG39" s="184" t="s">
        <v>2734</v>
      </c>
      <c r="AH39" s="184" t="s">
        <v>2849</v>
      </c>
      <c r="AI39" s="184" t="s">
        <v>2734</v>
      </c>
      <c r="AJ39" s="184" t="s">
        <v>2734</v>
      </c>
      <c r="AK39" s="184" t="s">
        <v>2849</v>
      </c>
      <c r="AL39" s="184" t="s">
        <v>2734</v>
      </c>
      <c r="AM39" s="184" t="s">
        <v>2734</v>
      </c>
      <c r="AN39" s="184" t="s">
        <v>2849</v>
      </c>
      <c r="AO39" s="184" t="s">
        <v>2734</v>
      </c>
      <c r="AP39" s="184" t="s">
        <v>2734</v>
      </c>
      <c r="AQ39" s="184" t="s">
        <v>2849</v>
      </c>
      <c r="AR39" s="184" t="s">
        <v>2734</v>
      </c>
      <c r="AS39" s="184" t="s">
        <v>2734</v>
      </c>
      <c r="AT39" s="184" t="s">
        <v>2849</v>
      </c>
      <c r="AU39" s="184" t="s">
        <v>2734</v>
      </c>
      <c r="AV39" s="184" t="s">
        <v>2734</v>
      </c>
      <c r="AW39" s="184" t="s">
        <v>2849</v>
      </c>
      <c r="AX39" s="184" t="s">
        <v>2734</v>
      </c>
      <c r="AY39" s="184" t="s">
        <v>2734</v>
      </c>
      <c r="AZ39" s="184" t="s">
        <v>2849</v>
      </c>
      <c r="BA39" s="184" t="s">
        <v>2734</v>
      </c>
      <c r="BB39" s="184" t="s">
        <v>2734</v>
      </c>
      <c r="BC39" s="184" t="s">
        <v>2849</v>
      </c>
      <c r="BD39" s="184" t="s">
        <v>2734</v>
      </c>
      <c r="BE39" s="184" t="s">
        <v>2734</v>
      </c>
      <c r="BF39" s="184" t="s">
        <v>2849</v>
      </c>
      <c r="BG39" s="184" t="s">
        <v>2734</v>
      </c>
      <c r="BH39" s="184" t="s">
        <v>2734</v>
      </c>
      <c r="BI39" s="184" t="s">
        <v>2849</v>
      </c>
      <c r="BJ39" s="184" t="s">
        <v>2734</v>
      </c>
      <c r="BK39" s="184" t="s">
        <v>2734</v>
      </c>
      <c r="BL39" s="184" t="s">
        <v>2849</v>
      </c>
      <c r="BM39" s="184" t="s">
        <v>2734</v>
      </c>
      <c r="BN39" s="184" t="s">
        <v>2734</v>
      </c>
      <c r="BO39" s="184" t="s">
        <v>2849</v>
      </c>
      <c r="BP39" s="184" t="s">
        <v>2734</v>
      </c>
      <c r="BQ39" s="184" t="s">
        <v>2734</v>
      </c>
      <c r="BR39" s="184" t="s">
        <v>2849</v>
      </c>
      <c r="BS39" s="184" t="s">
        <v>2734</v>
      </c>
      <c r="BT39" s="184" t="s">
        <v>2734</v>
      </c>
      <c r="BU39" s="184" t="s">
        <v>2849</v>
      </c>
      <c r="BV39" s="184" t="s">
        <v>2734</v>
      </c>
      <c r="BW39" s="184" t="s">
        <v>2734</v>
      </c>
      <c r="BX39" s="184" t="s">
        <v>2849</v>
      </c>
      <c r="BY39" s="184" t="s">
        <v>2734</v>
      </c>
      <c r="BZ39" s="184" t="s">
        <v>2734</v>
      </c>
      <c r="CA39" s="184" t="s">
        <v>2849</v>
      </c>
      <c r="CB39" s="184" t="s">
        <v>2734</v>
      </c>
      <c r="CC39" s="184" t="s">
        <v>2734</v>
      </c>
      <c r="CD39" s="184" t="s">
        <v>2849</v>
      </c>
      <c r="CE39" s="184" t="s">
        <v>2734</v>
      </c>
      <c r="CF39" s="184" t="s">
        <v>2734</v>
      </c>
      <c r="CG39" s="184" t="s">
        <v>2849</v>
      </c>
      <c r="CH39" s="184" t="s">
        <v>2734</v>
      </c>
      <c r="CI39" s="184" t="s">
        <v>2734</v>
      </c>
      <c r="CJ39" s="184" t="s">
        <v>2849</v>
      </c>
      <c r="CK39" s="184" t="s">
        <v>2734</v>
      </c>
      <c r="CL39" s="184" t="s">
        <v>2734</v>
      </c>
      <c r="CM39" s="184" t="s">
        <v>2849</v>
      </c>
      <c r="CN39" s="184" t="s">
        <v>2734</v>
      </c>
      <c r="CO39" s="184" t="s">
        <v>2734</v>
      </c>
      <c r="CP39" s="184" t="s">
        <v>2849</v>
      </c>
      <c r="CQ39" s="184" t="s">
        <v>2734</v>
      </c>
      <c r="CR39" s="184" t="s">
        <v>2734</v>
      </c>
      <c r="CS39" s="184" t="s">
        <v>2849</v>
      </c>
      <c r="CT39" s="184" t="s">
        <v>2734</v>
      </c>
      <c r="CU39" s="184" t="s">
        <v>2734</v>
      </c>
      <c r="CV39" s="184" t="s">
        <v>2849</v>
      </c>
      <c r="CW39" s="184" t="s">
        <v>2734</v>
      </c>
      <c r="CX39" s="184" t="s">
        <v>2734</v>
      </c>
      <c r="CY39" s="184" t="s">
        <v>2849</v>
      </c>
      <c r="CZ39" s="184" t="s">
        <v>2734</v>
      </c>
      <c r="DA39" s="184" t="s">
        <v>2734</v>
      </c>
      <c r="DB39" s="184" t="s">
        <v>2849</v>
      </c>
      <c r="DC39" s="184" t="s">
        <v>2734</v>
      </c>
      <c r="DD39" s="184" t="s">
        <v>2734</v>
      </c>
      <c r="DE39" s="184" t="s">
        <v>2849</v>
      </c>
      <c r="DF39" s="184" t="s">
        <v>2734</v>
      </c>
      <c r="DG39" s="184" t="s">
        <v>2734</v>
      </c>
      <c r="DH39" s="184" t="s">
        <v>2849</v>
      </c>
      <c r="DI39" s="184" t="s">
        <v>2734</v>
      </c>
      <c r="DJ39" s="184" t="s">
        <v>2734</v>
      </c>
      <c r="DK39" s="184" t="s">
        <v>2849</v>
      </c>
      <c r="DL39" s="184" t="s">
        <v>2734</v>
      </c>
      <c r="DM39" s="184" t="s">
        <v>2734</v>
      </c>
      <c r="DN39" s="184" t="s">
        <v>2849</v>
      </c>
      <c r="DO39" s="184" t="s">
        <v>2734</v>
      </c>
      <c r="DP39" s="184" t="s">
        <v>2734</v>
      </c>
      <c r="DQ39" s="184" t="s">
        <v>2849</v>
      </c>
      <c r="DR39" s="184" t="s">
        <v>2734</v>
      </c>
      <c r="DS39" s="184" t="s">
        <v>2734</v>
      </c>
      <c r="DT39" s="184" t="s">
        <v>2849</v>
      </c>
      <c r="DU39" s="184" t="s">
        <v>2734</v>
      </c>
      <c r="DV39" s="184" t="s">
        <v>2734</v>
      </c>
      <c r="DW39" s="184" t="s">
        <v>2849</v>
      </c>
      <c r="DX39" s="184" t="s">
        <v>2734</v>
      </c>
      <c r="DY39" s="184" t="s">
        <v>2734</v>
      </c>
      <c r="DZ39" s="184" t="s">
        <v>2849</v>
      </c>
      <c r="EA39" s="184" t="s">
        <v>2734</v>
      </c>
      <c r="EB39" s="184" t="s">
        <v>2734</v>
      </c>
      <c r="EC39" s="184" t="s">
        <v>2849</v>
      </c>
      <c r="ED39" s="184" t="s">
        <v>2734</v>
      </c>
      <c r="EE39" s="184" t="s">
        <v>2734</v>
      </c>
      <c r="EF39" s="184" t="s">
        <v>2849</v>
      </c>
      <c r="EG39" s="184" t="s">
        <v>2734</v>
      </c>
      <c r="EH39" s="184" t="s">
        <v>2734</v>
      </c>
      <c r="EI39" s="184" t="s">
        <v>2849</v>
      </c>
      <c r="EJ39" s="184" t="s">
        <v>2734</v>
      </c>
      <c r="EK39" s="184" t="s">
        <v>2734</v>
      </c>
      <c r="EL39" s="184" t="s">
        <v>2849</v>
      </c>
      <c r="EM39" s="184" t="s">
        <v>2734</v>
      </c>
      <c r="EN39" s="184" t="s">
        <v>2734</v>
      </c>
      <c r="EO39" s="184" t="s">
        <v>2849</v>
      </c>
      <c r="EP39" s="184" t="s">
        <v>2734</v>
      </c>
      <c r="EQ39" s="184" t="s">
        <v>2734</v>
      </c>
      <c r="ER39" s="184" t="s">
        <v>2849</v>
      </c>
      <c r="ES39" s="184" t="s">
        <v>2734</v>
      </c>
      <c r="ET39" s="184" t="s">
        <v>2734</v>
      </c>
    </row>
    <row r="40" spans="1:150" x14ac:dyDescent="0.3">
      <c r="A40" s="1"/>
      <c r="B40" s="185" t="s">
        <v>3014</v>
      </c>
      <c r="C40" s="185" t="s">
        <v>56</v>
      </c>
      <c r="D40" s="185" t="s">
        <v>148</v>
      </c>
      <c r="E40" s="185" t="s">
        <v>3015</v>
      </c>
      <c r="F40" s="185" t="s">
        <v>3016</v>
      </c>
      <c r="G40" s="186" t="s">
        <v>2849</v>
      </c>
      <c r="H40" s="186" t="s">
        <v>2734</v>
      </c>
      <c r="I40" s="186" t="s">
        <v>2734</v>
      </c>
      <c r="J40" s="186" t="s">
        <v>2849</v>
      </c>
      <c r="K40" s="186" t="s">
        <v>2734</v>
      </c>
      <c r="L40" s="186" t="s">
        <v>2734</v>
      </c>
      <c r="M40" s="186" t="s">
        <v>2849</v>
      </c>
      <c r="N40" s="186" t="s">
        <v>2734</v>
      </c>
      <c r="O40" s="186" t="s">
        <v>2734</v>
      </c>
      <c r="P40" s="186" t="s">
        <v>2849</v>
      </c>
      <c r="Q40" s="186" t="s">
        <v>2734</v>
      </c>
      <c r="R40" s="186" t="s">
        <v>2734</v>
      </c>
      <c r="S40" s="186" t="s">
        <v>2849</v>
      </c>
      <c r="T40" s="186" t="s">
        <v>2734</v>
      </c>
      <c r="U40" s="186" t="s">
        <v>2734</v>
      </c>
      <c r="V40" s="186" t="s">
        <v>2849</v>
      </c>
      <c r="W40" s="186" t="s">
        <v>2734</v>
      </c>
      <c r="X40" s="186" t="s">
        <v>2734</v>
      </c>
      <c r="Y40" s="186" t="s">
        <v>2849</v>
      </c>
      <c r="Z40" s="186" t="s">
        <v>2734</v>
      </c>
      <c r="AA40" s="186" t="s">
        <v>2734</v>
      </c>
      <c r="AB40" s="186" t="s">
        <v>2849</v>
      </c>
      <c r="AC40" s="186" t="s">
        <v>2734</v>
      </c>
      <c r="AD40" s="186" t="s">
        <v>2734</v>
      </c>
      <c r="AE40" s="186" t="s">
        <v>2849</v>
      </c>
      <c r="AF40" s="186" t="s">
        <v>2734</v>
      </c>
      <c r="AG40" s="186" t="s">
        <v>2734</v>
      </c>
      <c r="AH40" s="186" t="s">
        <v>2849</v>
      </c>
      <c r="AI40" s="186" t="s">
        <v>2734</v>
      </c>
      <c r="AJ40" s="186" t="s">
        <v>2734</v>
      </c>
      <c r="AK40" s="186" t="s">
        <v>2849</v>
      </c>
      <c r="AL40" s="186" t="s">
        <v>2734</v>
      </c>
      <c r="AM40" s="186" t="s">
        <v>2734</v>
      </c>
      <c r="AN40" s="186" t="s">
        <v>2849</v>
      </c>
      <c r="AO40" s="186" t="s">
        <v>2734</v>
      </c>
      <c r="AP40" s="186" t="s">
        <v>2734</v>
      </c>
      <c r="AQ40" s="186" t="s">
        <v>2849</v>
      </c>
      <c r="AR40" s="186" t="s">
        <v>2734</v>
      </c>
      <c r="AS40" s="186" t="s">
        <v>2734</v>
      </c>
      <c r="AT40" s="186" t="s">
        <v>2849</v>
      </c>
      <c r="AU40" s="186" t="s">
        <v>2734</v>
      </c>
      <c r="AV40" s="186" t="s">
        <v>2734</v>
      </c>
      <c r="AW40" s="186" t="s">
        <v>2849</v>
      </c>
      <c r="AX40" s="186" t="s">
        <v>2734</v>
      </c>
      <c r="AY40" s="186" t="s">
        <v>2734</v>
      </c>
      <c r="AZ40" s="186" t="s">
        <v>2849</v>
      </c>
      <c r="BA40" s="186" t="s">
        <v>2734</v>
      </c>
      <c r="BB40" s="186" t="s">
        <v>2734</v>
      </c>
      <c r="BC40" s="186" t="s">
        <v>2849</v>
      </c>
      <c r="BD40" s="186" t="s">
        <v>2734</v>
      </c>
      <c r="BE40" s="186" t="s">
        <v>2734</v>
      </c>
      <c r="BF40" s="186" t="s">
        <v>2849</v>
      </c>
      <c r="BG40" s="186" t="s">
        <v>2734</v>
      </c>
      <c r="BH40" s="186" t="s">
        <v>2734</v>
      </c>
      <c r="BI40" s="186" t="s">
        <v>2849</v>
      </c>
      <c r="BJ40" s="186" t="s">
        <v>2734</v>
      </c>
      <c r="BK40" s="186" t="s">
        <v>2734</v>
      </c>
      <c r="BL40" s="186" t="s">
        <v>2849</v>
      </c>
      <c r="BM40" s="186" t="s">
        <v>2734</v>
      </c>
      <c r="BN40" s="186" t="s">
        <v>2734</v>
      </c>
      <c r="BO40" s="186" t="s">
        <v>2849</v>
      </c>
      <c r="BP40" s="186" t="s">
        <v>2734</v>
      </c>
      <c r="BQ40" s="186" t="s">
        <v>2734</v>
      </c>
      <c r="BR40" s="186" t="s">
        <v>2849</v>
      </c>
      <c r="BS40" s="186" t="s">
        <v>2734</v>
      </c>
      <c r="BT40" s="186" t="s">
        <v>2734</v>
      </c>
      <c r="BU40" s="186" t="s">
        <v>2849</v>
      </c>
      <c r="BV40" s="186" t="s">
        <v>2734</v>
      </c>
      <c r="BW40" s="186" t="s">
        <v>2734</v>
      </c>
      <c r="BX40" s="186" t="s">
        <v>2849</v>
      </c>
      <c r="BY40" s="186" t="s">
        <v>2734</v>
      </c>
      <c r="BZ40" s="186" t="s">
        <v>2734</v>
      </c>
      <c r="CA40" s="186" t="s">
        <v>2849</v>
      </c>
      <c r="CB40" s="186" t="s">
        <v>2734</v>
      </c>
      <c r="CC40" s="186" t="s">
        <v>2734</v>
      </c>
      <c r="CD40" s="186" t="s">
        <v>2849</v>
      </c>
      <c r="CE40" s="186" t="s">
        <v>2734</v>
      </c>
      <c r="CF40" s="186" t="s">
        <v>2734</v>
      </c>
      <c r="CG40" s="186" t="s">
        <v>2849</v>
      </c>
      <c r="CH40" s="186" t="s">
        <v>2734</v>
      </c>
      <c r="CI40" s="186" t="s">
        <v>2734</v>
      </c>
      <c r="CJ40" s="186" t="s">
        <v>2849</v>
      </c>
      <c r="CK40" s="186" t="s">
        <v>2734</v>
      </c>
      <c r="CL40" s="186" t="s">
        <v>2734</v>
      </c>
      <c r="CM40" s="186" t="s">
        <v>2849</v>
      </c>
      <c r="CN40" s="186" t="s">
        <v>2734</v>
      </c>
      <c r="CO40" s="186" t="s">
        <v>2734</v>
      </c>
      <c r="CP40" s="186" t="s">
        <v>2849</v>
      </c>
      <c r="CQ40" s="186" t="s">
        <v>2734</v>
      </c>
      <c r="CR40" s="186" t="s">
        <v>2734</v>
      </c>
      <c r="CS40" s="186" t="s">
        <v>2849</v>
      </c>
      <c r="CT40" s="186" t="s">
        <v>2734</v>
      </c>
      <c r="CU40" s="186" t="s">
        <v>2734</v>
      </c>
      <c r="CV40" s="186" t="s">
        <v>2849</v>
      </c>
      <c r="CW40" s="186" t="s">
        <v>2734</v>
      </c>
      <c r="CX40" s="186" t="s">
        <v>2734</v>
      </c>
      <c r="CY40" s="186" t="s">
        <v>2849</v>
      </c>
      <c r="CZ40" s="186" t="s">
        <v>2734</v>
      </c>
      <c r="DA40" s="186" t="s">
        <v>2734</v>
      </c>
      <c r="DB40" s="186" t="s">
        <v>2849</v>
      </c>
      <c r="DC40" s="186" t="s">
        <v>2734</v>
      </c>
      <c r="DD40" s="186" t="s">
        <v>2734</v>
      </c>
      <c r="DE40" s="186" t="s">
        <v>2849</v>
      </c>
      <c r="DF40" s="186" t="s">
        <v>2734</v>
      </c>
      <c r="DG40" s="186" t="s">
        <v>2734</v>
      </c>
      <c r="DH40" s="186" t="s">
        <v>2849</v>
      </c>
      <c r="DI40" s="186" t="s">
        <v>2734</v>
      </c>
      <c r="DJ40" s="186" t="s">
        <v>2734</v>
      </c>
      <c r="DK40" s="186" t="s">
        <v>2849</v>
      </c>
      <c r="DL40" s="186" t="s">
        <v>2734</v>
      </c>
      <c r="DM40" s="186" t="s">
        <v>2734</v>
      </c>
      <c r="DN40" s="186" t="s">
        <v>2849</v>
      </c>
      <c r="DO40" s="186" t="s">
        <v>2734</v>
      </c>
      <c r="DP40" s="186" t="s">
        <v>2734</v>
      </c>
      <c r="DQ40" s="186" t="s">
        <v>2849</v>
      </c>
      <c r="DR40" s="186" t="s">
        <v>2734</v>
      </c>
      <c r="DS40" s="186" t="s">
        <v>2734</v>
      </c>
      <c r="DT40" s="186" t="s">
        <v>2849</v>
      </c>
      <c r="DU40" s="186" t="s">
        <v>2734</v>
      </c>
      <c r="DV40" s="186" t="s">
        <v>2734</v>
      </c>
      <c r="DW40" s="186" t="s">
        <v>2849</v>
      </c>
      <c r="DX40" s="186" t="s">
        <v>2734</v>
      </c>
      <c r="DY40" s="186" t="s">
        <v>2734</v>
      </c>
      <c r="DZ40" s="186" t="s">
        <v>2849</v>
      </c>
      <c r="EA40" s="186" t="s">
        <v>2734</v>
      </c>
      <c r="EB40" s="186" t="s">
        <v>2734</v>
      </c>
      <c r="EC40" s="186" t="s">
        <v>2849</v>
      </c>
      <c r="ED40" s="186" t="s">
        <v>2734</v>
      </c>
      <c r="EE40" s="186" t="s">
        <v>2734</v>
      </c>
      <c r="EF40" s="186" t="s">
        <v>2849</v>
      </c>
      <c r="EG40" s="186" t="s">
        <v>2734</v>
      </c>
      <c r="EH40" s="186" t="s">
        <v>2734</v>
      </c>
      <c r="EI40" s="186" t="s">
        <v>2849</v>
      </c>
      <c r="EJ40" s="186" t="s">
        <v>2734</v>
      </c>
      <c r="EK40" s="186" t="s">
        <v>2734</v>
      </c>
      <c r="EL40" s="186" t="s">
        <v>2849</v>
      </c>
      <c r="EM40" s="186" t="s">
        <v>2734</v>
      </c>
      <c r="EN40" s="186" t="s">
        <v>2734</v>
      </c>
      <c r="EO40" s="186" t="s">
        <v>2849</v>
      </c>
      <c r="EP40" s="186" t="s">
        <v>2734</v>
      </c>
      <c r="EQ40" s="186" t="s">
        <v>2734</v>
      </c>
      <c r="ER40" s="186" t="s">
        <v>2849</v>
      </c>
      <c r="ES40" s="186" t="s">
        <v>2734</v>
      </c>
      <c r="ET40" s="186" t="s">
        <v>2734</v>
      </c>
    </row>
    <row r="41" spans="1:150" x14ac:dyDescent="0.3">
      <c r="A41" s="1"/>
      <c r="B41" s="185" t="s">
        <v>3017</v>
      </c>
      <c r="C41" s="185" t="s">
        <v>56</v>
      </c>
      <c r="D41" s="185" t="s">
        <v>148</v>
      </c>
      <c r="E41" s="185" t="s">
        <v>3018</v>
      </c>
      <c r="F41" s="185" t="s">
        <v>3019</v>
      </c>
      <c r="G41" s="186" t="s">
        <v>2849</v>
      </c>
      <c r="H41" s="186" t="s">
        <v>2734</v>
      </c>
      <c r="I41" s="186" t="s">
        <v>2734</v>
      </c>
      <c r="J41" s="186" t="s">
        <v>2849</v>
      </c>
      <c r="K41" s="186" t="s">
        <v>2734</v>
      </c>
      <c r="L41" s="186" t="s">
        <v>2734</v>
      </c>
      <c r="M41" s="186" t="s">
        <v>2849</v>
      </c>
      <c r="N41" s="186" t="s">
        <v>2734</v>
      </c>
      <c r="O41" s="186" t="s">
        <v>2734</v>
      </c>
      <c r="P41" s="186" t="s">
        <v>2849</v>
      </c>
      <c r="Q41" s="186" t="s">
        <v>2734</v>
      </c>
      <c r="R41" s="186" t="s">
        <v>2734</v>
      </c>
      <c r="S41" s="186" t="s">
        <v>2849</v>
      </c>
      <c r="T41" s="186" t="s">
        <v>2734</v>
      </c>
      <c r="U41" s="186" t="s">
        <v>2734</v>
      </c>
      <c r="V41" s="186" t="s">
        <v>2849</v>
      </c>
      <c r="W41" s="186" t="s">
        <v>2734</v>
      </c>
      <c r="X41" s="186" t="s">
        <v>2734</v>
      </c>
      <c r="Y41" s="186" t="s">
        <v>2849</v>
      </c>
      <c r="Z41" s="186" t="s">
        <v>2734</v>
      </c>
      <c r="AA41" s="186" t="s">
        <v>2734</v>
      </c>
      <c r="AB41" s="186" t="s">
        <v>2849</v>
      </c>
      <c r="AC41" s="186" t="s">
        <v>2734</v>
      </c>
      <c r="AD41" s="186" t="s">
        <v>2734</v>
      </c>
      <c r="AE41" s="186" t="s">
        <v>2849</v>
      </c>
      <c r="AF41" s="186" t="s">
        <v>2734</v>
      </c>
      <c r="AG41" s="186" t="s">
        <v>2734</v>
      </c>
      <c r="AH41" s="186" t="s">
        <v>2849</v>
      </c>
      <c r="AI41" s="186" t="s">
        <v>2734</v>
      </c>
      <c r="AJ41" s="186" t="s">
        <v>2734</v>
      </c>
      <c r="AK41" s="186" t="s">
        <v>2849</v>
      </c>
      <c r="AL41" s="186" t="s">
        <v>2734</v>
      </c>
      <c r="AM41" s="186" t="s">
        <v>2734</v>
      </c>
      <c r="AN41" s="186" t="s">
        <v>2849</v>
      </c>
      <c r="AO41" s="186" t="s">
        <v>2734</v>
      </c>
      <c r="AP41" s="186" t="s">
        <v>2734</v>
      </c>
      <c r="AQ41" s="186" t="s">
        <v>2849</v>
      </c>
      <c r="AR41" s="186" t="s">
        <v>2734</v>
      </c>
      <c r="AS41" s="186" t="s">
        <v>2734</v>
      </c>
      <c r="AT41" s="186" t="s">
        <v>2849</v>
      </c>
      <c r="AU41" s="186" t="s">
        <v>2734</v>
      </c>
      <c r="AV41" s="186" t="s">
        <v>2734</v>
      </c>
      <c r="AW41" s="186" t="s">
        <v>2849</v>
      </c>
      <c r="AX41" s="186" t="s">
        <v>2734</v>
      </c>
      <c r="AY41" s="186" t="s">
        <v>2734</v>
      </c>
      <c r="AZ41" s="186" t="s">
        <v>2849</v>
      </c>
      <c r="BA41" s="186" t="s">
        <v>2734</v>
      </c>
      <c r="BB41" s="186" t="s">
        <v>2734</v>
      </c>
      <c r="BC41" s="186" t="s">
        <v>2849</v>
      </c>
      <c r="BD41" s="186" t="s">
        <v>2734</v>
      </c>
      <c r="BE41" s="186" t="s">
        <v>2734</v>
      </c>
      <c r="BF41" s="186" t="s">
        <v>2849</v>
      </c>
      <c r="BG41" s="186" t="s">
        <v>2734</v>
      </c>
      <c r="BH41" s="186" t="s">
        <v>2734</v>
      </c>
      <c r="BI41" s="186" t="s">
        <v>2849</v>
      </c>
      <c r="BJ41" s="186" t="s">
        <v>2734</v>
      </c>
      <c r="BK41" s="186" t="s">
        <v>2734</v>
      </c>
      <c r="BL41" s="186" t="s">
        <v>2849</v>
      </c>
      <c r="BM41" s="186" t="s">
        <v>2734</v>
      </c>
      <c r="BN41" s="186" t="s">
        <v>2734</v>
      </c>
      <c r="BO41" s="186" t="s">
        <v>2849</v>
      </c>
      <c r="BP41" s="186" t="s">
        <v>2734</v>
      </c>
      <c r="BQ41" s="186" t="s">
        <v>2734</v>
      </c>
      <c r="BR41" s="186" t="s">
        <v>2849</v>
      </c>
      <c r="BS41" s="186" t="s">
        <v>2734</v>
      </c>
      <c r="BT41" s="186" t="s">
        <v>2734</v>
      </c>
      <c r="BU41" s="186" t="s">
        <v>2849</v>
      </c>
      <c r="BV41" s="186" t="s">
        <v>2734</v>
      </c>
      <c r="BW41" s="186" t="s">
        <v>2734</v>
      </c>
      <c r="BX41" s="186" t="s">
        <v>2849</v>
      </c>
      <c r="BY41" s="186" t="s">
        <v>2734</v>
      </c>
      <c r="BZ41" s="186" t="s">
        <v>2734</v>
      </c>
      <c r="CA41" s="186" t="s">
        <v>2849</v>
      </c>
      <c r="CB41" s="186" t="s">
        <v>2734</v>
      </c>
      <c r="CC41" s="186" t="s">
        <v>2734</v>
      </c>
      <c r="CD41" s="186" t="s">
        <v>2849</v>
      </c>
      <c r="CE41" s="186" t="s">
        <v>2734</v>
      </c>
      <c r="CF41" s="186" t="s">
        <v>2734</v>
      </c>
      <c r="CG41" s="186" t="s">
        <v>2849</v>
      </c>
      <c r="CH41" s="186" t="s">
        <v>2734</v>
      </c>
      <c r="CI41" s="186" t="s">
        <v>2734</v>
      </c>
      <c r="CJ41" s="186" t="s">
        <v>2849</v>
      </c>
      <c r="CK41" s="186" t="s">
        <v>2734</v>
      </c>
      <c r="CL41" s="186" t="s">
        <v>2734</v>
      </c>
      <c r="CM41" s="186" t="s">
        <v>2849</v>
      </c>
      <c r="CN41" s="186" t="s">
        <v>2734</v>
      </c>
      <c r="CO41" s="186" t="s">
        <v>2734</v>
      </c>
      <c r="CP41" s="186" t="s">
        <v>2849</v>
      </c>
      <c r="CQ41" s="186" t="s">
        <v>2734</v>
      </c>
      <c r="CR41" s="186" t="s">
        <v>2734</v>
      </c>
      <c r="CS41" s="186" t="s">
        <v>2849</v>
      </c>
      <c r="CT41" s="186" t="s">
        <v>2734</v>
      </c>
      <c r="CU41" s="186" t="s">
        <v>2734</v>
      </c>
      <c r="CV41" s="186" t="s">
        <v>2849</v>
      </c>
      <c r="CW41" s="186" t="s">
        <v>2734</v>
      </c>
      <c r="CX41" s="186" t="s">
        <v>2734</v>
      </c>
      <c r="CY41" s="186" t="s">
        <v>2849</v>
      </c>
      <c r="CZ41" s="186" t="s">
        <v>2734</v>
      </c>
      <c r="DA41" s="186" t="s">
        <v>2734</v>
      </c>
      <c r="DB41" s="186" t="s">
        <v>2849</v>
      </c>
      <c r="DC41" s="186" t="s">
        <v>2734</v>
      </c>
      <c r="DD41" s="186" t="s">
        <v>2734</v>
      </c>
      <c r="DE41" s="186" t="s">
        <v>2849</v>
      </c>
      <c r="DF41" s="186" t="s">
        <v>2734</v>
      </c>
      <c r="DG41" s="186" t="s">
        <v>2734</v>
      </c>
      <c r="DH41" s="186" t="s">
        <v>2849</v>
      </c>
      <c r="DI41" s="186" t="s">
        <v>2734</v>
      </c>
      <c r="DJ41" s="186" t="s">
        <v>2734</v>
      </c>
      <c r="DK41" s="186" t="s">
        <v>2849</v>
      </c>
      <c r="DL41" s="186" t="s">
        <v>2734</v>
      </c>
      <c r="DM41" s="186" t="s">
        <v>2734</v>
      </c>
      <c r="DN41" s="186" t="s">
        <v>2849</v>
      </c>
      <c r="DO41" s="186" t="s">
        <v>2734</v>
      </c>
      <c r="DP41" s="186" t="s">
        <v>2734</v>
      </c>
      <c r="DQ41" s="186" t="s">
        <v>2849</v>
      </c>
      <c r="DR41" s="186" t="s">
        <v>2734</v>
      </c>
      <c r="DS41" s="186" t="s">
        <v>2734</v>
      </c>
      <c r="DT41" s="186" t="s">
        <v>2849</v>
      </c>
      <c r="DU41" s="186" t="s">
        <v>2734</v>
      </c>
      <c r="DV41" s="186" t="s">
        <v>2734</v>
      </c>
      <c r="DW41" s="186" t="s">
        <v>2849</v>
      </c>
      <c r="DX41" s="186" t="s">
        <v>2734</v>
      </c>
      <c r="DY41" s="186" t="s">
        <v>2734</v>
      </c>
      <c r="DZ41" s="186" t="s">
        <v>2849</v>
      </c>
      <c r="EA41" s="186" t="s">
        <v>2734</v>
      </c>
      <c r="EB41" s="186" t="s">
        <v>2734</v>
      </c>
      <c r="EC41" s="186" t="s">
        <v>2849</v>
      </c>
      <c r="ED41" s="186" t="s">
        <v>2734</v>
      </c>
      <c r="EE41" s="186" t="s">
        <v>2734</v>
      </c>
      <c r="EF41" s="186" t="s">
        <v>2849</v>
      </c>
      <c r="EG41" s="186" t="s">
        <v>2734</v>
      </c>
      <c r="EH41" s="186" t="s">
        <v>2734</v>
      </c>
      <c r="EI41" s="186" t="s">
        <v>2849</v>
      </c>
      <c r="EJ41" s="186" t="s">
        <v>2734</v>
      </c>
      <c r="EK41" s="186" t="s">
        <v>2734</v>
      </c>
      <c r="EL41" s="186" t="s">
        <v>2849</v>
      </c>
      <c r="EM41" s="186" t="s">
        <v>2734</v>
      </c>
      <c r="EN41" s="186" t="s">
        <v>2734</v>
      </c>
      <c r="EO41" s="186" t="s">
        <v>2849</v>
      </c>
      <c r="EP41" s="186" t="s">
        <v>2734</v>
      </c>
      <c r="EQ41" s="186" t="s">
        <v>2734</v>
      </c>
      <c r="ER41" s="186" t="s">
        <v>2849</v>
      </c>
      <c r="ES41" s="186" t="s">
        <v>2734</v>
      </c>
      <c r="ET41" s="186" t="s">
        <v>2734</v>
      </c>
    </row>
    <row r="42" spans="1:150" x14ac:dyDescent="0.3">
      <c r="A42" s="1"/>
      <c r="B42" s="185" t="s">
        <v>3020</v>
      </c>
      <c r="C42" s="185" t="s">
        <v>56</v>
      </c>
      <c r="D42" s="185" t="s">
        <v>148</v>
      </c>
      <c r="E42" s="185" t="s">
        <v>3021</v>
      </c>
      <c r="F42" s="185" t="s">
        <v>3022</v>
      </c>
      <c r="G42" s="186" t="s">
        <v>2849</v>
      </c>
      <c r="H42" s="186" t="s">
        <v>2734</v>
      </c>
      <c r="I42" s="186" t="s">
        <v>2734</v>
      </c>
      <c r="J42" s="186" t="s">
        <v>2849</v>
      </c>
      <c r="K42" s="186" t="s">
        <v>2734</v>
      </c>
      <c r="L42" s="186" t="s">
        <v>2734</v>
      </c>
      <c r="M42" s="186" t="s">
        <v>2849</v>
      </c>
      <c r="N42" s="186" t="s">
        <v>2734</v>
      </c>
      <c r="O42" s="186" t="s">
        <v>2734</v>
      </c>
      <c r="P42" s="186" t="s">
        <v>2849</v>
      </c>
      <c r="Q42" s="186" t="s">
        <v>2734</v>
      </c>
      <c r="R42" s="186" t="s">
        <v>2734</v>
      </c>
      <c r="S42" s="186" t="s">
        <v>2849</v>
      </c>
      <c r="T42" s="186" t="s">
        <v>2734</v>
      </c>
      <c r="U42" s="186" t="s">
        <v>2734</v>
      </c>
      <c r="V42" s="186" t="s">
        <v>2849</v>
      </c>
      <c r="W42" s="186" t="s">
        <v>2734</v>
      </c>
      <c r="X42" s="186" t="s">
        <v>2734</v>
      </c>
      <c r="Y42" s="186" t="s">
        <v>2849</v>
      </c>
      <c r="Z42" s="186" t="s">
        <v>2734</v>
      </c>
      <c r="AA42" s="186" t="s">
        <v>2734</v>
      </c>
      <c r="AB42" s="186" t="s">
        <v>2849</v>
      </c>
      <c r="AC42" s="186" t="s">
        <v>2734</v>
      </c>
      <c r="AD42" s="186" t="s">
        <v>2734</v>
      </c>
      <c r="AE42" s="186" t="s">
        <v>2849</v>
      </c>
      <c r="AF42" s="186" t="s">
        <v>2734</v>
      </c>
      <c r="AG42" s="186" t="s">
        <v>2734</v>
      </c>
      <c r="AH42" s="186" t="s">
        <v>2849</v>
      </c>
      <c r="AI42" s="186" t="s">
        <v>2734</v>
      </c>
      <c r="AJ42" s="186" t="s">
        <v>2734</v>
      </c>
      <c r="AK42" s="186" t="s">
        <v>2849</v>
      </c>
      <c r="AL42" s="186" t="s">
        <v>2734</v>
      </c>
      <c r="AM42" s="186" t="s">
        <v>2734</v>
      </c>
      <c r="AN42" s="186" t="s">
        <v>2849</v>
      </c>
      <c r="AO42" s="186" t="s">
        <v>2734</v>
      </c>
      <c r="AP42" s="186" t="s">
        <v>2734</v>
      </c>
      <c r="AQ42" s="186" t="s">
        <v>2849</v>
      </c>
      <c r="AR42" s="186" t="s">
        <v>2734</v>
      </c>
      <c r="AS42" s="186" t="s">
        <v>2734</v>
      </c>
      <c r="AT42" s="186" t="s">
        <v>2849</v>
      </c>
      <c r="AU42" s="186" t="s">
        <v>2734</v>
      </c>
      <c r="AV42" s="186" t="s">
        <v>2734</v>
      </c>
      <c r="AW42" s="186" t="s">
        <v>2849</v>
      </c>
      <c r="AX42" s="186" t="s">
        <v>2734</v>
      </c>
      <c r="AY42" s="186" t="s">
        <v>2734</v>
      </c>
      <c r="AZ42" s="186" t="s">
        <v>2849</v>
      </c>
      <c r="BA42" s="186" t="s">
        <v>2734</v>
      </c>
      <c r="BB42" s="186" t="s">
        <v>2734</v>
      </c>
      <c r="BC42" s="186" t="s">
        <v>2849</v>
      </c>
      <c r="BD42" s="186" t="s">
        <v>2734</v>
      </c>
      <c r="BE42" s="186" t="s">
        <v>2734</v>
      </c>
      <c r="BF42" s="186" t="s">
        <v>2849</v>
      </c>
      <c r="BG42" s="186" t="s">
        <v>2734</v>
      </c>
      <c r="BH42" s="186" t="s">
        <v>2734</v>
      </c>
      <c r="BI42" s="186" t="s">
        <v>2849</v>
      </c>
      <c r="BJ42" s="186" t="s">
        <v>2734</v>
      </c>
      <c r="BK42" s="186" t="s">
        <v>2734</v>
      </c>
      <c r="BL42" s="186" t="s">
        <v>2849</v>
      </c>
      <c r="BM42" s="186" t="s">
        <v>2734</v>
      </c>
      <c r="BN42" s="186" t="s">
        <v>2734</v>
      </c>
      <c r="BO42" s="186" t="s">
        <v>2849</v>
      </c>
      <c r="BP42" s="186" t="s">
        <v>2734</v>
      </c>
      <c r="BQ42" s="186" t="s">
        <v>2734</v>
      </c>
      <c r="BR42" s="186" t="s">
        <v>2849</v>
      </c>
      <c r="BS42" s="186" t="s">
        <v>2734</v>
      </c>
      <c r="BT42" s="186" t="s">
        <v>2734</v>
      </c>
      <c r="BU42" s="186" t="s">
        <v>2849</v>
      </c>
      <c r="BV42" s="186" t="s">
        <v>2734</v>
      </c>
      <c r="BW42" s="186" t="s">
        <v>2734</v>
      </c>
      <c r="BX42" s="186" t="s">
        <v>2849</v>
      </c>
      <c r="BY42" s="186" t="s">
        <v>2734</v>
      </c>
      <c r="BZ42" s="186" t="s">
        <v>2734</v>
      </c>
      <c r="CA42" s="186" t="s">
        <v>2849</v>
      </c>
      <c r="CB42" s="186" t="s">
        <v>2734</v>
      </c>
      <c r="CC42" s="186" t="s">
        <v>2734</v>
      </c>
      <c r="CD42" s="186" t="s">
        <v>2849</v>
      </c>
      <c r="CE42" s="186" t="s">
        <v>2734</v>
      </c>
      <c r="CF42" s="186" t="s">
        <v>2734</v>
      </c>
      <c r="CG42" s="186" t="s">
        <v>2849</v>
      </c>
      <c r="CH42" s="186" t="s">
        <v>2734</v>
      </c>
      <c r="CI42" s="186" t="s">
        <v>2734</v>
      </c>
      <c r="CJ42" s="186" t="s">
        <v>2849</v>
      </c>
      <c r="CK42" s="186" t="s">
        <v>2734</v>
      </c>
      <c r="CL42" s="186" t="s">
        <v>2734</v>
      </c>
      <c r="CM42" s="186" t="s">
        <v>2849</v>
      </c>
      <c r="CN42" s="186" t="s">
        <v>2734</v>
      </c>
      <c r="CO42" s="186" t="s">
        <v>2734</v>
      </c>
      <c r="CP42" s="186" t="s">
        <v>2849</v>
      </c>
      <c r="CQ42" s="186" t="s">
        <v>2734</v>
      </c>
      <c r="CR42" s="186" t="s">
        <v>2734</v>
      </c>
      <c r="CS42" s="186" t="s">
        <v>2849</v>
      </c>
      <c r="CT42" s="186" t="s">
        <v>2734</v>
      </c>
      <c r="CU42" s="186" t="s">
        <v>2734</v>
      </c>
      <c r="CV42" s="186" t="s">
        <v>2849</v>
      </c>
      <c r="CW42" s="186" t="s">
        <v>2734</v>
      </c>
      <c r="CX42" s="186" t="s">
        <v>2734</v>
      </c>
      <c r="CY42" s="186" t="s">
        <v>2849</v>
      </c>
      <c r="CZ42" s="186" t="s">
        <v>2734</v>
      </c>
      <c r="DA42" s="186" t="s">
        <v>2734</v>
      </c>
      <c r="DB42" s="186" t="s">
        <v>2849</v>
      </c>
      <c r="DC42" s="186" t="s">
        <v>2734</v>
      </c>
      <c r="DD42" s="186" t="s">
        <v>2734</v>
      </c>
      <c r="DE42" s="186" t="s">
        <v>2849</v>
      </c>
      <c r="DF42" s="186" t="s">
        <v>2734</v>
      </c>
      <c r="DG42" s="186" t="s">
        <v>2734</v>
      </c>
      <c r="DH42" s="186" t="s">
        <v>2849</v>
      </c>
      <c r="DI42" s="186" t="s">
        <v>2734</v>
      </c>
      <c r="DJ42" s="186" t="s">
        <v>2734</v>
      </c>
      <c r="DK42" s="186" t="s">
        <v>2849</v>
      </c>
      <c r="DL42" s="186" t="s">
        <v>2734</v>
      </c>
      <c r="DM42" s="186" t="s">
        <v>2734</v>
      </c>
      <c r="DN42" s="186" t="s">
        <v>2849</v>
      </c>
      <c r="DO42" s="186" t="s">
        <v>2734</v>
      </c>
      <c r="DP42" s="186" t="s">
        <v>2734</v>
      </c>
      <c r="DQ42" s="186" t="s">
        <v>2849</v>
      </c>
      <c r="DR42" s="186" t="s">
        <v>2734</v>
      </c>
      <c r="DS42" s="186" t="s">
        <v>2734</v>
      </c>
      <c r="DT42" s="186" t="s">
        <v>2849</v>
      </c>
      <c r="DU42" s="186" t="s">
        <v>2734</v>
      </c>
      <c r="DV42" s="186" t="s">
        <v>2734</v>
      </c>
      <c r="DW42" s="186" t="s">
        <v>2849</v>
      </c>
      <c r="DX42" s="186" t="s">
        <v>2734</v>
      </c>
      <c r="DY42" s="186" t="s">
        <v>2734</v>
      </c>
      <c r="DZ42" s="186" t="s">
        <v>2849</v>
      </c>
      <c r="EA42" s="186" t="s">
        <v>2734</v>
      </c>
      <c r="EB42" s="186" t="s">
        <v>2734</v>
      </c>
      <c r="EC42" s="186" t="s">
        <v>2849</v>
      </c>
      <c r="ED42" s="186" t="s">
        <v>2734</v>
      </c>
      <c r="EE42" s="186" t="s">
        <v>2734</v>
      </c>
      <c r="EF42" s="186" t="s">
        <v>2849</v>
      </c>
      <c r="EG42" s="186" t="s">
        <v>2734</v>
      </c>
      <c r="EH42" s="186" t="s">
        <v>2734</v>
      </c>
      <c r="EI42" s="186" t="s">
        <v>2849</v>
      </c>
      <c r="EJ42" s="186" t="s">
        <v>2734</v>
      </c>
      <c r="EK42" s="186" t="s">
        <v>2734</v>
      </c>
      <c r="EL42" s="186" t="s">
        <v>2849</v>
      </c>
      <c r="EM42" s="186" t="s">
        <v>2734</v>
      </c>
      <c r="EN42" s="186" t="s">
        <v>2734</v>
      </c>
      <c r="EO42" s="186" t="s">
        <v>2849</v>
      </c>
      <c r="EP42" s="186" t="s">
        <v>2734</v>
      </c>
      <c r="EQ42" s="186" t="s">
        <v>2734</v>
      </c>
      <c r="ER42" s="186" t="s">
        <v>2849</v>
      </c>
      <c r="ES42" s="186" t="s">
        <v>2734</v>
      </c>
      <c r="ET42" s="186" t="s">
        <v>2734</v>
      </c>
    </row>
    <row r="43" spans="1:150" x14ac:dyDescent="0.3">
      <c r="A43" s="1"/>
      <c r="B43" s="184" t="s">
        <v>3023</v>
      </c>
      <c r="C43" s="184" t="s">
        <v>164</v>
      </c>
      <c r="D43" s="184" t="s">
        <v>165</v>
      </c>
      <c r="E43" s="184" t="s">
        <v>3024</v>
      </c>
      <c r="F43" s="184" t="s">
        <v>3025</v>
      </c>
      <c r="G43" s="184" t="s">
        <v>2849</v>
      </c>
      <c r="H43" s="184" t="s">
        <v>2734</v>
      </c>
      <c r="I43" s="184" t="s">
        <v>2734</v>
      </c>
      <c r="J43" s="184" t="s">
        <v>2849</v>
      </c>
      <c r="K43" s="184" t="s">
        <v>2734</v>
      </c>
      <c r="L43" s="184" t="s">
        <v>2734</v>
      </c>
      <c r="M43" s="184" t="s">
        <v>2849</v>
      </c>
      <c r="N43" s="184" t="s">
        <v>2734</v>
      </c>
      <c r="O43" s="184" t="s">
        <v>2734</v>
      </c>
      <c r="P43" s="184" t="s">
        <v>2849</v>
      </c>
      <c r="Q43" s="184" t="s">
        <v>2734</v>
      </c>
      <c r="R43" s="184" t="s">
        <v>2734</v>
      </c>
      <c r="S43" s="184" t="s">
        <v>2849</v>
      </c>
      <c r="T43" s="184" t="s">
        <v>2734</v>
      </c>
      <c r="U43" s="184" t="s">
        <v>2734</v>
      </c>
      <c r="V43" s="184" t="s">
        <v>2849</v>
      </c>
      <c r="W43" s="184" t="s">
        <v>2734</v>
      </c>
      <c r="X43" s="184" t="s">
        <v>2734</v>
      </c>
      <c r="Y43" s="184" t="s">
        <v>2849</v>
      </c>
      <c r="Z43" s="184" t="s">
        <v>2734</v>
      </c>
      <c r="AA43" s="184" t="s">
        <v>2734</v>
      </c>
      <c r="AB43" s="184" t="s">
        <v>2849</v>
      </c>
      <c r="AC43" s="184" t="s">
        <v>2734</v>
      </c>
      <c r="AD43" s="184" t="s">
        <v>2734</v>
      </c>
      <c r="AE43" s="184" t="s">
        <v>2849</v>
      </c>
      <c r="AF43" s="184" t="s">
        <v>2734</v>
      </c>
      <c r="AG43" s="184" t="s">
        <v>2734</v>
      </c>
      <c r="AH43" s="184" t="s">
        <v>2849</v>
      </c>
      <c r="AI43" s="184" t="s">
        <v>2734</v>
      </c>
      <c r="AJ43" s="184" t="s">
        <v>2734</v>
      </c>
      <c r="AK43" s="184" t="s">
        <v>2849</v>
      </c>
      <c r="AL43" s="184" t="s">
        <v>2734</v>
      </c>
      <c r="AM43" s="184" t="s">
        <v>2734</v>
      </c>
      <c r="AN43" s="184" t="s">
        <v>2849</v>
      </c>
      <c r="AO43" s="184" t="s">
        <v>2734</v>
      </c>
      <c r="AP43" s="184" t="s">
        <v>2734</v>
      </c>
      <c r="AQ43" s="184" t="s">
        <v>2849</v>
      </c>
      <c r="AR43" s="184" t="s">
        <v>2734</v>
      </c>
      <c r="AS43" s="184" t="s">
        <v>2734</v>
      </c>
      <c r="AT43" s="184" t="s">
        <v>2849</v>
      </c>
      <c r="AU43" s="184" t="s">
        <v>2734</v>
      </c>
      <c r="AV43" s="184" t="s">
        <v>2734</v>
      </c>
      <c r="AW43" s="184" t="s">
        <v>2849</v>
      </c>
      <c r="AX43" s="184" t="s">
        <v>2734</v>
      </c>
      <c r="AY43" s="184" t="s">
        <v>2734</v>
      </c>
      <c r="AZ43" s="184" t="s">
        <v>2849</v>
      </c>
      <c r="BA43" s="184" t="s">
        <v>2734</v>
      </c>
      <c r="BB43" s="184" t="s">
        <v>2734</v>
      </c>
      <c r="BC43" s="184" t="s">
        <v>2849</v>
      </c>
      <c r="BD43" s="184" t="s">
        <v>2734</v>
      </c>
      <c r="BE43" s="184" t="s">
        <v>2734</v>
      </c>
      <c r="BF43" s="184" t="s">
        <v>2849</v>
      </c>
      <c r="BG43" s="184" t="s">
        <v>2734</v>
      </c>
      <c r="BH43" s="184" t="s">
        <v>2734</v>
      </c>
      <c r="BI43" s="184" t="s">
        <v>2849</v>
      </c>
      <c r="BJ43" s="184" t="s">
        <v>2734</v>
      </c>
      <c r="BK43" s="184" t="s">
        <v>2734</v>
      </c>
      <c r="BL43" s="184" t="s">
        <v>2849</v>
      </c>
      <c r="BM43" s="184" t="s">
        <v>2734</v>
      </c>
      <c r="BN43" s="184" t="s">
        <v>2734</v>
      </c>
      <c r="BO43" s="184" t="s">
        <v>2849</v>
      </c>
      <c r="BP43" s="184" t="s">
        <v>2734</v>
      </c>
      <c r="BQ43" s="184" t="s">
        <v>2734</v>
      </c>
      <c r="BR43" s="184" t="s">
        <v>2849</v>
      </c>
      <c r="BS43" s="184" t="s">
        <v>2734</v>
      </c>
      <c r="BT43" s="184" t="s">
        <v>2734</v>
      </c>
      <c r="BU43" s="184" t="s">
        <v>2849</v>
      </c>
      <c r="BV43" s="184" t="s">
        <v>2734</v>
      </c>
      <c r="BW43" s="184" t="s">
        <v>2734</v>
      </c>
      <c r="BX43" s="184" t="s">
        <v>2849</v>
      </c>
      <c r="BY43" s="184" t="s">
        <v>2734</v>
      </c>
      <c r="BZ43" s="184" t="s">
        <v>2734</v>
      </c>
      <c r="CA43" s="184" t="s">
        <v>2849</v>
      </c>
      <c r="CB43" s="184" t="s">
        <v>2734</v>
      </c>
      <c r="CC43" s="184" t="s">
        <v>2734</v>
      </c>
      <c r="CD43" s="184" t="s">
        <v>2849</v>
      </c>
      <c r="CE43" s="184" t="s">
        <v>2734</v>
      </c>
      <c r="CF43" s="184" t="s">
        <v>2734</v>
      </c>
      <c r="CG43" s="184" t="s">
        <v>2849</v>
      </c>
      <c r="CH43" s="184" t="s">
        <v>2734</v>
      </c>
      <c r="CI43" s="184" t="s">
        <v>2734</v>
      </c>
      <c r="CJ43" s="184" t="s">
        <v>2849</v>
      </c>
      <c r="CK43" s="184" t="s">
        <v>2734</v>
      </c>
      <c r="CL43" s="184" t="s">
        <v>2734</v>
      </c>
      <c r="CM43" s="184" t="s">
        <v>2849</v>
      </c>
      <c r="CN43" s="184" t="s">
        <v>3026</v>
      </c>
      <c r="CO43" s="184" t="s">
        <v>2734</v>
      </c>
      <c r="CP43" s="184" t="s">
        <v>2849</v>
      </c>
      <c r="CQ43" s="184" t="s">
        <v>3027</v>
      </c>
      <c r="CR43" s="184" t="s">
        <v>2734</v>
      </c>
      <c r="CS43" s="184" t="s">
        <v>2849</v>
      </c>
      <c r="CT43" s="184" t="s">
        <v>3028</v>
      </c>
      <c r="CU43" s="184" t="s">
        <v>2734</v>
      </c>
      <c r="CV43" s="184" t="s">
        <v>2849</v>
      </c>
      <c r="CW43" s="184" t="s">
        <v>3029</v>
      </c>
      <c r="CX43" s="184" t="s">
        <v>2734</v>
      </c>
      <c r="CY43" s="184" t="s">
        <v>2849</v>
      </c>
      <c r="CZ43" s="184" t="s">
        <v>3029</v>
      </c>
      <c r="DA43" s="184" t="s">
        <v>2734</v>
      </c>
      <c r="DB43" s="184" t="s">
        <v>2849</v>
      </c>
      <c r="DC43" s="184" t="s">
        <v>3030</v>
      </c>
      <c r="DD43" s="184" t="s">
        <v>2734</v>
      </c>
      <c r="DE43" s="184" t="s">
        <v>2849</v>
      </c>
      <c r="DF43" s="184" t="s">
        <v>3031</v>
      </c>
      <c r="DG43" s="184" t="s">
        <v>2734</v>
      </c>
      <c r="DH43" s="184" t="s">
        <v>2849</v>
      </c>
      <c r="DI43" s="184" t="s">
        <v>3032</v>
      </c>
      <c r="DJ43" s="184" t="s">
        <v>2734</v>
      </c>
      <c r="DK43" s="184" t="s">
        <v>2849</v>
      </c>
      <c r="DL43" s="184" t="s">
        <v>3033</v>
      </c>
      <c r="DM43" s="184" t="s">
        <v>2734</v>
      </c>
      <c r="DN43" s="184" t="s">
        <v>2849</v>
      </c>
      <c r="DO43" s="184" t="s">
        <v>3034</v>
      </c>
      <c r="DP43" s="184" t="s">
        <v>2734</v>
      </c>
      <c r="DQ43" s="184" t="s">
        <v>2849</v>
      </c>
      <c r="DR43" s="184" t="s">
        <v>3035</v>
      </c>
      <c r="DS43" s="184" t="s">
        <v>2734</v>
      </c>
      <c r="DT43" s="184" t="s">
        <v>2849</v>
      </c>
      <c r="DU43" s="184" t="s">
        <v>3036</v>
      </c>
      <c r="DV43" s="184" t="s">
        <v>2734</v>
      </c>
      <c r="DW43" s="184" t="s">
        <v>2849</v>
      </c>
      <c r="DX43" s="184" t="s">
        <v>2734</v>
      </c>
      <c r="DY43" s="184" t="s">
        <v>2734</v>
      </c>
      <c r="DZ43" s="184" t="s">
        <v>2849</v>
      </c>
      <c r="EA43" s="184" t="s">
        <v>3037</v>
      </c>
      <c r="EB43" s="184" t="s">
        <v>2734</v>
      </c>
      <c r="EC43" s="184" t="s">
        <v>2849</v>
      </c>
      <c r="ED43" s="184" t="s">
        <v>3038</v>
      </c>
      <c r="EE43" s="184" t="s">
        <v>2734</v>
      </c>
      <c r="EF43" s="184" t="s">
        <v>2849</v>
      </c>
      <c r="EG43" s="184" t="s">
        <v>2734</v>
      </c>
      <c r="EH43" s="184" t="s">
        <v>2734</v>
      </c>
      <c r="EI43" s="184" t="s">
        <v>2849</v>
      </c>
      <c r="EJ43" s="184" t="s">
        <v>3039</v>
      </c>
      <c r="EK43" s="184" t="s">
        <v>2734</v>
      </c>
      <c r="EL43" s="184" t="s">
        <v>2849</v>
      </c>
      <c r="EM43" s="184" t="s">
        <v>3039</v>
      </c>
      <c r="EN43" s="184" t="s">
        <v>2734</v>
      </c>
      <c r="EO43" s="184" t="s">
        <v>2849</v>
      </c>
      <c r="EP43" s="184" t="s">
        <v>3039</v>
      </c>
      <c r="EQ43" s="184" t="s">
        <v>2734</v>
      </c>
      <c r="ER43" s="184" t="s">
        <v>2849</v>
      </c>
      <c r="ES43" s="184" t="s">
        <v>3040</v>
      </c>
      <c r="ET43" s="184" t="s">
        <v>2734</v>
      </c>
    </row>
    <row r="44" spans="1:150" x14ac:dyDescent="0.3">
      <c r="A44" s="1"/>
      <c r="B44" s="185" t="s">
        <v>3041</v>
      </c>
      <c r="C44" s="185" t="s">
        <v>164</v>
      </c>
      <c r="D44" s="185" t="s">
        <v>165</v>
      </c>
      <c r="E44" s="185" t="s">
        <v>3042</v>
      </c>
      <c r="F44" s="185" t="s">
        <v>3043</v>
      </c>
      <c r="G44" s="186" t="s">
        <v>2849</v>
      </c>
      <c r="H44" s="186" t="s">
        <v>2734</v>
      </c>
      <c r="I44" s="186" t="s">
        <v>2734</v>
      </c>
      <c r="J44" s="186" t="s">
        <v>2849</v>
      </c>
      <c r="K44" s="186" t="s">
        <v>2734</v>
      </c>
      <c r="L44" s="186" t="s">
        <v>2734</v>
      </c>
      <c r="M44" s="186" t="s">
        <v>2849</v>
      </c>
      <c r="N44" s="186" t="s">
        <v>2734</v>
      </c>
      <c r="O44" s="186" t="s">
        <v>2734</v>
      </c>
      <c r="P44" s="186" t="s">
        <v>2849</v>
      </c>
      <c r="Q44" s="186" t="s">
        <v>2734</v>
      </c>
      <c r="R44" s="186" t="s">
        <v>2734</v>
      </c>
      <c r="S44" s="186" t="s">
        <v>2849</v>
      </c>
      <c r="T44" s="186" t="s">
        <v>2734</v>
      </c>
      <c r="U44" s="186" t="s">
        <v>2734</v>
      </c>
      <c r="V44" s="186" t="s">
        <v>2849</v>
      </c>
      <c r="W44" s="186" t="s">
        <v>2734</v>
      </c>
      <c r="X44" s="186" t="s">
        <v>2734</v>
      </c>
      <c r="Y44" s="186" t="s">
        <v>2849</v>
      </c>
      <c r="Z44" s="186" t="s">
        <v>2734</v>
      </c>
      <c r="AA44" s="186" t="s">
        <v>2734</v>
      </c>
      <c r="AB44" s="186" t="s">
        <v>2849</v>
      </c>
      <c r="AC44" s="186" t="s">
        <v>2734</v>
      </c>
      <c r="AD44" s="186" t="s">
        <v>2734</v>
      </c>
      <c r="AE44" s="186" t="s">
        <v>2849</v>
      </c>
      <c r="AF44" s="186" t="s">
        <v>2734</v>
      </c>
      <c r="AG44" s="186" t="s">
        <v>2734</v>
      </c>
      <c r="AH44" s="186" t="s">
        <v>2849</v>
      </c>
      <c r="AI44" s="186" t="s">
        <v>2734</v>
      </c>
      <c r="AJ44" s="186" t="s">
        <v>2734</v>
      </c>
      <c r="AK44" s="186" t="s">
        <v>2849</v>
      </c>
      <c r="AL44" s="186" t="s">
        <v>2734</v>
      </c>
      <c r="AM44" s="186" t="s">
        <v>2734</v>
      </c>
      <c r="AN44" s="186" t="s">
        <v>2849</v>
      </c>
      <c r="AO44" s="186" t="s">
        <v>2734</v>
      </c>
      <c r="AP44" s="186" t="s">
        <v>2734</v>
      </c>
      <c r="AQ44" s="186" t="s">
        <v>2849</v>
      </c>
      <c r="AR44" s="186" t="s">
        <v>2734</v>
      </c>
      <c r="AS44" s="186" t="s">
        <v>2734</v>
      </c>
      <c r="AT44" s="186" t="s">
        <v>2849</v>
      </c>
      <c r="AU44" s="186" t="s">
        <v>2734</v>
      </c>
      <c r="AV44" s="186" t="s">
        <v>2734</v>
      </c>
      <c r="AW44" s="186" t="s">
        <v>2849</v>
      </c>
      <c r="AX44" s="186" t="s">
        <v>2734</v>
      </c>
      <c r="AY44" s="186" t="s">
        <v>2734</v>
      </c>
      <c r="AZ44" s="186" t="s">
        <v>2849</v>
      </c>
      <c r="BA44" s="186" t="s">
        <v>2734</v>
      </c>
      <c r="BB44" s="186" t="s">
        <v>2734</v>
      </c>
      <c r="BC44" s="186" t="s">
        <v>2849</v>
      </c>
      <c r="BD44" s="186" t="s">
        <v>2734</v>
      </c>
      <c r="BE44" s="186" t="s">
        <v>2734</v>
      </c>
      <c r="BF44" s="186" t="s">
        <v>2849</v>
      </c>
      <c r="BG44" s="186" t="s">
        <v>2734</v>
      </c>
      <c r="BH44" s="186" t="s">
        <v>2734</v>
      </c>
      <c r="BI44" s="186" t="s">
        <v>2849</v>
      </c>
      <c r="BJ44" s="186" t="s">
        <v>2734</v>
      </c>
      <c r="BK44" s="186" t="s">
        <v>2734</v>
      </c>
      <c r="BL44" s="186" t="s">
        <v>2849</v>
      </c>
      <c r="BM44" s="186" t="s">
        <v>2734</v>
      </c>
      <c r="BN44" s="186" t="s">
        <v>2734</v>
      </c>
      <c r="BO44" s="186" t="s">
        <v>2849</v>
      </c>
      <c r="BP44" s="186" t="s">
        <v>2734</v>
      </c>
      <c r="BQ44" s="186" t="s">
        <v>2734</v>
      </c>
      <c r="BR44" s="186" t="s">
        <v>2849</v>
      </c>
      <c r="BS44" s="186" t="s">
        <v>2734</v>
      </c>
      <c r="BT44" s="186" t="s">
        <v>2734</v>
      </c>
      <c r="BU44" s="186" t="s">
        <v>2849</v>
      </c>
      <c r="BV44" s="186" t="s">
        <v>2734</v>
      </c>
      <c r="BW44" s="186" t="s">
        <v>2734</v>
      </c>
      <c r="BX44" s="186" t="s">
        <v>2849</v>
      </c>
      <c r="BY44" s="186" t="s">
        <v>2734</v>
      </c>
      <c r="BZ44" s="186" t="s">
        <v>2734</v>
      </c>
      <c r="CA44" s="186" t="s">
        <v>2849</v>
      </c>
      <c r="CB44" s="186" t="s">
        <v>2734</v>
      </c>
      <c r="CC44" s="186" t="s">
        <v>2734</v>
      </c>
      <c r="CD44" s="186" t="s">
        <v>2849</v>
      </c>
      <c r="CE44" s="186" t="s">
        <v>2734</v>
      </c>
      <c r="CF44" s="186" t="s">
        <v>2734</v>
      </c>
      <c r="CG44" s="186" t="s">
        <v>2849</v>
      </c>
      <c r="CH44" s="186" t="s">
        <v>2734</v>
      </c>
      <c r="CI44" s="186" t="s">
        <v>2734</v>
      </c>
      <c r="CJ44" s="186" t="s">
        <v>2849</v>
      </c>
      <c r="CK44" s="186" t="s">
        <v>2734</v>
      </c>
      <c r="CL44" s="186" t="s">
        <v>2734</v>
      </c>
      <c r="CM44" s="186" t="s">
        <v>2849</v>
      </c>
      <c r="CN44" s="186" t="s">
        <v>3044</v>
      </c>
      <c r="CO44" s="186" t="s">
        <v>2734</v>
      </c>
      <c r="CP44" s="186" t="s">
        <v>2849</v>
      </c>
      <c r="CQ44" s="186" t="s">
        <v>3045</v>
      </c>
      <c r="CR44" s="186" t="s">
        <v>2734</v>
      </c>
      <c r="CS44" s="186" t="s">
        <v>2849</v>
      </c>
      <c r="CT44" s="186" t="s">
        <v>3028</v>
      </c>
      <c r="CU44" s="186" t="s">
        <v>2734</v>
      </c>
      <c r="CV44" s="186" t="s">
        <v>2849</v>
      </c>
      <c r="CW44" s="186" t="s">
        <v>3046</v>
      </c>
      <c r="CX44" s="186" t="s">
        <v>2734</v>
      </c>
      <c r="CY44" s="186" t="s">
        <v>2849</v>
      </c>
      <c r="CZ44" s="186" t="s">
        <v>3029</v>
      </c>
      <c r="DA44" s="186" t="s">
        <v>2734</v>
      </c>
      <c r="DB44" s="186" t="s">
        <v>2849</v>
      </c>
      <c r="DC44" s="186" t="s">
        <v>3030</v>
      </c>
      <c r="DD44" s="186" t="s">
        <v>2734</v>
      </c>
      <c r="DE44" s="186" t="s">
        <v>2849</v>
      </c>
      <c r="DF44" s="186" t="s">
        <v>2734</v>
      </c>
      <c r="DG44" s="186" t="s">
        <v>2734</v>
      </c>
      <c r="DH44" s="186" t="s">
        <v>2849</v>
      </c>
      <c r="DI44" s="186" t="s">
        <v>3032</v>
      </c>
      <c r="DJ44" s="186" t="s">
        <v>2734</v>
      </c>
      <c r="DK44" s="186" t="s">
        <v>2849</v>
      </c>
      <c r="DL44" s="186" t="s">
        <v>3033</v>
      </c>
      <c r="DM44" s="186" t="s">
        <v>2734</v>
      </c>
      <c r="DN44" s="186" t="s">
        <v>2849</v>
      </c>
      <c r="DO44" s="186" t="s">
        <v>3034</v>
      </c>
      <c r="DP44" s="186" t="s">
        <v>2734</v>
      </c>
      <c r="DQ44" s="186" t="s">
        <v>2849</v>
      </c>
      <c r="DR44" s="186" t="s">
        <v>3035</v>
      </c>
      <c r="DS44" s="186" t="s">
        <v>2734</v>
      </c>
      <c r="DT44" s="186" t="s">
        <v>2849</v>
      </c>
      <c r="DU44" s="186" t="s">
        <v>3036</v>
      </c>
      <c r="DV44" s="186" t="s">
        <v>2734</v>
      </c>
      <c r="DW44" s="186" t="s">
        <v>2849</v>
      </c>
      <c r="DX44" s="186" t="s">
        <v>2734</v>
      </c>
      <c r="DY44" s="186" t="s">
        <v>2734</v>
      </c>
      <c r="DZ44" s="186" t="s">
        <v>2849</v>
      </c>
      <c r="EA44" s="186" t="s">
        <v>3037</v>
      </c>
      <c r="EB44" s="186" t="s">
        <v>2734</v>
      </c>
      <c r="EC44" s="186" t="s">
        <v>2849</v>
      </c>
      <c r="ED44" s="186" t="s">
        <v>3038</v>
      </c>
      <c r="EE44" s="186" t="s">
        <v>2734</v>
      </c>
      <c r="EF44" s="186" t="s">
        <v>2849</v>
      </c>
      <c r="EG44" s="186" t="s">
        <v>2734</v>
      </c>
      <c r="EH44" s="186" t="s">
        <v>2734</v>
      </c>
      <c r="EI44" s="186" t="s">
        <v>2849</v>
      </c>
      <c r="EJ44" s="186" t="s">
        <v>3039</v>
      </c>
      <c r="EK44" s="186" t="s">
        <v>2734</v>
      </c>
      <c r="EL44" s="186" t="s">
        <v>2849</v>
      </c>
      <c r="EM44" s="186" t="s">
        <v>3039</v>
      </c>
      <c r="EN44" s="186" t="s">
        <v>2734</v>
      </c>
      <c r="EO44" s="186" t="s">
        <v>2849</v>
      </c>
      <c r="EP44" s="186" t="s">
        <v>3039</v>
      </c>
      <c r="EQ44" s="186" t="s">
        <v>2734</v>
      </c>
      <c r="ER44" s="186" t="s">
        <v>2849</v>
      </c>
      <c r="ES44" s="186" t="s">
        <v>3047</v>
      </c>
      <c r="ET44" s="186" t="s">
        <v>2734</v>
      </c>
    </row>
    <row r="45" spans="1:150" x14ac:dyDescent="0.3">
      <c r="A45" s="1"/>
      <c r="B45" s="185" t="s">
        <v>3048</v>
      </c>
      <c r="C45" s="185" t="s">
        <v>164</v>
      </c>
      <c r="D45" s="185" t="s">
        <v>165</v>
      </c>
      <c r="E45" s="185" t="s">
        <v>3049</v>
      </c>
      <c r="F45" s="185" t="s">
        <v>3050</v>
      </c>
      <c r="G45" s="186" t="s">
        <v>2849</v>
      </c>
      <c r="H45" s="186" t="s">
        <v>2734</v>
      </c>
      <c r="I45" s="186" t="s">
        <v>2734</v>
      </c>
      <c r="J45" s="186" t="s">
        <v>2849</v>
      </c>
      <c r="K45" s="186" t="s">
        <v>2734</v>
      </c>
      <c r="L45" s="186" t="s">
        <v>2734</v>
      </c>
      <c r="M45" s="186" t="s">
        <v>2849</v>
      </c>
      <c r="N45" s="186" t="s">
        <v>2734</v>
      </c>
      <c r="O45" s="186" t="s">
        <v>2734</v>
      </c>
      <c r="P45" s="186" t="s">
        <v>2849</v>
      </c>
      <c r="Q45" s="186" t="s">
        <v>2734</v>
      </c>
      <c r="R45" s="186" t="s">
        <v>2734</v>
      </c>
      <c r="S45" s="186" t="s">
        <v>2849</v>
      </c>
      <c r="T45" s="186" t="s">
        <v>2734</v>
      </c>
      <c r="U45" s="186" t="s">
        <v>2734</v>
      </c>
      <c r="V45" s="186" t="s">
        <v>2849</v>
      </c>
      <c r="W45" s="186" t="s">
        <v>2734</v>
      </c>
      <c r="X45" s="186" t="s">
        <v>2734</v>
      </c>
      <c r="Y45" s="186" t="s">
        <v>2849</v>
      </c>
      <c r="Z45" s="186" t="s">
        <v>2734</v>
      </c>
      <c r="AA45" s="186" t="s">
        <v>2734</v>
      </c>
      <c r="AB45" s="186" t="s">
        <v>2849</v>
      </c>
      <c r="AC45" s="186" t="s">
        <v>2734</v>
      </c>
      <c r="AD45" s="186" t="s">
        <v>2734</v>
      </c>
      <c r="AE45" s="186" t="s">
        <v>2849</v>
      </c>
      <c r="AF45" s="186" t="s">
        <v>2734</v>
      </c>
      <c r="AG45" s="186" t="s">
        <v>2734</v>
      </c>
      <c r="AH45" s="186" t="s">
        <v>2849</v>
      </c>
      <c r="AI45" s="186" t="s">
        <v>2734</v>
      </c>
      <c r="AJ45" s="186" t="s">
        <v>2734</v>
      </c>
      <c r="AK45" s="186" t="s">
        <v>2849</v>
      </c>
      <c r="AL45" s="186" t="s">
        <v>2734</v>
      </c>
      <c r="AM45" s="186" t="s">
        <v>2734</v>
      </c>
      <c r="AN45" s="186" t="s">
        <v>2849</v>
      </c>
      <c r="AO45" s="186" t="s">
        <v>2734</v>
      </c>
      <c r="AP45" s="186" t="s">
        <v>2734</v>
      </c>
      <c r="AQ45" s="186" t="s">
        <v>2849</v>
      </c>
      <c r="AR45" s="186" t="s">
        <v>2734</v>
      </c>
      <c r="AS45" s="186" t="s">
        <v>2734</v>
      </c>
      <c r="AT45" s="186" t="s">
        <v>2849</v>
      </c>
      <c r="AU45" s="186" t="s">
        <v>2734</v>
      </c>
      <c r="AV45" s="186" t="s">
        <v>2734</v>
      </c>
      <c r="AW45" s="186" t="s">
        <v>2849</v>
      </c>
      <c r="AX45" s="186" t="s">
        <v>2734</v>
      </c>
      <c r="AY45" s="186" t="s">
        <v>2734</v>
      </c>
      <c r="AZ45" s="186" t="s">
        <v>2849</v>
      </c>
      <c r="BA45" s="186" t="s">
        <v>2734</v>
      </c>
      <c r="BB45" s="186" t="s">
        <v>2734</v>
      </c>
      <c r="BC45" s="186" t="s">
        <v>2849</v>
      </c>
      <c r="BD45" s="186" t="s">
        <v>2734</v>
      </c>
      <c r="BE45" s="186" t="s">
        <v>2734</v>
      </c>
      <c r="BF45" s="186" t="s">
        <v>2849</v>
      </c>
      <c r="BG45" s="186" t="s">
        <v>2734</v>
      </c>
      <c r="BH45" s="186" t="s">
        <v>2734</v>
      </c>
      <c r="BI45" s="186" t="s">
        <v>2849</v>
      </c>
      <c r="BJ45" s="186" t="s">
        <v>2734</v>
      </c>
      <c r="BK45" s="186" t="s">
        <v>2734</v>
      </c>
      <c r="BL45" s="186" t="s">
        <v>2849</v>
      </c>
      <c r="BM45" s="186" t="s">
        <v>2734</v>
      </c>
      <c r="BN45" s="186" t="s">
        <v>2734</v>
      </c>
      <c r="BO45" s="186" t="s">
        <v>2849</v>
      </c>
      <c r="BP45" s="186" t="s">
        <v>2734</v>
      </c>
      <c r="BQ45" s="186" t="s">
        <v>2734</v>
      </c>
      <c r="BR45" s="186" t="s">
        <v>2849</v>
      </c>
      <c r="BS45" s="186" t="s">
        <v>2734</v>
      </c>
      <c r="BT45" s="186" t="s">
        <v>2734</v>
      </c>
      <c r="BU45" s="186" t="s">
        <v>2849</v>
      </c>
      <c r="BV45" s="186" t="s">
        <v>2734</v>
      </c>
      <c r="BW45" s="186" t="s">
        <v>2734</v>
      </c>
      <c r="BX45" s="186" t="s">
        <v>2849</v>
      </c>
      <c r="BY45" s="186" t="s">
        <v>2734</v>
      </c>
      <c r="BZ45" s="186" t="s">
        <v>2734</v>
      </c>
      <c r="CA45" s="186" t="s">
        <v>2849</v>
      </c>
      <c r="CB45" s="186" t="s">
        <v>2734</v>
      </c>
      <c r="CC45" s="186" t="s">
        <v>2734</v>
      </c>
      <c r="CD45" s="186" t="s">
        <v>2849</v>
      </c>
      <c r="CE45" s="186" t="s">
        <v>2734</v>
      </c>
      <c r="CF45" s="186" t="s">
        <v>2734</v>
      </c>
      <c r="CG45" s="186" t="s">
        <v>2849</v>
      </c>
      <c r="CH45" s="186" t="s">
        <v>2734</v>
      </c>
      <c r="CI45" s="186" t="s">
        <v>2734</v>
      </c>
      <c r="CJ45" s="186" t="s">
        <v>2849</v>
      </c>
      <c r="CK45" s="186" t="s">
        <v>2734</v>
      </c>
      <c r="CL45" s="186" t="s">
        <v>2734</v>
      </c>
      <c r="CM45" s="186" t="s">
        <v>2849</v>
      </c>
      <c r="CN45" s="186" t="s">
        <v>3044</v>
      </c>
      <c r="CO45" s="186" t="s">
        <v>2734</v>
      </c>
      <c r="CP45" s="186" t="s">
        <v>2849</v>
      </c>
      <c r="CQ45" s="186" t="s">
        <v>3045</v>
      </c>
      <c r="CR45" s="186" t="s">
        <v>2734</v>
      </c>
      <c r="CS45" s="186" t="s">
        <v>2849</v>
      </c>
      <c r="CT45" s="186" t="s">
        <v>2734</v>
      </c>
      <c r="CU45" s="186" t="s">
        <v>2734</v>
      </c>
      <c r="CV45" s="186" t="s">
        <v>2849</v>
      </c>
      <c r="CW45" s="186" t="s">
        <v>3046</v>
      </c>
      <c r="CX45" s="186" t="s">
        <v>2734</v>
      </c>
      <c r="CY45" s="186" t="s">
        <v>2849</v>
      </c>
      <c r="CZ45" s="186" t="s">
        <v>2734</v>
      </c>
      <c r="DA45" s="186" t="s">
        <v>2734</v>
      </c>
      <c r="DB45" s="186" t="s">
        <v>2849</v>
      </c>
      <c r="DC45" s="186" t="s">
        <v>2734</v>
      </c>
      <c r="DD45" s="186" t="s">
        <v>2734</v>
      </c>
      <c r="DE45" s="186" t="s">
        <v>2849</v>
      </c>
      <c r="DF45" s="186" t="s">
        <v>3031</v>
      </c>
      <c r="DG45" s="186" t="s">
        <v>2734</v>
      </c>
      <c r="DH45" s="186" t="s">
        <v>2849</v>
      </c>
      <c r="DI45" s="186" t="s">
        <v>2734</v>
      </c>
      <c r="DJ45" s="186" t="s">
        <v>2734</v>
      </c>
      <c r="DK45" s="186" t="s">
        <v>2849</v>
      </c>
      <c r="DL45" s="186" t="s">
        <v>2734</v>
      </c>
      <c r="DM45" s="186" t="s">
        <v>2734</v>
      </c>
      <c r="DN45" s="186" t="s">
        <v>2849</v>
      </c>
      <c r="DO45" s="186" t="s">
        <v>2734</v>
      </c>
      <c r="DP45" s="186" t="s">
        <v>2734</v>
      </c>
      <c r="DQ45" s="186" t="s">
        <v>2849</v>
      </c>
      <c r="DR45" s="186" t="s">
        <v>2734</v>
      </c>
      <c r="DS45" s="186" t="s">
        <v>2734</v>
      </c>
      <c r="DT45" s="186" t="s">
        <v>2849</v>
      </c>
      <c r="DU45" s="186" t="s">
        <v>2734</v>
      </c>
      <c r="DV45" s="186" t="s">
        <v>2734</v>
      </c>
      <c r="DW45" s="186" t="s">
        <v>2849</v>
      </c>
      <c r="DX45" s="186" t="s">
        <v>2734</v>
      </c>
      <c r="DY45" s="186" t="s">
        <v>2734</v>
      </c>
      <c r="DZ45" s="186" t="s">
        <v>2849</v>
      </c>
      <c r="EA45" s="186" t="s">
        <v>2734</v>
      </c>
      <c r="EB45" s="186" t="s">
        <v>2734</v>
      </c>
      <c r="EC45" s="186" t="s">
        <v>2849</v>
      </c>
      <c r="ED45" s="186" t="s">
        <v>2734</v>
      </c>
      <c r="EE45" s="186" t="s">
        <v>2734</v>
      </c>
      <c r="EF45" s="186" t="s">
        <v>2849</v>
      </c>
      <c r="EG45" s="186" t="s">
        <v>2734</v>
      </c>
      <c r="EH45" s="186" t="s">
        <v>2734</v>
      </c>
      <c r="EI45" s="186" t="s">
        <v>2849</v>
      </c>
      <c r="EJ45" s="186" t="s">
        <v>2734</v>
      </c>
      <c r="EK45" s="186" t="s">
        <v>2734</v>
      </c>
      <c r="EL45" s="186" t="s">
        <v>2849</v>
      </c>
      <c r="EM45" s="186" t="s">
        <v>2734</v>
      </c>
      <c r="EN45" s="186" t="s">
        <v>2734</v>
      </c>
      <c r="EO45" s="186" t="s">
        <v>2849</v>
      </c>
      <c r="EP45" s="186" t="s">
        <v>2734</v>
      </c>
      <c r="EQ45" s="186" t="s">
        <v>2734</v>
      </c>
      <c r="ER45" s="186" t="s">
        <v>2849</v>
      </c>
      <c r="ES45" s="186" t="s">
        <v>3047</v>
      </c>
      <c r="ET45" s="186" t="s">
        <v>2734</v>
      </c>
    </row>
    <row r="46" spans="1:150" x14ac:dyDescent="0.3">
      <c r="A46" s="1"/>
      <c r="B46" s="184" t="s">
        <v>3051</v>
      </c>
      <c r="C46" s="184" t="s">
        <v>167</v>
      </c>
      <c r="D46" s="184" t="s">
        <v>1173</v>
      </c>
      <c r="E46" s="184" t="s">
        <v>3052</v>
      </c>
      <c r="F46" s="184" t="s">
        <v>3053</v>
      </c>
      <c r="G46" s="184" t="s">
        <v>2849</v>
      </c>
      <c r="H46" s="184" t="s">
        <v>2734</v>
      </c>
      <c r="I46" s="184" t="s">
        <v>2734</v>
      </c>
      <c r="J46" s="184" t="s">
        <v>2849</v>
      </c>
      <c r="K46" s="184" t="s">
        <v>2734</v>
      </c>
      <c r="L46" s="184" t="s">
        <v>2734</v>
      </c>
      <c r="M46" s="184" t="s">
        <v>2849</v>
      </c>
      <c r="N46" s="184" t="s">
        <v>2734</v>
      </c>
      <c r="O46" s="184" t="s">
        <v>2734</v>
      </c>
      <c r="P46" s="184" t="s">
        <v>2849</v>
      </c>
      <c r="Q46" s="184" t="s">
        <v>2734</v>
      </c>
      <c r="R46" s="184" t="s">
        <v>2734</v>
      </c>
      <c r="S46" s="184" t="s">
        <v>2849</v>
      </c>
      <c r="T46" s="184" t="s">
        <v>2734</v>
      </c>
      <c r="U46" s="184" t="s">
        <v>2734</v>
      </c>
      <c r="V46" s="184" t="s">
        <v>2849</v>
      </c>
      <c r="W46" s="184" t="s">
        <v>2734</v>
      </c>
      <c r="X46" s="184" t="s">
        <v>2734</v>
      </c>
      <c r="Y46" s="184" t="s">
        <v>2849</v>
      </c>
      <c r="Z46" s="184" t="s">
        <v>2734</v>
      </c>
      <c r="AA46" s="184" t="s">
        <v>2734</v>
      </c>
      <c r="AB46" s="184" t="s">
        <v>2849</v>
      </c>
      <c r="AC46" s="184" t="s">
        <v>2734</v>
      </c>
      <c r="AD46" s="184" t="s">
        <v>2734</v>
      </c>
      <c r="AE46" s="184" t="s">
        <v>2849</v>
      </c>
      <c r="AF46" s="184" t="s">
        <v>2734</v>
      </c>
      <c r="AG46" s="184" t="s">
        <v>2734</v>
      </c>
      <c r="AH46" s="184" t="s">
        <v>2849</v>
      </c>
      <c r="AI46" s="184" t="s">
        <v>2734</v>
      </c>
      <c r="AJ46" s="184" t="s">
        <v>2734</v>
      </c>
      <c r="AK46" s="184" t="s">
        <v>2849</v>
      </c>
      <c r="AL46" s="184" t="s">
        <v>2734</v>
      </c>
      <c r="AM46" s="184" t="s">
        <v>2734</v>
      </c>
      <c r="AN46" s="184" t="s">
        <v>2849</v>
      </c>
      <c r="AO46" s="184" t="s">
        <v>2734</v>
      </c>
      <c r="AP46" s="184" t="s">
        <v>2734</v>
      </c>
      <c r="AQ46" s="184" t="s">
        <v>2849</v>
      </c>
      <c r="AR46" s="184" t="s">
        <v>2734</v>
      </c>
      <c r="AS46" s="184" t="s">
        <v>2734</v>
      </c>
      <c r="AT46" s="184" t="s">
        <v>2849</v>
      </c>
      <c r="AU46" s="184" t="s">
        <v>2734</v>
      </c>
      <c r="AV46" s="184" t="s">
        <v>2734</v>
      </c>
      <c r="AW46" s="184" t="s">
        <v>2849</v>
      </c>
      <c r="AX46" s="184" t="s">
        <v>2734</v>
      </c>
      <c r="AY46" s="184" t="s">
        <v>2734</v>
      </c>
      <c r="AZ46" s="184" t="s">
        <v>2849</v>
      </c>
      <c r="BA46" s="184" t="s">
        <v>2734</v>
      </c>
      <c r="BB46" s="184" t="s">
        <v>2734</v>
      </c>
      <c r="BC46" s="184" t="s">
        <v>2849</v>
      </c>
      <c r="BD46" s="184" t="s">
        <v>2734</v>
      </c>
      <c r="BE46" s="184" t="s">
        <v>2734</v>
      </c>
      <c r="BF46" s="184" t="s">
        <v>2849</v>
      </c>
      <c r="BG46" s="184" t="s">
        <v>2734</v>
      </c>
      <c r="BH46" s="184" t="s">
        <v>2734</v>
      </c>
      <c r="BI46" s="184" t="s">
        <v>2849</v>
      </c>
      <c r="BJ46" s="184" t="s">
        <v>2734</v>
      </c>
      <c r="BK46" s="184" t="s">
        <v>2734</v>
      </c>
      <c r="BL46" s="184" t="s">
        <v>2849</v>
      </c>
      <c r="BM46" s="184" t="s">
        <v>2734</v>
      </c>
      <c r="BN46" s="184" t="s">
        <v>2734</v>
      </c>
      <c r="BO46" s="184" t="s">
        <v>2849</v>
      </c>
      <c r="BP46" s="184" t="s">
        <v>2734</v>
      </c>
      <c r="BQ46" s="184" t="s">
        <v>2734</v>
      </c>
      <c r="BR46" s="184" t="s">
        <v>2849</v>
      </c>
      <c r="BS46" s="184" t="s">
        <v>2734</v>
      </c>
      <c r="BT46" s="184" t="s">
        <v>2734</v>
      </c>
      <c r="BU46" s="184" t="s">
        <v>2849</v>
      </c>
      <c r="BV46" s="184" t="s">
        <v>2734</v>
      </c>
      <c r="BW46" s="184" t="s">
        <v>2734</v>
      </c>
      <c r="BX46" s="184" t="s">
        <v>2849</v>
      </c>
      <c r="BY46" s="184" t="s">
        <v>2734</v>
      </c>
      <c r="BZ46" s="184" t="s">
        <v>2734</v>
      </c>
      <c r="CA46" s="184" t="s">
        <v>2849</v>
      </c>
      <c r="CB46" s="184" t="s">
        <v>2734</v>
      </c>
      <c r="CC46" s="184" t="s">
        <v>2734</v>
      </c>
      <c r="CD46" s="184" t="s">
        <v>2849</v>
      </c>
      <c r="CE46" s="184" t="s">
        <v>2734</v>
      </c>
      <c r="CF46" s="184" t="s">
        <v>2734</v>
      </c>
      <c r="CG46" s="184" t="s">
        <v>2849</v>
      </c>
      <c r="CH46" s="184" t="s">
        <v>2734</v>
      </c>
      <c r="CI46" s="184" t="s">
        <v>2734</v>
      </c>
      <c r="CJ46" s="184" t="s">
        <v>2849</v>
      </c>
      <c r="CK46" s="184" t="s">
        <v>2734</v>
      </c>
      <c r="CL46" s="184" t="s">
        <v>2734</v>
      </c>
      <c r="CM46" s="184" t="s">
        <v>2849</v>
      </c>
      <c r="CN46" s="184" t="s">
        <v>2734</v>
      </c>
      <c r="CO46" s="184" t="s">
        <v>2734</v>
      </c>
      <c r="CP46" s="184" t="s">
        <v>2849</v>
      </c>
      <c r="CQ46" s="184" t="s">
        <v>2734</v>
      </c>
      <c r="CR46" s="184" t="s">
        <v>2734</v>
      </c>
      <c r="CS46" s="184" t="s">
        <v>2849</v>
      </c>
      <c r="CT46" s="184" t="s">
        <v>2734</v>
      </c>
      <c r="CU46" s="184" t="s">
        <v>2734</v>
      </c>
      <c r="CV46" s="184" t="s">
        <v>2849</v>
      </c>
      <c r="CW46" s="184" t="s">
        <v>2734</v>
      </c>
      <c r="CX46" s="184" t="s">
        <v>2734</v>
      </c>
      <c r="CY46" s="184" t="s">
        <v>2849</v>
      </c>
      <c r="CZ46" s="184" t="s">
        <v>2734</v>
      </c>
      <c r="DA46" s="184" t="s">
        <v>2734</v>
      </c>
      <c r="DB46" s="184" t="s">
        <v>2849</v>
      </c>
      <c r="DC46" s="184" t="s">
        <v>2734</v>
      </c>
      <c r="DD46" s="184" t="s">
        <v>2734</v>
      </c>
      <c r="DE46" s="184" t="s">
        <v>2849</v>
      </c>
      <c r="DF46" s="184" t="s">
        <v>2734</v>
      </c>
      <c r="DG46" s="184" t="s">
        <v>2734</v>
      </c>
      <c r="DH46" s="184" t="s">
        <v>2849</v>
      </c>
      <c r="DI46" s="184" t="s">
        <v>2734</v>
      </c>
      <c r="DJ46" s="184" t="s">
        <v>2734</v>
      </c>
      <c r="DK46" s="184" t="s">
        <v>2849</v>
      </c>
      <c r="DL46" s="184" t="s">
        <v>2734</v>
      </c>
      <c r="DM46" s="184" t="s">
        <v>2734</v>
      </c>
      <c r="DN46" s="184" t="s">
        <v>2849</v>
      </c>
      <c r="DO46" s="184" t="s">
        <v>2734</v>
      </c>
      <c r="DP46" s="184" t="s">
        <v>2734</v>
      </c>
      <c r="DQ46" s="184" t="s">
        <v>2849</v>
      </c>
      <c r="DR46" s="184" t="s">
        <v>2734</v>
      </c>
      <c r="DS46" s="184" t="s">
        <v>2734</v>
      </c>
      <c r="DT46" s="184" t="s">
        <v>2849</v>
      </c>
      <c r="DU46" s="184" t="s">
        <v>2734</v>
      </c>
      <c r="DV46" s="184" t="s">
        <v>2734</v>
      </c>
      <c r="DW46" s="184" t="s">
        <v>2849</v>
      </c>
      <c r="DX46" s="184" t="s">
        <v>2734</v>
      </c>
      <c r="DY46" s="184" t="s">
        <v>2734</v>
      </c>
      <c r="DZ46" s="184" t="s">
        <v>2849</v>
      </c>
      <c r="EA46" s="184" t="s">
        <v>2734</v>
      </c>
      <c r="EB46" s="184" t="s">
        <v>2734</v>
      </c>
      <c r="EC46" s="184" t="s">
        <v>2849</v>
      </c>
      <c r="ED46" s="184" t="s">
        <v>2734</v>
      </c>
      <c r="EE46" s="184" t="s">
        <v>2734</v>
      </c>
      <c r="EF46" s="184" t="s">
        <v>2849</v>
      </c>
      <c r="EG46" s="184" t="s">
        <v>2734</v>
      </c>
      <c r="EH46" s="184" t="s">
        <v>2734</v>
      </c>
      <c r="EI46" s="184" t="s">
        <v>2849</v>
      </c>
      <c r="EJ46" s="184" t="s">
        <v>2734</v>
      </c>
      <c r="EK46" s="184" t="s">
        <v>2734</v>
      </c>
      <c r="EL46" s="184" t="s">
        <v>2849</v>
      </c>
      <c r="EM46" s="184" t="s">
        <v>2734</v>
      </c>
      <c r="EN46" s="184" t="s">
        <v>2734</v>
      </c>
      <c r="EO46" s="184" t="s">
        <v>2849</v>
      </c>
      <c r="EP46" s="184" t="s">
        <v>2734</v>
      </c>
      <c r="EQ46" s="184" t="s">
        <v>2734</v>
      </c>
      <c r="ER46" s="184" t="s">
        <v>2849</v>
      </c>
      <c r="ES46" s="184" t="s">
        <v>2734</v>
      </c>
      <c r="ET46" s="184" t="s">
        <v>2734</v>
      </c>
    </row>
    <row r="47" spans="1:150" x14ac:dyDescent="0.3">
      <c r="A47" s="1"/>
      <c r="B47" s="185" t="s">
        <v>3054</v>
      </c>
      <c r="C47" s="185" t="s">
        <v>167</v>
      </c>
      <c r="D47" s="185" t="s">
        <v>1173</v>
      </c>
      <c r="E47" s="185" t="s">
        <v>3055</v>
      </c>
      <c r="F47" s="185" t="s">
        <v>3056</v>
      </c>
      <c r="G47" s="186" t="s">
        <v>2849</v>
      </c>
      <c r="H47" s="186" t="s">
        <v>2734</v>
      </c>
      <c r="I47" s="186" t="s">
        <v>2734</v>
      </c>
      <c r="J47" s="186" t="s">
        <v>2849</v>
      </c>
      <c r="K47" s="186" t="s">
        <v>2734</v>
      </c>
      <c r="L47" s="186" t="s">
        <v>2734</v>
      </c>
      <c r="M47" s="186" t="s">
        <v>2849</v>
      </c>
      <c r="N47" s="186" t="s">
        <v>2734</v>
      </c>
      <c r="O47" s="186" t="s">
        <v>2734</v>
      </c>
      <c r="P47" s="186" t="s">
        <v>2849</v>
      </c>
      <c r="Q47" s="186" t="s">
        <v>2734</v>
      </c>
      <c r="R47" s="186" t="s">
        <v>2734</v>
      </c>
      <c r="S47" s="186" t="s">
        <v>2849</v>
      </c>
      <c r="T47" s="186" t="s">
        <v>2734</v>
      </c>
      <c r="U47" s="186" t="s">
        <v>2734</v>
      </c>
      <c r="V47" s="186" t="s">
        <v>2849</v>
      </c>
      <c r="W47" s="186" t="s">
        <v>2734</v>
      </c>
      <c r="X47" s="186" t="s">
        <v>2734</v>
      </c>
      <c r="Y47" s="186" t="s">
        <v>2849</v>
      </c>
      <c r="Z47" s="186" t="s">
        <v>2734</v>
      </c>
      <c r="AA47" s="186" t="s">
        <v>2734</v>
      </c>
      <c r="AB47" s="186" t="s">
        <v>2849</v>
      </c>
      <c r="AC47" s="186" t="s">
        <v>2734</v>
      </c>
      <c r="AD47" s="186" t="s">
        <v>2734</v>
      </c>
      <c r="AE47" s="186" t="s">
        <v>2849</v>
      </c>
      <c r="AF47" s="186" t="s">
        <v>2734</v>
      </c>
      <c r="AG47" s="186" t="s">
        <v>2734</v>
      </c>
      <c r="AH47" s="186" t="s">
        <v>2849</v>
      </c>
      <c r="AI47" s="186" t="s">
        <v>2734</v>
      </c>
      <c r="AJ47" s="186" t="s">
        <v>2734</v>
      </c>
      <c r="AK47" s="186" t="s">
        <v>2849</v>
      </c>
      <c r="AL47" s="186" t="s">
        <v>2734</v>
      </c>
      <c r="AM47" s="186" t="s">
        <v>2734</v>
      </c>
      <c r="AN47" s="186" t="s">
        <v>2849</v>
      </c>
      <c r="AO47" s="186" t="s">
        <v>2734</v>
      </c>
      <c r="AP47" s="186" t="s">
        <v>2734</v>
      </c>
      <c r="AQ47" s="186" t="s">
        <v>2849</v>
      </c>
      <c r="AR47" s="186" t="s">
        <v>2734</v>
      </c>
      <c r="AS47" s="186" t="s">
        <v>2734</v>
      </c>
      <c r="AT47" s="186" t="s">
        <v>2849</v>
      </c>
      <c r="AU47" s="186" t="s">
        <v>2734</v>
      </c>
      <c r="AV47" s="186" t="s">
        <v>2734</v>
      </c>
      <c r="AW47" s="186" t="s">
        <v>2849</v>
      </c>
      <c r="AX47" s="186" t="s">
        <v>2734</v>
      </c>
      <c r="AY47" s="186" t="s">
        <v>2734</v>
      </c>
      <c r="AZ47" s="186" t="s">
        <v>2849</v>
      </c>
      <c r="BA47" s="186" t="s">
        <v>2734</v>
      </c>
      <c r="BB47" s="186" t="s">
        <v>2734</v>
      </c>
      <c r="BC47" s="186" t="s">
        <v>2849</v>
      </c>
      <c r="BD47" s="186" t="s">
        <v>2734</v>
      </c>
      <c r="BE47" s="186" t="s">
        <v>2734</v>
      </c>
      <c r="BF47" s="186" t="s">
        <v>2849</v>
      </c>
      <c r="BG47" s="186" t="s">
        <v>2734</v>
      </c>
      <c r="BH47" s="186" t="s">
        <v>2734</v>
      </c>
      <c r="BI47" s="186" t="s">
        <v>2849</v>
      </c>
      <c r="BJ47" s="186" t="s">
        <v>2734</v>
      </c>
      <c r="BK47" s="186" t="s">
        <v>2734</v>
      </c>
      <c r="BL47" s="186" t="s">
        <v>2849</v>
      </c>
      <c r="BM47" s="186" t="s">
        <v>2734</v>
      </c>
      <c r="BN47" s="186" t="s">
        <v>2734</v>
      </c>
      <c r="BO47" s="186" t="s">
        <v>2849</v>
      </c>
      <c r="BP47" s="186" t="s">
        <v>2734</v>
      </c>
      <c r="BQ47" s="186" t="s">
        <v>2734</v>
      </c>
      <c r="BR47" s="186" t="s">
        <v>2849</v>
      </c>
      <c r="BS47" s="186" t="s">
        <v>2734</v>
      </c>
      <c r="BT47" s="186" t="s">
        <v>2734</v>
      </c>
      <c r="BU47" s="186" t="s">
        <v>2849</v>
      </c>
      <c r="BV47" s="186" t="s">
        <v>2734</v>
      </c>
      <c r="BW47" s="186" t="s">
        <v>2734</v>
      </c>
      <c r="BX47" s="186" t="s">
        <v>2849</v>
      </c>
      <c r="BY47" s="186" t="s">
        <v>2734</v>
      </c>
      <c r="BZ47" s="186" t="s">
        <v>2734</v>
      </c>
      <c r="CA47" s="186" t="s">
        <v>2849</v>
      </c>
      <c r="CB47" s="186" t="s">
        <v>2734</v>
      </c>
      <c r="CC47" s="186" t="s">
        <v>2734</v>
      </c>
      <c r="CD47" s="186" t="s">
        <v>2849</v>
      </c>
      <c r="CE47" s="186" t="s">
        <v>2734</v>
      </c>
      <c r="CF47" s="186" t="s">
        <v>2734</v>
      </c>
      <c r="CG47" s="186" t="s">
        <v>2849</v>
      </c>
      <c r="CH47" s="186" t="s">
        <v>2734</v>
      </c>
      <c r="CI47" s="186" t="s">
        <v>2734</v>
      </c>
      <c r="CJ47" s="186" t="s">
        <v>2849</v>
      </c>
      <c r="CK47" s="186" t="s">
        <v>2734</v>
      </c>
      <c r="CL47" s="186" t="s">
        <v>2734</v>
      </c>
      <c r="CM47" s="186" t="s">
        <v>2849</v>
      </c>
      <c r="CN47" s="186" t="s">
        <v>2734</v>
      </c>
      <c r="CO47" s="186" t="s">
        <v>2734</v>
      </c>
      <c r="CP47" s="186" t="s">
        <v>2849</v>
      </c>
      <c r="CQ47" s="186" t="s">
        <v>2734</v>
      </c>
      <c r="CR47" s="186" t="s">
        <v>2734</v>
      </c>
      <c r="CS47" s="186" t="s">
        <v>2849</v>
      </c>
      <c r="CT47" s="186" t="s">
        <v>2734</v>
      </c>
      <c r="CU47" s="186" t="s">
        <v>2734</v>
      </c>
      <c r="CV47" s="186" t="s">
        <v>2849</v>
      </c>
      <c r="CW47" s="186" t="s">
        <v>2734</v>
      </c>
      <c r="CX47" s="186" t="s">
        <v>2734</v>
      </c>
      <c r="CY47" s="186" t="s">
        <v>2849</v>
      </c>
      <c r="CZ47" s="186" t="s">
        <v>2734</v>
      </c>
      <c r="DA47" s="186" t="s">
        <v>2734</v>
      </c>
      <c r="DB47" s="186" t="s">
        <v>2849</v>
      </c>
      <c r="DC47" s="186" t="s">
        <v>2734</v>
      </c>
      <c r="DD47" s="186" t="s">
        <v>2734</v>
      </c>
      <c r="DE47" s="186" t="s">
        <v>2849</v>
      </c>
      <c r="DF47" s="186" t="s">
        <v>2734</v>
      </c>
      <c r="DG47" s="186" t="s">
        <v>2734</v>
      </c>
      <c r="DH47" s="186" t="s">
        <v>2849</v>
      </c>
      <c r="DI47" s="186" t="s">
        <v>2734</v>
      </c>
      <c r="DJ47" s="186" t="s">
        <v>2734</v>
      </c>
      <c r="DK47" s="186" t="s">
        <v>2849</v>
      </c>
      <c r="DL47" s="186" t="s">
        <v>2734</v>
      </c>
      <c r="DM47" s="186" t="s">
        <v>2734</v>
      </c>
      <c r="DN47" s="186" t="s">
        <v>2849</v>
      </c>
      <c r="DO47" s="186" t="s">
        <v>2734</v>
      </c>
      <c r="DP47" s="186" t="s">
        <v>2734</v>
      </c>
      <c r="DQ47" s="186" t="s">
        <v>2849</v>
      </c>
      <c r="DR47" s="186" t="s">
        <v>2734</v>
      </c>
      <c r="DS47" s="186" t="s">
        <v>2734</v>
      </c>
      <c r="DT47" s="186" t="s">
        <v>2849</v>
      </c>
      <c r="DU47" s="186" t="s">
        <v>2734</v>
      </c>
      <c r="DV47" s="186" t="s">
        <v>2734</v>
      </c>
      <c r="DW47" s="186" t="s">
        <v>2849</v>
      </c>
      <c r="DX47" s="186" t="s">
        <v>2734</v>
      </c>
      <c r="DY47" s="186" t="s">
        <v>2734</v>
      </c>
      <c r="DZ47" s="186" t="s">
        <v>2849</v>
      </c>
      <c r="EA47" s="186" t="s">
        <v>2734</v>
      </c>
      <c r="EB47" s="186" t="s">
        <v>2734</v>
      </c>
      <c r="EC47" s="186" t="s">
        <v>2849</v>
      </c>
      <c r="ED47" s="186" t="s">
        <v>2734</v>
      </c>
      <c r="EE47" s="186" t="s">
        <v>2734</v>
      </c>
      <c r="EF47" s="186" t="s">
        <v>2849</v>
      </c>
      <c r="EG47" s="186" t="s">
        <v>2734</v>
      </c>
      <c r="EH47" s="186" t="s">
        <v>2734</v>
      </c>
      <c r="EI47" s="186" t="s">
        <v>2849</v>
      </c>
      <c r="EJ47" s="186" t="s">
        <v>2734</v>
      </c>
      <c r="EK47" s="186" t="s">
        <v>2734</v>
      </c>
      <c r="EL47" s="186" t="s">
        <v>2849</v>
      </c>
      <c r="EM47" s="186" t="s">
        <v>2734</v>
      </c>
      <c r="EN47" s="186" t="s">
        <v>2734</v>
      </c>
      <c r="EO47" s="186" t="s">
        <v>2849</v>
      </c>
      <c r="EP47" s="186" t="s">
        <v>2734</v>
      </c>
      <c r="EQ47" s="186" t="s">
        <v>2734</v>
      </c>
      <c r="ER47" s="186" t="s">
        <v>2849</v>
      </c>
      <c r="ES47" s="186" t="s">
        <v>2734</v>
      </c>
      <c r="ET47" s="186" t="s">
        <v>2734</v>
      </c>
    </row>
    <row r="48" spans="1:150" x14ac:dyDescent="0.3">
      <c r="A48" s="1"/>
      <c r="B48" s="185" t="s">
        <v>3057</v>
      </c>
      <c r="C48" s="185" t="s">
        <v>167</v>
      </c>
      <c r="D48" s="185" t="s">
        <v>1173</v>
      </c>
      <c r="E48" s="185" t="s">
        <v>3058</v>
      </c>
      <c r="F48" s="185" t="s">
        <v>3059</v>
      </c>
      <c r="G48" s="186" t="s">
        <v>2849</v>
      </c>
      <c r="H48" s="186" t="s">
        <v>946</v>
      </c>
      <c r="I48" s="186" t="s">
        <v>946</v>
      </c>
      <c r="J48" s="186" t="s">
        <v>2849</v>
      </c>
      <c r="K48" s="186" t="s">
        <v>946</v>
      </c>
      <c r="L48" s="186" t="s">
        <v>946</v>
      </c>
      <c r="M48" s="186" t="s">
        <v>2849</v>
      </c>
      <c r="N48" s="186" t="s">
        <v>946</v>
      </c>
      <c r="O48" s="186" t="s">
        <v>946</v>
      </c>
      <c r="P48" s="186" t="s">
        <v>2849</v>
      </c>
      <c r="Q48" s="186" t="s">
        <v>946</v>
      </c>
      <c r="R48" s="186" t="s">
        <v>946</v>
      </c>
      <c r="S48" s="186" t="s">
        <v>2849</v>
      </c>
      <c r="T48" s="186" t="s">
        <v>946</v>
      </c>
      <c r="U48" s="186" t="s">
        <v>946</v>
      </c>
      <c r="V48" s="186" t="s">
        <v>2849</v>
      </c>
      <c r="W48" s="186" t="s">
        <v>946</v>
      </c>
      <c r="X48" s="186" t="s">
        <v>946</v>
      </c>
      <c r="Y48" s="186" t="s">
        <v>2849</v>
      </c>
      <c r="Z48" s="186" t="s">
        <v>946</v>
      </c>
      <c r="AA48" s="186" t="s">
        <v>946</v>
      </c>
      <c r="AB48" s="186" t="s">
        <v>2849</v>
      </c>
      <c r="AC48" s="186" t="s">
        <v>946</v>
      </c>
      <c r="AD48" s="186" t="s">
        <v>946</v>
      </c>
      <c r="AE48" s="186" t="s">
        <v>2849</v>
      </c>
      <c r="AF48" s="186" t="s">
        <v>946</v>
      </c>
      <c r="AG48" s="186" t="s">
        <v>946</v>
      </c>
      <c r="AH48" s="186" t="s">
        <v>2849</v>
      </c>
      <c r="AI48" s="186" t="s">
        <v>946</v>
      </c>
      <c r="AJ48" s="186" t="s">
        <v>946</v>
      </c>
      <c r="AK48" s="186" t="s">
        <v>2849</v>
      </c>
      <c r="AL48" s="186" t="s">
        <v>946</v>
      </c>
      <c r="AM48" s="186" t="s">
        <v>946</v>
      </c>
      <c r="AN48" s="186" t="s">
        <v>2849</v>
      </c>
      <c r="AO48" s="186" t="s">
        <v>946</v>
      </c>
      <c r="AP48" s="186" t="s">
        <v>946</v>
      </c>
      <c r="AQ48" s="186" t="s">
        <v>2849</v>
      </c>
      <c r="AR48" s="186" t="s">
        <v>946</v>
      </c>
      <c r="AS48" s="186" t="s">
        <v>946</v>
      </c>
      <c r="AT48" s="186" t="s">
        <v>2849</v>
      </c>
      <c r="AU48" s="186" t="s">
        <v>946</v>
      </c>
      <c r="AV48" s="186" t="s">
        <v>946</v>
      </c>
      <c r="AW48" s="186" t="s">
        <v>2849</v>
      </c>
      <c r="AX48" s="186" t="s">
        <v>946</v>
      </c>
      <c r="AY48" s="186" t="s">
        <v>946</v>
      </c>
      <c r="AZ48" s="186" t="s">
        <v>2849</v>
      </c>
      <c r="BA48" s="186" t="s">
        <v>946</v>
      </c>
      <c r="BB48" s="186" t="s">
        <v>946</v>
      </c>
      <c r="BC48" s="186" t="s">
        <v>2849</v>
      </c>
      <c r="BD48" s="186" t="s">
        <v>946</v>
      </c>
      <c r="BE48" s="186" t="s">
        <v>946</v>
      </c>
      <c r="BF48" s="186" t="s">
        <v>2849</v>
      </c>
      <c r="BG48" s="186" t="s">
        <v>946</v>
      </c>
      <c r="BH48" s="186" t="s">
        <v>946</v>
      </c>
      <c r="BI48" s="186" t="s">
        <v>2849</v>
      </c>
      <c r="BJ48" s="186" t="s">
        <v>946</v>
      </c>
      <c r="BK48" s="186" t="s">
        <v>946</v>
      </c>
      <c r="BL48" s="186" t="s">
        <v>2849</v>
      </c>
      <c r="BM48" s="186" t="s">
        <v>946</v>
      </c>
      <c r="BN48" s="186" t="s">
        <v>946</v>
      </c>
      <c r="BO48" s="186" t="s">
        <v>2849</v>
      </c>
      <c r="BP48" s="186" t="s">
        <v>946</v>
      </c>
      <c r="BQ48" s="186" t="s">
        <v>946</v>
      </c>
      <c r="BR48" s="186" t="s">
        <v>2849</v>
      </c>
      <c r="BS48" s="186" t="s">
        <v>946</v>
      </c>
      <c r="BT48" s="186" t="s">
        <v>946</v>
      </c>
      <c r="BU48" s="186" t="s">
        <v>2849</v>
      </c>
      <c r="BV48" s="186" t="s">
        <v>946</v>
      </c>
      <c r="BW48" s="186" t="s">
        <v>946</v>
      </c>
      <c r="BX48" s="186" t="s">
        <v>2849</v>
      </c>
      <c r="BY48" s="186" t="s">
        <v>946</v>
      </c>
      <c r="BZ48" s="186" t="s">
        <v>946</v>
      </c>
      <c r="CA48" s="186" t="s">
        <v>2849</v>
      </c>
      <c r="CB48" s="186" t="s">
        <v>946</v>
      </c>
      <c r="CC48" s="186" t="s">
        <v>946</v>
      </c>
      <c r="CD48" s="186" t="s">
        <v>2849</v>
      </c>
      <c r="CE48" s="186" t="s">
        <v>946</v>
      </c>
      <c r="CF48" s="186" t="s">
        <v>946</v>
      </c>
      <c r="CG48" s="186" t="s">
        <v>2849</v>
      </c>
      <c r="CH48" s="186" t="s">
        <v>946</v>
      </c>
      <c r="CI48" s="186" t="s">
        <v>946</v>
      </c>
      <c r="CJ48" s="186" t="s">
        <v>2849</v>
      </c>
      <c r="CK48" s="186" t="s">
        <v>946</v>
      </c>
      <c r="CL48" s="186" t="s">
        <v>946</v>
      </c>
      <c r="CM48" s="186" t="s">
        <v>2849</v>
      </c>
      <c r="CN48" s="186" t="s">
        <v>946</v>
      </c>
      <c r="CO48" s="186" t="s">
        <v>946</v>
      </c>
      <c r="CP48" s="186" t="s">
        <v>2849</v>
      </c>
      <c r="CQ48" s="186" t="s">
        <v>946</v>
      </c>
      <c r="CR48" s="186" t="s">
        <v>946</v>
      </c>
      <c r="CS48" s="186" t="s">
        <v>2849</v>
      </c>
      <c r="CT48" s="186" t="s">
        <v>946</v>
      </c>
      <c r="CU48" s="186" t="s">
        <v>946</v>
      </c>
      <c r="CV48" s="186" t="s">
        <v>2849</v>
      </c>
      <c r="CW48" s="186" t="s">
        <v>946</v>
      </c>
      <c r="CX48" s="186" t="s">
        <v>946</v>
      </c>
      <c r="CY48" s="186" t="s">
        <v>2849</v>
      </c>
      <c r="CZ48" s="186" t="s">
        <v>946</v>
      </c>
      <c r="DA48" s="186" t="s">
        <v>946</v>
      </c>
      <c r="DB48" s="186" t="s">
        <v>2849</v>
      </c>
      <c r="DC48" s="186" t="s">
        <v>946</v>
      </c>
      <c r="DD48" s="186" t="s">
        <v>946</v>
      </c>
      <c r="DE48" s="186" t="s">
        <v>2849</v>
      </c>
      <c r="DF48" s="186" t="s">
        <v>946</v>
      </c>
      <c r="DG48" s="186" t="s">
        <v>946</v>
      </c>
      <c r="DH48" s="186" t="s">
        <v>2849</v>
      </c>
      <c r="DI48" s="186" t="s">
        <v>946</v>
      </c>
      <c r="DJ48" s="186" t="s">
        <v>946</v>
      </c>
      <c r="DK48" s="186" t="s">
        <v>2849</v>
      </c>
      <c r="DL48" s="186" t="s">
        <v>946</v>
      </c>
      <c r="DM48" s="186" t="s">
        <v>946</v>
      </c>
      <c r="DN48" s="186" t="s">
        <v>2849</v>
      </c>
      <c r="DO48" s="186" t="s">
        <v>946</v>
      </c>
      <c r="DP48" s="186" t="s">
        <v>946</v>
      </c>
      <c r="DQ48" s="186" t="s">
        <v>2849</v>
      </c>
      <c r="DR48" s="186" t="s">
        <v>946</v>
      </c>
      <c r="DS48" s="186" t="s">
        <v>946</v>
      </c>
      <c r="DT48" s="186" t="s">
        <v>2849</v>
      </c>
      <c r="DU48" s="186" t="s">
        <v>946</v>
      </c>
      <c r="DV48" s="186" t="s">
        <v>946</v>
      </c>
      <c r="DW48" s="186" t="s">
        <v>2849</v>
      </c>
      <c r="DX48" s="186" t="s">
        <v>946</v>
      </c>
      <c r="DY48" s="186" t="s">
        <v>946</v>
      </c>
      <c r="DZ48" s="186" t="s">
        <v>2849</v>
      </c>
      <c r="EA48" s="186" t="s">
        <v>946</v>
      </c>
      <c r="EB48" s="186" t="s">
        <v>946</v>
      </c>
      <c r="EC48" s="186" t="s">
        <v>2849</v>
      </c>
      <c r="ED48" s="186" t="s">
        <v>946</v>
      </c>
      <c r="EE48" s="186" t="s">
        <v>946</v>
      </c>
      <c r="EF48" s="186" t="s">
        <v>2849</v>
      </c>
      <c r="EG48" s="186" t="s">
        <v>946</v>
      </c>
      <c r="EH48" s="186" t="s">
        <v>946</v>
      </c>
      <c r="EI48" s="186" t="s">
        <v>2849</v>
      </c>
      <c r="EJ48" s="186" t="s">
        <v>946</v>
      </c>
      <c r="EK48" s="186" t="s">
        <v>946</v>
      </c>
      <c r="EL48" s="186" t="s">
        <v>2849</v>
      </c>
      <c r="EM48" s="186" t="s">
        <v>946</v>
      </c>
      <c r="EN48" s="186" t="s">
        <v>946</v>
      </c>
      <c r="EO48" s="186" t="s">
        <v>2849</v>
      </c>
      <c r="EP48" s="186" t="s">
        <v>946</v>
      </c>
      <c r="EQ48" s="186" t="s">
        <v>946</v>
      </c>
      <c r="ER48" s="186" t="s">
        <v>2849</v>
      </c>
      <c r="ES48" s="186" t="s">
        <v>946</v>
      </c>
      <c r="ET48" s="186" t="s">
        <v>946</v>
      </c>
    </row>
    <row r="49" spans="1:150" x14ac:dyDescent="0.3">
      <c r="A49" s="1"/>
      <c r="B49" s="184" t="s">
        <v>3060</v>
      </c>
      <c r="C49" s="184" t="s">
        <v>150</v>
      </c>
      <c r="D49" s="184" t="s">
        <v>998</v>
      </c>
      <c r="E49" s="184" t="s">
        <v>3061</v>
      </c>
      <c r="F49" s="184" t="s">
        <v>3062</v>
      </c>
      <c r="G49" s="184" t="s">
        <v>2849</v>
      </c>
      <c r="H49" s="184" t="s">
        <v>3063</v>
      </c>
      <c r="I49" s="184" t="s">
        <v>2734</v>
      </c>
      <c r="J49" s="184" t="s">
        <v>2849</v>
      </c>
      <c r="K49" s="184" t="s">
        <v>3064</v>
      </c>
      <c r="L49" s="184" t="s">
        <v>3065</v>
      </c>
      <c r="M49" s="184" t="s">
        <v>2849</v>
      </c>
      <c r="N49" s="184" t="s">
        <v>3064</v>
      </c>
      <c r="O49" s="184" t="s">
        <v>2734</v>
      </c>
      <c r="P49" s="184" t="s">
        <v>2849</v>
      </c>
      <c r="Q49" s="184" t="s">
        <v>3064</v>
      </c>
      <c r="R49" s="184" t="s">
        <v>2734</v>
      </c>
      <c r="S49" s="184" t="s">
        <v>2849</v>
      </c>
      <c r="T49" s="184" t="s">
        <v>2734</v>
      </c>
      <c r="U49" s="184" t="s">
        <v>3066</v>
      </c>
      <c r="V49" s="184" t="s">
        <v>2849</v>
      </c>
      <c r="W49" s="184" t="s">
        <v>2734</v>
      </c>
      <c r="X49" s="184" t="s">
        <v>2734</v>
      </c>
      <c r="Y49" s="184" t="s">
        <v>2849</v>
      </c>
      <c r="Z49" s="184" t="s">
        <v>3064</v>
      </c>
      <c r="AA49" s="184" t="s">
        <v>2734</v>
      </c>
      <c r="AB49" s="184" t="s">
        <v>2849</v>
      </c>
      <c r="AC49" s="184" t="s">
        <v>3064</v>
      </c>
      <c r="AD49" s="184" t="s">
        <v>3067</v>
      </c>
      <c r="AE49" s="184" t="s">
        <v>2849</v>
      </c>
      <c r="AF49" s="184" t="s">
        <v>3064</v>
      </c>
      <c r="AG49" s="184" t="s">
        <v>2734</v>
      </c>
      <c r="AH49" s="184" t="s">
        <v>2849</v>
      </c>
      <c r="AI49" s="184" t="s">
        <v>3064</v>
      </c>
      <c r="AJ49" s="184" t="s">
        <v>2734</v>
      </c>
      <c r="AK49" s="184" t="s">
        <v>2849</v>
      </c>
      <c r="AL49" s="184" t="s">
        <v>3064</v>
      </c>
      <c r="AM49" s="184" t="s">
        <v>3068</v>
      </c>
      <c r="AN49" s="184" t="s">
        <v>2849</v>
      </c>
      <c r="AO49" s="184" t="s">
        <v>3064</v>
      </c>
      <c r="AP49" s="184" t="s">
        <v>2734</v>
      </c>
      <c r="AQ49" s="184" t="s">
        <v>2849</v>
      </c>
      <c r="AR49" s="184" t="s">
        <v>3064</v>
      </c>
      <c r="AS49" s="184" t="s">
        <v>2734</v>
      </c>
      <c r="AT49" s="184" t="s">
        <v>2849</v>
      </c>
      <c r="AU49" s="184" t="s">
        <v>3064</v>
      </c>
      <c r="AV49" s="184" t="s">
        <v>2734</v>
      </c>
      <c r="AW49" s="184" t="s">
        <v>2849</v>
      </c>
      <c r="AX49" s="184" t="s">
        <v>3064</v>
      </c>
      <c r="AY49" s="184" t="s">
        <v>3069</v>
      </c>
      <c r="AZ49" s="184" t="s">
        <v>2849</v>
      </c>
      <c r="BA49" s="184" t="s">
        <v>3064</v>
      </c>
      <c r="BB49" s="184" t="s">
        <v>3070</v>
      </c>
      <c r="BC49" s="184" t="s">
        <v>2849</v>
      </c>
      <c r="BD49" s="184" t="s">
        <v>3064</v>
      </c>
      <c r="BE49" s="184" t="s">
        <v>3071</v>
      </c>
      <c r="BF49" s="184" t="s">
        <v>2849</v>
      </c>
      <c r="BG49" s="184" t="s">
        <v>3064</v>
      </c>
      <c r="BH49" s="184" t="s">
        <v>3072</v>
      </c>
      <c r="BI49" s="184" t="s">
        <v>2849</v>
      </c>
      <c r="BJ49" s="184" t="s">
        <v>3064</v>
      </c>
      <c r="BK49" s="184" t="s">
        <v>3073</v>
      </c>
      <c r="BL49" s="184" t="s">
        <v>2849</v>
      </c>
      <c r="BM49" s="184" t="s">
        <v>3064</v>
      </c>
      <c r="BN49" s="184" t="s">
        <v>3074</v>
      </c>
      <c r="BO49" s="184" t="s">
        <v>2849</v>
      </c>
      <c r="BP49" s="184" t="s">
        <v>3064</v>
      </c>
      <c r="BQ49" s="184" t="s">
        <v>3075</v>
      </c>
      <c r="BR49" s="184" t="s">
        <v>2849</v>
      </c>
      <c r="BS49" s="184" t="s">
        <v>3064</v>
      </c>
      <c r="BT49" s="184" t="s">
        <v>3076</v>
      </c>
      <c r="BU49" s="184" t="s">
        <v>2849</v>
      </c>
      <c r="BV49" s="184" t="s">
        <v>3064</v>
      </c>
      <c r="BW49" s="184" t="s">
        <v>3077</v>
      </c>
      <c r="BX49" s="184" t="s">
        <v>2849</v>
      </c>
      <c r="BY49" s="184" t="s">
        <v>3064</v>
      </c>
      <c r="BZ49" s="184" t="s">
        <v>3078</v>
      </c>
      <c r="CA49" s="184" t="s">
        <v>2849</v>
      </c>
      <c r="CB49" s="184" t="s">
        <v>3064</v>
      </c>
      <c r="CC49" s="184" t="s">
        <v>2734</v>
      </c>
      <c r="CD49" s="184" t="s">
        <v>2849</v>
      </c>
      <c r="CE49" s="184" t="s">
        <v>3064</v>
      </c>
      <c r="CF49" s="184" t="s">
        <v>2734</v>
      </c>
      <c r="CG49" s="184" t="s">
        <v>2849</v>
      </c>
      <c r="CH49" s="184" t="s">
        <v>3064</v>
      </c>
      <c r="CI49" s="184" t="s">
        <v>3079</v>
      </c>
      <c r="CJ49" s="184" t="s">
        <v>2849</v>
      </c>
      <c r="CK49" s="184" t="s">
        <v>3080</v>
      </c>
      <c r="CL49" s="184" t="s">
        <v>3081</v>
      </c>
      <c r="CM49" s="184" t="s">
        <v>2849</v>
      </c>
      <c r="CN49" s="184" t="s">
        <v>3082</v>
      </c>
      <c r="CO49" s="184" t="s">
        <v>2734</v>
      </c>
      <c r="CP49" s="184" t="s">
        <v>2849</v>
      </c>
      <c r="CQ49" s="184" t="s">
        <v>3083</v>
      </c>
      <c r="CR49" s="184" t="s">
        <v>2734</v>
      </c>
      <c r="CS49" s="184" t="s">
        <v>2849</v>
      </c>
      <c r="CT49" s="184" t="s">
        <v>3064</v>
      </c>
      <c r="CU49" s="184" t="s">
        <v>2734</v>
      </c>
      <c r="CV49" s="184" t="s">
        <v>2849</v>
      </c>
      <c r="CW49" s="184" t="s">
        <v>3064</v>
      </c>
      <c r="CX49" s="184" t="s">
        <v>2734</v>
      </c>
      <c r="CY49" s="184" t="s">
        <v>2849</v>
      </c>
      <c r="CZ49" s="184" t="s">
        <v>3064</v>
      </c>
      <c r="DA49" s="184" t="s">
        <v>3084</v>
      </c>
      <c r="DB49" s="184" t="s">
        <v>2849</v>
      </c>
      <c r="DC49" s="184" t="s">
        <v>3064</v>
      </c>
      <c r="DD49" s="184" t="s">
        <v>3085</v>
      </c>
      <c r="DE49" s="184" t="s">
        <v>2849</v>
      </c>
      <c r="DF49" s="184" t="s">
        <v>3086</v>
      </c>
      <c r="DG49" s="184" t="s">
        <v>3087</v>
      </c>
      <c r="DH49" s="184" t="s">
        <v>2849</v>
      </c>
      <c r="DI49" s="184" t="s">
        <v>3088</v>
      </c>
      <c r="DJ49" s="184" t="s">
        <v>3089</v>
      </c>
      <c r="DK49" s="184" t="s">
        <v>2849</v>
      </c>
      <c r="DL49" s="184" t="s">
        <v>3090</v>
      </c>
      <c r="DM49" s="184" t="s">
        <v>3091</v>
      </c>
      <c r="DN49" s="184" t="s">
        <v>2849</v>
      </c>
      <c r="DO49" s="184" t="s">
        <v>3092</v>
      </c>
      <c r="DP49" s="184" t="s">
        <v>3093</v>
      </c>
      <c r="DQ49" s="184" t="s">
        <v>2849</v>
      </c>
      <c r="DR49" s="184" t="s">
        <v>3094</v>
      </c>
      <c r="DS49" s="184" t="s">
        <v>3095</v>
      </c>
      <c r="DT49" s="184" t="s">
        <v>2849</v>
      </c>
      <c r="DU49" s="184" t="s">
        <v>3096</v>
      </c>
      <c r="DV49" s="184" t="s">
        <v>3097</v>
      </c>
      <c r="DW49" s="184" t="s">
        <v>2849</v>
      </c>
      <c r="DX49" s="184" t="s">
        <v>3098</v>
      </c>
      <c r="DY49" s="184" t="s">
        <v>3099</v>
      </c>
      <c r="DZ49" s="184" t="s">
        <v>2849</v>
      </c>
      <c r="EA49" s="184" t="s">
        <v>3100</v>
      </c>
      <c r="EB49" s="184" t="s">
        <v>2734</v>
      </c>
      <c r="EC49" s="184" t="s">
        <v>2849</v>
      </c>
      <c r="ED49" s="184" t="s">
        <v>3100</v>
      </c>
      <c r="EE49" s="184" t="s">
        <v>2734</v>
      </c>
      <c r="EF49" s="184" t="s">
        <v>2849</v>
      </c>
      <c r="EG49" s="184" t="s">
        <v>3064</v>
      </c>
      <c r="EH49" s="184" t="s">
        <v>2734</v>
      </c>
      <c r="EI49" s="184" t="s">
        <v>2849</v>
      </c>
      <c r="EJ49" s="184" t="s">
        <v>3064</v>
      </c>
      <c r="EK49" s="184" t="s">
        <v>3101</v>
      </c>
      <c r="EL49" s="184" t="s">
        <v>2849</v>
      </c>
      <c r="EM49" s="184" t="s">
        <v>3064</v>
      </c>
      <c r="EN49" s="184" t="s">
        <v>3102</v>
      </c>
      <c r="EO49" s="184" t="s">
        <v>2849</v>
      </c>
      <c r="EP49" s="184" t="s">
        <v>3064</v>
      </c>
      <c r="EQ49" s="184" t="s">
        <v>2734</v>
      </c>
      <c r="ER49" s="184" t="s">
        <v>2849</v>
      </c>
      <c r="ES49" s="184" t="s">
        <v>3100</v>
      </c>
      <c r="ET49" s="184" t="s">
        <v>2734</v>
      </c>
    </row>
    <row r="50" spans="1:150" x14ac:dyDescent="0.3">
      <c r="A50" s="1"/>
      <c r="B50" s="185" t="s">
        <v>3103</v>
      </c>
      <c r="C50" s="185" t="s">
        <v>150</v>
      </c>
      <c r="D50" s="185" t="s">
        <v>998</v>
      </c>
      <c r="E50" s="185" t="s">
        <v>3104</v>
      </c>
      <c r="F50" s="185" t="s">
        <v>3105</v>
      </c>
      <c r="G50" s="186" t="s">
        <v>2849</v>
      </c>
      <c r="H50" s="186" t="s">
        <v>3106</v>
      </c>
      <c r="I50" s="186" t="s">
        <v>2734</v>
      </c>
      <c r="J50" s="186" t="s">
        <v>2849</v>
      </c>
      <c r="K50" s="186" t="s">
        <v>3107</v>
      </c>
      <c r="L50" s="186" t="s">
        <v>2734</v>
      </c>
      <c r="M50" s="186" t="s">
        <v>2849</v>
      </c>
      <c r="N50" s="186" t="s">
        <v>3107</v>
      </c>
      <c r="O50" s="186" t="s">
        <v>2734</v>
      </c>
      <c r="P50" s="186" t="s">
        <v>2849</v>
      </c>
      <c r="Q50" s="186" t="s">
        <v>3107</v>
      </c>
      <c r="R50" s="186" t="s">
        <v>2734</v>
      </c>
      <c r="S50" s="186" t="s">
        <v>2849</v>
      </c>
      <c r="T50" s="186" t="s">
        <v>2734</v>
      </c>
      <c r="U50" s="186" t="s">
        <v>2734</v>
      </c>
      <c r="V50" s="186" t="s">
        <v>2849</v>
      </c>
      <c r="W50" s="186" t="s">
        <v>2734</v>
      </c>
      <c r="X50" s="186" t="s">
        <v>2734</v>
      </c>
      <c r="Y50" s="186" t="s">
        <v>2849</v>
      </c>
      <c r="Z50" s="186" t="s">
        <v>2734</v>
      </c>
      <c r="AA50" s="186" t="s">
        <v>2734</v>
      </c>
      <c r="AB50" s="186" t="s">
        <v>2849</v>
      </c>
      <c r="AC50" s="186" t="s">
        <v>3107</v>
      </c>
      <c r="AD50" s="186" t="s">
        <v>2734</v>
      </c>
      <c r="AE50" s="186" t="s">
        <v>2849</v>
      </c>
      <c r="AF50" s="186" t="s">
        <v>3107</v>
      </c>
      <c r="AG50" s="186" t="s">
        <v>2734</v>
      </c>
      <c r="AH50" s="186" t="s">
        <v>2849</v>
      </c>
      <c r="AI50" s="186" t="s">
        <v>3107</v>
      </c>
      <c r="AJ50" s="186" t="s">
        <v>2734</v>
      </c>
      <c r="AK50" s="186" t="s">
        <v>2849</v>
      </c>
      <c r="AL50" s="186" t="s">
        <v>3107</v>
      </c>
      <c r="AM50" s="186" t="s">
        <v>2734</v>
      </c>
      <c r="AN50" s="186" t="s">
        <v>2849</v>
      </c>
      <c r="AO50" s="186" t="s">
        <v>3108</v>
      </c>
      <c r="AP50" s="186" t="s">
        <v>2734</v>
      </c>
      <c r="AQ50" s="186" t="s">
        <v>2849</v>
      </c>
      <c r="AR50" s="186" t="s">
        <v>3109</v>
      </c>
      <c r="AS50" s="186" t="s">
        <v>2734</v>
      </c>
      <c r="AT50" s="186" t="s">
        <v>2849</v>
      </c>
      <c r="AU50" s="186" t="s">
        <v>3107</v>
      </c>
      <c r="AV50" s="186" t="s">
        <v>2734</v>
      </c>
      <c r="AW50" s="186" t="s">
        <v>2849</v>
      </c>
      <c r="AX50" s="186" t="s">
        <v>3110</v>
      </c>
      <c r="AY50" s="186" t="s">
        <v>2734</v>
      </c>
      <c r="AZ50" s="186" t="s">
        <v>2849</v>
      </c>
      <c r="BA50" s="186" t="s">
        <v>2734</v>
      </c>
      <c r="BB50" s="186" t="s">
        <v>2734</v>
      </c>
      <c r="BC50" s="186" t="s">
        <v>2849</v>
      </c>
      <c r="BD50" s="186" t="s">
        <v>3111</v>
      </c>
      <c r="BE50" s="186" t="s">
        <v>2734</v>
      </c>
      <c r="BF50" s="186" t="s">
        <v>2849</v>
      </c>
      <c r="BG50" s="186" t="s">
        <v>3107</v>
      </c>
      <c r="BH50" s="186" t="s">
        <v>2734</v>
      </c>
      <c r="BI50" s="186" t="s">
        <v>2849</v>
      </c>
      <c r="BJ50" s="186" t="s">
        <v>2734</v>
      </c>
      <c r="BK50" s="186" t="s">
        <v>3073</v>
      </c>
      <c r="BL50" s="186" t="s">
        <v>2849</v>
      </c>
      <c r="BM50" s="186" t="s">
        <v>3112</v>
      </c>
      <c r="BN50" s="186" t="s">
        <v>3074</v>
      </c>
      <c r="BO50" s="186" t="s">
        <v>2849</v>
      </c>
      <c r="BP50" s="186" t="s">
        <v>3107</v>
      </c>
      <c r="BQ50" s="186" t="s">
        <v>2734</v>
      </c>
      <c r="BR50" s="186" t="s">
        <v>2849</v>
      </c>
      <c r="BS50" s="186" t="s">
        <v>3107</v>
      </c>
      <c r="BT50" s="186" t="s">
        <v>2734</v>
      </c>
      <c r="BU50" s="186" t="s">
        <v>2849</v>
      </c>
      <c r="BV50" s="186" t="s">
        <v>3107</v>
      </c>
      <c r="BW50" s="186" t="s">
        <v>2734</v>
      </c>
      <c r="BX50" s="186" t="s">
        <v>2849</v>
      </c>
      <c r="BY50" s="186" t="s">
        <v>3107</v>
      </c>
      <c r="BZ50" s="186" t="s">
        <v>2734</v>
      </c>
      <c r="CA50" s="186" t="s">
        <v>2849</v>
      </c>
      <c r="CB50" s="186" t="s">
        <v>3113</v>
      </c>
      <c r="CC50" s="186" t="s">
        <v>2734</v>
      </c>
      <c r="CD50" s="186" t="s">
        <v>2849</v>
      </c>
      <c r="CE50" s="186" t="s">
        <v>2734</v>
      </c>
      <c r="CF50" s="186" t="s">
        <v>2734</v>
      </c>
      <c r="CG50" s="186" t="s">
        <v>2849</v>
      </c>
      <c r="CH50" s="186" t="s">
        <v>3107</v>
      </c>
      <c r="CI50" s="186" t="s">
        <v>2734</v>
      </c>
      <c r="CJ50" s="186" t="s">
        <v>2849</v>
      </c>
      <c r="CK50" s="186" t="s">
        <v>3114</v>
      </c>
      <c r="CL50" s="186" t="s">
        <v>3081</v>
      </c>
      <c r="CM50" s="186" t="s">
        <v>2849</v>
      </c>
      <c r="CN50" s="186" t="s">
        <v>2734</v>
      </c>
      <c r="CO50" s="186" t="s">
        <v>2734</v>
      </c>
      <c r="CP50" s="186" t="s">
        <v>2849</v>
      </c>
      <c r="CQ50" s="186" t="s">
        <v>2734</v>
      </c>
      <c r="CR50" s="186" t="s">
        <v>2734</v>
      </c>
      <c r="CS50" s="186" t="s">
        <v>2849</v>
      </c>
      <c r="CT50" s="186" t="s">
        <v>3107</v>
      </c>
      <c r="CU50" s="186" t="s">
        <v>2734</v>
      </c>
      <c r="CV50" s="186" t="s">
        <v>2849</v>
      </c>
      <c r="CW50" s="186" t="s">
        <v>3107</v>
      </c>
      <c r="CX50" s="186" t="s">
        <v>2734</v>
      </c>
      <c r="CY50" s="186" t="s">
        <v>2849</v>
      </c>
      <c r="CZ50" s="186" t="s">
        <v>3107</v>
      </c>
      <c r="DA50" s="186" t="s">
        <v>2734</v>
      </c>
      <c r="DB50" s="186" t="s">
        <v>2849</v>
      </c>
      <c r="DC50" s="186" t="s">
        <v>3107</v>
      </c>
      <c r="DD50" s="186" t="s">
        <v>2734</v>
      </c>
      <c r="DE50" s="186" t="s">
        <v>2849</v>
      </c>
      <c r="DF50" s="186" t="s">
        <v>3115</v>
      </c>
      <c r="DG50" s="186" t="s">
        <v>2734</v>
      </c>
      <c r="DH50" s="186" t="s">
        <v>2849</v>
      </c>
      <c r="DI50" s="186" t="s">
        <v>3116</v>
      </c>
      <c r="DJ50" s="186" t="s">
        <v>3117</v>
      </c>
      <c r="DK50" s="186" t="s">
        <v>2849</v>
      </c>
      <c r="DL50" s="186" t="s">
        <v>3118</v>
      </c>
      <c r="DM50" s="186" t="s">
        <v>3119</v>
      </c>
      <c r="DN50" s="186" t="s">
        <v>2849</v>
      </c>
      <c r="DO50" s="186" t="s">
        <v>2734</v>
      </c>
      <c r="DP50" s="186" t="s">
        <v>3120</v>
      </c>
      <c r="DQ50" s="186" t="s">
        <v>2849</v>
      </c>
      <c r="DR50" s="186" t="s">
        <v>2734</v>
      </c>
      <c r="DS50" s="186" t="s">
        <v>3121</v>
      </c>
      <c r="DT50" s="186" t="s">
        <v>2849</v>
      </c>
      <c r="DU50" s="186" t="s">
        <v>3122</v>
      </c>
      <c r="DV50" s="186" t="s">
        <v>2734</v>
      </c>
      <c r="DW50" s="186" t="s">
        <v>2849</v>
      </c>
      <c r="DX50" s="186" t="s">
        <v>3123</v>
      </c>
      <c r="DY50" s="186" t="s">
        <v>3124</v>
      </c>
      <c r="DZ50" s="186" t="s">
        <v>2849</v>
      </c>
      <c r="EA50" s="186" t="s">
        <v>2734</v>
      </c>
      <c r="EB50" s="186" t="s">
        <v>2734</v>
      </c>
      <c r="EC50" s="186" t="s">
        <v>2849</v>
      </c>
      <c r="ED50" s="186" t="s">
        <v>2734</v>
      </c>
      <c r="EE50" s="186" t="s">
        <v>2734</v>
      </c>
      <c r="EF50" s="186" t="s">
        <v>2849</v>
      </c>
      <c r="EG50" s="186" t="s">
        <v>3107</v>
      </c>
      <c r="EH50" s="186" t="s">
        <v>2734</v>
      </c>
      <c r="EI50" s="186" t="s">
        <v>2849</v>
      </c>
      <c r="EJ50" s="186" t="s">
        <v>3107</v>
      </c>
      <c r="EK50" s="186" t="s">
        <v>2734</v>
      </c>
      <c r="EL50" s="186" t="s">
        <v>2849</v>
      </c>
      <c r="EM50" s="186" t="s">
        <v>3107</v>
      </c>
      <c r="EN50" s="186" t="s">
        <v>2734</v>
      </c>
      <c r="EO50" s="186" t="s">
        <v>2849</v>
      </c>
      <c r="EP50" s="186" t="s">
        <v>3107</v>
      </c>
      <c r="EQ50" s="186" t="s">
        <v>2734</v>
      </c>
      <c r="ER50" s="186" t="s">
        <v>2849</v>
      </c>
      <c r="ES50" s="186" t="s">
        <v>3100</v>
      </c>
      <c r="ET50" s="186" t="s">
        <v>2734</v>
      </c>
    </row>
    <row r="51" spans="1:150" x14ac:dyDescent="0.3">
      <c r="A51" s="1"/>
      <c r="B51" s="185" t="s">
        <v>3125</v>
      </c>
      <c r="C51" s="185" t="s">
        <v>150</v>
      </c>
      <c r="D51" s="185" t="s">
        <v>998</v>
      </c>
      <c r="E51" s="185" t="s">
        <v>3126</v>
      </c>
      <c r="F51" s="185" t="s">
        <v>3127</v>
      </c>
      <c r="G51" s="186" t="s">
        <v>2849</v>
      </c>
      <c r="H51" s="186" t="s">
        <v>2734</v>
      </c>
      <c r="I51" s="186" t="s">
        <v>2734</v>
      </c>
      <c r="J51" s="186" t="s">
        <v>2849</v>
      </c>
      <c r="K51" s="186" t="s">
        <v>2734</v>
      </c>
      <c r="L51" s="186" t="s">
        <v>2734</v>
      </c>
      <c r="M51" s="186" t="s">
        <v>2849</v>
      </c>
      <c r="N51" s="186" t="s">
        <v>2734</v>
      </c>
      <c r="O51" s="186" t="s">
        <v>2734</v>
      </c>
      <c r="P51" s="186" t="s">
        <v>2849</v>
      </c>
      <c r="Q51" s="186" t="s">
        <v>2734</v>
      </c>
      <c r="R51" s="186" t="s">
        <v>2734</v>
      </c>
      <c r="S51" s="186" t="s">
        <v>2849</v>
      </c>
      <c r="T51" s="186" t="s">
        <v>2734</v>
      </c>
      <c r="U51" s="186" t="s">
        <v>2734</v>
      </c>
      <c r="V51" s="186" t="s">
        <v>2849</v>
      </c>
      <c r="W51" s="186" t="s">
        <v>2734</v>
      </c>
      <c r="X51" s="186" t="s">
        <v>2734</v>
      </c>
      <c r="Y51" s="186" t="s">
        <v>2849</v>
      </c>
      <c r="Z51" s="186" t="s">
        <v>2734</v>
      </c>
      <c r="AA51" s="186" t="s">
        <v>2734</v>
      </c>
      <c r="AB51" s="186" t="s">
        <v>2849</v>
      </c>
      <c r="AC51" s="186" t="s">
        <v>2734</v>
      </c>
      <c r="AD51" s="186" t="s">
        <v>2734</v>
      </c>
      <c r="AE51" s="186" t="s">
        <v>2849</v>
      </c>
      <c r="AF51" s="186" t="s">
        <v>2734</v>
      </c>
      <c r="AG51" s="186" t="s">
        <v>2734</v>
      </c>
      <c r="AH51" s="186" t="s">
        <v>2849</v>
      </c>
      <c r="AI51" s="186" t="s">
        <v>2734</v>
      </c>
      <c r="AJ51" s="186" t="s">
        <v>2734</v>
      </c>
      <c r="AK51" s="186" t="s">
        <v>2849</v>
      </c>
      <c r="AL51" s="186" t="s">
        <v>2734</v>
      </c>
      <c r="AM51" s="186" t="s">
        <v>2734</v>
      </c>
      <c r="AN51" s="186" t="s">
        <v>2849</v>
      </c>
      <c r="AO51" s="186" t="s">
        <v>2734</v>
      </c>
      <c r="AP51" s="186" t="s">
        <v>2734</v>
      </c>
      <c r="AQ51" s="186" t="s">
        <v>2849</v>
      </c>
      <c r="AR51" s="186" t="s">
        <v>2734</v>
      </c>
      <c r="AS51" s="186" t="s">
        <v>2734</v>
      </c>
      <c r="AT51" s="186" t="s">
        <v>2849</v>
      </c>
      <c r="AU51" s="186" t="s">
        <v>2734</v>
      </c>
      <c r="AV51" s="186" t="s">
        <v>2734</v>
      </c>
      <c r="AW51" s="186" t="s">
        <v>2849</v>
      </c>
      <c r="AX51" s="186" t="s">
        <v>2734</v>
      </c>
      <c r="AY51" s="186" t="s">
        <v>2734</v>
      </c>
      <c r="AZ51" s="186" t="s">
        <v>2849</v>
      </c>
      <c r="BA51" s="186" t="s">
        <v>3128</v>
      </c>
      <c r="BB51" s="186" t="s">
        <v>2734</v>
      </c>
      <c r="BC51" s="186" t="s">
        <v>2849</v>
      </c>
      <c r="BD51" s="186" t="s">
        <v>3129</v>
      </c>
      <c r="BE51" s="186" t="s">
        <v>2734</v>
      </c>
      <c r="BF51" s="186" t="s">
        <v>2849</v>
      </c>
      <c r="BG51" s="186" t="s">
        <v>2734</v>
      </c>
      <c r="BH51" s="186" t="s">
        <v>2734</v>
      </c>
      <c r="BI51" s="186" t="s">
        <v>2849</v>
      </c>
      <c r="BJ51" s="186" t="s">
        <v>3130</v>
      </c>
      <c r="BK51" s="186" t="s">
        <v>2734</v>
      </c>
      <c r="BL51" s="186" t="s">
        <v>2849</v>
      </c>
      <c r="BM51" s="186" t="s">
        <v>3131</v>
      </c>
      <c r="BN51" s="186" t="s">
        <v>2734</v>
      </c>
      <c r="BO51" s="186" t="s">
        <v>2849</v>
      </c>
      <c r="BP51" s="186" t="s">
        <v>2734</v>
      </c>
      <c r="BQ51" s="186" t="s">
        <v>3075</v>
      </c>
      <c r="BR51" s="186" t="s">
        <v>2849</v>
      </c>
      <c r="BS51" s="186" t="s">
        <v>2734</v>
      </c>
      <c r="BT51" s="186" t="s">
        <v>3076</v>
      </c>
      <c r="BU51" s="186" t="s">
        <v>2849</v>
      </c>
      <c r="BV51" s="186" t="s">
        <v>2734</v>
      </c>
      <c r="BW51" s="186" t="s">
        <v>2734</v>
      </c>
      <c r="BX51" s="186" t="s">
        <v>2849</v>
      </c>
      <c r="BY51" s="186" t="s">
        <v>2734</v>
      </c>
      <c r="BZ51" s="186" t="s">
        <v>3078</v>
      </c>
      <c r="CA51" s="186" t="s">
        <v>2849</v>
      </c>
      <c r="CB51" s="186" t="s">
        <v>3132</v>
      </c>
      <c r="CC51" s="186" t="s">
        <v>2734</v>
      </c>
      <c r="CD51" s="186" t="s">
        <v>2849</v>
      </c>
      <c r="CE51" s="186" t="s">
        <v>2734</v>
      </c>
      <c r="CF51" s="186" t="s">
        <v>2734</v>
      </c>
      <c r="CG51" s="186" t="s">
        <v>2849</v>
      </c>
      <c r="CH51" s="186" t="s">
        <v>2734</v>
      </c>
      <c r="CI51" s="186" t="s">
        <v>3079</v>
      </c>
      <c r="CJ51" s="186" t="s">
        <v>2849</v>
      </c>
      <c r="CK51" s="186" t="s">
        <v>2734</v>
      </c>
      <c r="CL51" s="186" t="s">
        <v>2734</v>
      </c>
      <c r="CM51" s="186" t="s">
        <v>2849</v>
      </c>
      <c r="CN51" s="186" t="s">
        <v>2734</v>
      </c>
      <c r="CO51" s="186" t="s">
        <v>2734</v>
      </c>
      <c r="CP51" s="186" t="s">
        <v>2849</v>
      </c>
      <c r="CQ51" s="186" t="s">
        <v>2734</v>
      </c>
      <c r="CR51" s="186" t="s">
        <v>2734</v>
      </c>
      <c r="CS51" s="186" t="s">
        <v>2849</v>
      </c>
      <c r="CT51" s="186" t="s">
        <v>2734</v>
      </c>
      <c r="CU51" s="186" t="s">
        <v>2734</v>
      </c>
      <c r="CV51" s="186" t="s">
        <v>2849</v>
      </c>
      <c r="CW51" s="186" t="s">
        <v>2734</v>
      </c>
      <c r="CX51" s="186" t="s">
        <v>2734</v>
      </c>
      <c r="CY51" s="186" t="s">
        <v>2849</v>
      </c>
      <c r="CZ51" s="186" t="s">
        <v>2734</v>
      </c>
      <c r="DA51" s="186" t="s">
        <v>3084</v>
      </c>
      <c r="DB51" s="186" t="s">
        <v>2849</v>
      </c>
      <c r="DC51" s="186" t="s">
        <v>2734</v>
      </c>
      <c r="DD51" s="186" t="s">
        <v>3085</v>
      </c>
      <c r="DE51" s="186" t="s">
        <v>2849</v>
      </c>
      <c r="DF51" s="186" t="s">
        <v>3115</v>
      </c>
      <c r="DG51" s="186" t="s">
        <v>2734</v>
      </c>
      <c r="DH51" s="186" t="s">
        <v>2849</v>
      </c>
      <c r="DI51" s="186" t="s">
        <v>3133</v>
      </c>
      <c r="DJ51" s="186" t="s">
        <v>3134</v>
      </c>
      <c r="DK51" s="186" t="s">
        <v>2849</v>
      </c>
      <c r="DL51" s="186" t="s">
        <v>2734</v>
      </c>
      <c r="DM51" s="186" t="s">
        <v>3135</v>
      </c>
      <c r="DN51" s="186" t="s">
        <v>2849</v>
      </c>
      <c r="DO51" s="186" t="s">
        <v>3136</v>
      </c>
      <c r="DP51" s="186" t="s">
        <v>2734</v>
      </c>
      <c r="DQ51" s="186" t="s">
        <v>2849</v>
      </c>
      <c r="DR51" s="186" t="s">
        <v>2734</v>
      </c>
      <c r="DS51" s="186" t="s">
        <v>3137</v>
      </c>
      <c r="DT51" s="186" t="s">
        <v>2849</v>
      </c>
      <c r="DU51" s="186" t="s">
        <v>3138</v>
      </c>
      <c r="DV51" s="186" t="s">
        <v>3139</v>
      </c>
      <c r="DW51" s="186" t="s">
        <v>2849</v>
      </c>
      <c r="DX51" s="186" t="s">
        <v>3140</v>
      </c>
      <c r="DY51" s="186" t="s">
        <v>3141</v>
      </c>
      <c r="DZ51" s="186" t="s">
        <v>2849</v>
      </c>
      <c r="EA51" s="186" t="s">
        <v>2734</v>
      </c>
      <c r="EB51" s="186" t="s">
        <v>2734</v>
      </c>
      <c r="EC51" s="186" t="s">
        <v>2849</v>
      </c>
      <c r="ED51" s="186" t="s">
        <v>2734</v>
      </c>
      <c r="EE51" s="186" t="s">
        <v>2734</v>
      </c>
      <c r="EF51" s="186" t="s">
        <v>2849</v>
      </c>
      <c r="EG51" s="186" t="s">
        <v>2734</v>
      </c>
      <c r="EH51" s="186" t="s">
        <v>2734</v>
      </c>
      <c r="EI51" s="186" t="s">
        <v>2849</v>
      </c>
      <c r="EJ51" s="186" t="s">
        <v>2734</v>
      </c>
      <c r="EK51" s="186" t="s">
        <v>2734</v>
      </c>
      <c r="EL51" s="186" t="s">
        <v>2849</v>
      </c>
      <c r="EM51" s="186" t="s">
        <v>2734</v>
      </c>
      <c r="EN51" s="186" t="s">
        <v>3102</v>
      </c>
      <c r="EO51" s="186" t="s">
        <v>2849</v>
      </c>
      <c r="EP51" s="186" t="s">
        <v>2734</v>
      </c>
      <c r="EQ51" s="186" t="s">
        <v>2734</v>
      </c>
      <c r="ER51" s="186" t="s">
        <v>2849</v>
      </c>
      <c r="ES51" s="186" t="s">
        <v>2734</v>
      </c>
      <c r="ET51" s="186" t="s">
        <v>2734</v>
      </c>
    </row>
    <row r="52" spans="1:150" x14ac:dyDescent="0.3">
      <c r="A52" s="1"/>
      <c r="B52" s="185" t="s">
        <v>3142</v>
      </c>
      <c r="C52" s="185" t="s">
        <v>150</v>
      </c>
      <c r="D52" s="185" t="s">
        <v>998</v>
      </c>
      <c r="E52" s="185" t="s">
        <v>3143</v>
      </c>
      <c r="F52" s="185" t="s">
        <v>3144</v>
      </c>
      <c r="G52" s="186" t="s">
        <v>2849</v>
      </c>
      <c r="H52" s="186" t="s">
        <v>3145</v>
      </c>
      <c r="I52" s="186" t="s">
        <v>2734</v>
      </c>
      <c r="J52" s="186" t="s">
        <v>2849</v>
      </c>
      <c r="K52" s="186" t="s">
        <v>2734</v>
      </c>
      <c r="L52" s="186" t="s">
        <v>3065</v>
      </c>
      <c r="M52" s="186" t="s">
        <v>2849</v>
      </c>
      <c r="N52" s="186" t="s">
        <v>2734</v>
      </c>
      <c r="O52" s="186" t="s">
        <v>2734</v>
      </c>
      <c r="P52" s="186" t="s">
        <v>2849</v>
      </c>
      <c r="Q52" s="186" t="s">
        <v>2734</v>
      </c>
      <c r="R52" s="186" t="s">
        <v>2734</v>
      </c>
      <c r="S52" s="186" t="s">
        <v>2849</v>
      </c>
      <c r="T52" s="186" t="s">
        <v>2734</v>
      </c>
      <c r="U52" s="186" t="s">
        <v>3066</v>
      </c>
      <c r="V52" s="186" t="s">
        <v>2849</v>
      </c>
      <c r="W52" s="186" t="s">
        <v>2734</v>
      </c>
      <c r="X52" s="186" t="s">
        <v>2734</v>
      </c>
      <c r="Y52" s="186" t="s">
        <v>2849</v>
      </c>
      <c r="Z52" s="186" t="s">
        <v>3146</v>
      </c>
      <c r="AA52" s="186" t="s">
        <v>2734</v>
      </c>
      <c r="AB52" s="186" t="s">
        <v>2849</v>
      </c>
      <c r="AC52" s="186" t="s">
        <v>2734</v>
      </c>
      <c r="AD52" s="186" t="s">
        <v>3067</v>
      </c>
      <c r="AE52" s="186" t="s">
        <v>2849</v>
      </c>
      <c r="AF52" s="186" t="s">
        <v>2734</v>
      </c>
      <c r="AG52" s="186" t="s">
        <v>2734</v>
      </c>
      <c r="AH52" s="186" t="s">
        <v>2849</v>
      </c>
      <c r="AI52" s="186" t="s">
        <v>2734</v>
      </c>
      <c r="AJ52" s="186" t="s">
        <v>2734</v>
      </c>
      <c r="AK52" s="186" t="s">
        <v>2849</v>
      </c>
      <c r="AL52" s="186" t="s">
        <v>2734</v>
      </c>
      <c r="AM52" s="186" t="s">
        <v>3068</v>
      </c>
      <c r="AN52" s="186" t="s">
        <v>2849</v>
      </c>
      <c r="AO52" s="186" t="s">
        <v>3147</v>
      </c>
      <c r="AP52" s="186" t="s">
        <v>2734</v>
      </c>
      <c r="AQ52" s="186" t="s">
        <v>2849</v>
      </c>
      <c r="AR52" s="186" t="s">
        <v>3148</v>
      </c>
      <c r="AS52" s="186" t="s">
        <v>2734</v>
      </c>
      <c r="AT52" s="186" t="s">
        <v>2849</v>
      </c>
      <c r="AU52" s="186" t="s">
        <v>2734</v>
      </c>
      <c r="AV52" s="186" t="s">
        <v>2734</v>
      </c>
      <c r="AW52" s="186" t="s">
        <v>2849</v>
      </c>
      <c r="AX52" s="186" t="s">
        <v>3149</v>
      </c>
      <c r="AY52" s="186" t="s">
        <v>3069</v>
      </c>
      <c r="AZ52" s="186" t="s">
        <v>2849</v>
      </c>
      <c r="BA52" s="186" t="s">
        <v>3150</v>
      </c>
      <c r="BB52" s="186" t="s">
        <v>2734</v>
      </c>
      <c r="BC52" s="186" t="s">
        <v>2849</v>
      </c>
      <c r="BD52" s="186" t="s">
        <v>2734</v>
      </c>
      <c r="BE52" s="186" t="s">
        <v>3071</v>
      </c>
      <c r="BF52" s="186" t="s">
        <v>2849</v>
      </c>
      <c r="BG52" s="186" t="s">
        <v>2734</v>
      </c>
      <c r="BH52" s="186" t="s">
        <v>3072</v>
      </c>
      <c r="BI52" s="186" t="s">
        <v>2849</v>
      </c>
      <c r="BJ52" s="186" t="s">
        <v>2734</v>
      </c>
      <c r="BK52" s="186" t="s">
        <v>2734</v>
      </c>
      <c r="BL52" s="186" t="s">
        <v>2849</v>
      </c>
      <c r="BM52" s="186" t="s">
        <v>2734</v>
      </c>
      <c r="BN52" s="186" t="s">
        <v>2734</v>
      </c>
      <c r="BO52" s="186" t="s">
        <v>2849</v>
      </c>
      <c r="BP52" s="186" t="s">
        <v>2734</v>
      </c>
      <c r="BQ52" s="186" t="s">
        <v>2734</v>
      </c>
      <c r="BR52" s="186" t="s">
        <v>2849</v>
      </c>
      <c r="BS52" s="186" t="s">
        <v>2734</v>
      </c>
      <c r="BT52" s="186" t="s">
        <v>2734</v>
      </c>
      <c r="BU52" s="186" t="s">
        <v>2849</v>
      </c>
      <c r="BV52" s="186" t="s">
        <v>2734</v>
      </c>
      <c r="BW52" s="186" t="s">
        <v>3077</v>
      </c>
      <c r="BX52" s="186" t="s">
        <v>2849</v>
      </c>
      <c r="BY52" s="186" t="s">
        <v>2734</v>
      </c>
      <c r="BZ52" s="186" t="s">
        <v>2734</v>
      </c>
      <c r="CA52" s="186" t="s">
        <v>2849</v>
      </c>
      <c r="CB52" s="186" t="s">
        <v>3113</v>
      </c>
      <c r="CC52" s="186" t="s">
        <v>2734</v>
      </c>
      <c r="CD52" s="186" t="s">
        <v>2849</v>
      </c>
      <c r="CE52" s="186" t="s">
        <v>3107</v>
      </c>
      <c r="CF52" s="186" t="s">
        <v>2734</v>
      </c>
      <c r="CG52" s="186" t="s">
        <v>2849</v>
      </c>
      <c r="CH52" s="186" t="s">
        <v>2734</v>
      </c>
      <c r="CI52" s="186" t="s">
        <v>2734</v>
      </c>
      <c r="CJ52" s="186" t="s">
        <v>2849</v>
      </c>
      <c r="CK52" s="186" t="s">
        <v>3151</v>
      </c>
      <c r="CL52" s="186" t="s">
        <v>2734</v>
      </c>
      <c r="CM52" s="186" t="s">
        <v>2849</v>
      </c>
      <c r="CN52" s="186" t="s">
        <v>2734</v>
      </c>
      <c r="CO52" s="186" t="s">
        <v>2734</v>
      </c>
      <c r="CP52" s="186" t="s">
        <v>2849</v>
      </c>
      <c r="CQ52" s="186" t="s">
        <v>2734</v>
      </c>
      <c r="CR52" s="186" t="s">
        <v>2734</v>
      </c>
      <c r="CS52" s="186" t="s">
        <v>2849</v>
      </c>
      <c r="CT52" s="186" t="s">
        <v>2734</v>
      </c>
      <c r="CU52" s="186" t="s">
        <v>2734</v>
      </c>
      <c r="CV52" s="186" t="s">
        <v>2849</v>
      </c>
      <c r="CW52" s="186" t="s">
        <v>2734</v>
      </c>
      <c r="CX52" s="186" t="s">
        <v>2734</v>
      </c>
      <c r="CY52" s="186" t="s">
        <v>2849</v>
      </c>
      <c r="CZ52" s="186" t="s">
        <v>3107</v>
      </c>
      <c r="DA52" s="186" t="s">
        <v>2734</v>
      </c>
      <c r="DB52" s="186" t="s">
        <v>2849</v>
      </c>
      <c r="DC52" s="186" t="s">
        <v>3107</v>
      </c>
      <c r="DD52" s="186" t="s">
        <v>2734</v>
      </c>
      <c r="DE52" s="186" t="s">
        <v>2849</v>
      </c>
      <c r="DF52" s="186" t="s">
        <v>2734</v>
      </c>
      <c r="DG52" s="186" t="s">
        <v>3087</v>
      </c>
      <c r="DH52" s="186" t="s">
        <v>2849</v>
      </c>
      <c r="DI52" s="186" t="s">
        <v>3152</v>
      </c>
      <c r="DJ52" s="186" t="s">
        <v>2734</v>
      </c>
      <c r="DK52" s="186" t="s">
        <v>2849</v>
      </c>
      <c r="DL52" s="186" t="s">
        <v>2734</v>
      </c>
      <c r="DM52" s="186" t="s">
        <v>3153</v>
      </c>
      <c r="DN52" s="186" t="s">
        <v>2849</v>
      </c>
      <c r="DO52" s="186" t="s">
        <v>2734</v>
      </c>
      <c r="DP52" s="186" t="s">
        <v>3154</v>
      </c>
      <c r="DQ52" s="186" t="s">
        <v>2849</v>
      </c>
      <c r="DR52" s="186" t="s">
        <v>3155</v>
      </c>
      <c r="DS52" s="186" t="s">
        <v>3156</v>
      </c>
      <c r="DT52" s="186" t="s">
        <v>2849</v>
      </c>
      <c r="DU52" s="186" t="s">
        <v>3157</v>
      </c>
      <c r="DV52" s="186" t="s">
        <v>3158</v>
      </c>
      <c r="DW52" s="186" t="s">
        <v>2849</v>
      </c>
      <c r="DX52" s="186" t="s">
        <v>2734</v>
      </c>
      <c r="DY52" s="186" t="s">
        <v>2734</v>
      </c>
      <c r="DZ52" s="186" t="s">
        <v>2849</v>
      </c>
      <c r="EA52" s="186" t="s">
        <v>2734</v>
      </c>
      <c r="EB52" s="186" t="s">
        <v>2734</v>
      </c>
      <c r="EC52" s="186" t="s">
        <v>2849</v>
      </c>
      <c r="ED52" s="186" t="s">
        <v>2734</v>
      </c>
      <c r="EE52" s="186" t="s">
        <v>2734</v>
      </c>
      <c r="EF52" s="186" t="s">
        <v>2849</v>
      </c>
      <c r="EG52" s="186" t="s">
        <v>2734</v>
      </c>
      <c r="EH52" s="186" t="s">
        <v>2734</v>
      </c>
      <c r="EI52" s="186" t="s">
        <v>2849</v>
      </c>
      <c r="EJ52" s="186" t="s">
        <v>2734</v>
      </c>
      <c r="EK52" s="186" t="s">
        <v>3101</v>
      </c>
      <c r="EL52" s="186" t="s">
        <v>2849</v>
      </c>
      <c r="EM52" s="186" t="s">
        <v>2734</v>
      </c>
      <c r="EN52" s="186" t="s">
        <v>2734</v>
      </c>
      <c r="EO52" s="186" t="s">
        <v>2849</v>
      </c>
      <c r="EP52" s="186" t="s">
        <v>2734</v>
      </c>
      <c r="EQ52" s="186" t="s">
        <v>2734</v>
      </c>
      <c r="ER52" s="186" t="s">
        <v>2849</v>
      </c>
      <c r="ES52" s="186" t="s">
        <v>2734</v>
      </c>
      <c r="ET52" s="186" t="s">
        <v>2734</v>
      </c>
    </row>
    <row r="53" spans="1:150" x14ac:dyDescent="0.3">
      <c r="A53" s="1"/>
      <c r="B53" s="185" t="s">
        <v>3159</v>
      </c>
      <c r="C53" s="185" t="s">
        <v>150</v>
      </c>
      <c r="D53" s="185" t="s">
        <v>998</v>
      </c>
      <c r="E53" s="185" t="s">
        <v>3160</v>
      </c>
      <c r="F53" s="185" t="s">
        <v>3161</v>
      </c>
      <c r="G53" s="186" t="s">
        <v>2849</v>
      </c>
      <c r="H53" s="186" t="s">
        <v>3106</v>
      </c>
      <c r="I53" s="186" t="s">
        <v>2734</v>
      </c>
      <c r="J53" s="186" t="s">
        <v>2849</v>
      </c>
      <c r="K53" s="186" t="s">
        <v>3107</v>
      </c>
      <c r="L53" s="186" t="s">
        <v>2734</v>
      </c>
      <c r="M53" s="186" t="s">
        <v>2849</v>
      </c>
      <c r="N53" s="186" t="s">
        <v>3107</v>
      </c>
      <c r="O53" s="186" t="s">
        <v>2734</v>
      </c>
      <c r="P53" s="186" t="s">
        <v>2849</v>
      </c>
      <c r="Q53" s="186" t="s">
        <v>3107</v>
      </c>
      <c r="R53" s="186" t="s">
        <v>2734</v>
      </c>
      <c r="S53" s="186" t="s">
        <v>2849</v>
      </c>
      <c r="T53" s="186" t="s">
        <v>2734</v>
      </c>
      <c r="U53" s="186" t="s">
        <v>2734</v>
      </c>
      <c r="V53" s="186" t="s">
        <v>2849</v>
      </c>
      <c r="W53" s="186" t="s">
        <v>2734</v>
      </c>
      <c r="X53" s="186" t="s">
        <v>2734</v>
      </c>
      <c r="Y53" s="186" t="s">
        <v>2849</v>
      </c>
      <c r="Z53" s="186" t="s">
        <v>3162</v>
      </c>
      <c r="AA53" s="186" t="s">
        <v>2734</v>
      </c>
      <c r="AB53" s="186" t="s">
        <v>2849</v>
      </c>
      <c r="AC53" s="186" t="s">
        <v>3107</v>
      </c>
      <c r="AD53" s="186" t="s">
        <v>2734</v>
      </c>
      <c r="AE53" s="186" t="s">
        <v>2849</v>
      </c>
      <c r="AF53" s="186" t="s">
        <v>3107</v>
      </c>
      <c r="AG53" s="186" t="s">
        <v>2734</v>
      </c>
      <c r="AH53" s="186" t="s">
        <v>2849</v>
      </c>
      <c r="AI53" s="186" t="s">
        <v>3107</v>
      </c>
      <c r="AJ53" s="186" t="s">
        <v>2734</v>
      </c>
      <c r="AK53" s="186" t="s">
        <v>2849</v>
      </c>
      <c r="AL53" s="186" t="s">
        <v>3107</v>
      </c>
      <c r="AM53" s="186" t="s">
        <v>2734</v>
      </c>
      <c r="AN53" s="186" t="s">
        <v>2849</v>
      </c>
      <c r="AO53" s="186" t="s">
        <v>3108</v>
      </c>
      <c r="AP53" s="186" t="s">
        <v>2734</v>
      </c>
      <c r="AQ53" s="186" t="s">
        <v>2849</v>
      </c>
      <c r="AR53" s="186" t="s">
        <v>3109</v>
      </c>
      <c r="AS53" s="186" t="s">
        <v>2734</v>
      </c>
      <c r="AT53" s="186" t="s">
        <v>2849</v>
      </c>
      <c r="AU53" s="186" t="s">
        <v>3107</v>
      </c>
      <c r="AV53" s="186" t="s">
        <v>2734</v>
      </c>
      <c r="AW53" s="186" t="s">
        <v>2849</v>
      </c>
      <c r="AX53" s="186" t="s">
        <v>3110</v>
      </c>
      <c r="AY53" s="186" t="s">
        <v>2734</v>
      </c>
      <c r="AZ53" s="186" t="s">
        <v>2849</v>
      </c>
      <c r="BA53" s="186" t="s">
        <v>3163</v>
      </c>
      <c r="BB53" s="186" t="s">
        <v>3070</v>
      </c>
      <c r="BC53" s="186" t="s">
        <v>2849</v>
      </c>
      <c r="BD53" s="186" t="s">
        <v>3111</v>
      </c>
      <c r="BE53" s="186" t="s">
        <v>2734</v>
      </c>
      <c r="BF53" s="186" t="s">
        <v>2849</v>
      </c>
      <c r="BG53" s="186" t="s">
        <v>3107</v>
      </c>
      <c r="BH53" s="186" t="s">
        <v>2734</v>
      </c>
      <c r="BI53" s="186" t="s">
        <v>2849</v>
      </c>
      <c r="BJ53" s="186" t="s">
        <v>3164</v>
      </c>
      <c r="BK53" s="186" t="s">
        <v>2734</v>
      </c>
      <c r="BL53" s="186" t="s">
        <v>2849</v>
      </c>
      <c r="BM53" s="186" t="s">
        <v>3165</v>
      </c>
      <c r="BN53" s="186" t="s">
        <v>2734</v>
      </c>
      <c r="BO53" s="186" t="s">
        <v>2849</v>
      </c>
      <c r="BP53" s="186" t="s">
        <v>3107</v>
      </c>
      <c r="BQ53" s="186" t="s">
        <v>2734</v>
      </c>
      <c r="BR53" s="186" t="s">
        <v>2849</v>
      </c>
      <c r="BS53" s="186" t="s">
        <v>3107</v>
      </c>
      <c r="BT53" s="186" t="s">
        <v>2734</v>
      </c>
      <c r="BU53" s="186" t="s">
        <v>2849</v>
      </c>
      <c r="BV53" s="186" t="s">
        <v>3107</v>
      </c>
      <c r="BW53" s="186" t="s">
        <v>2734</v>
      </c>
      <c r="BX53" s="186" t="s">
        <v>2849</v>
      </c>
      <c r="BY53" s="186" t="s">
        <v>3107</v>
      </c>
      <c r="BZ53" s="186" t="s">
        <v>2734</v>
      </c>
      <c r="CA53" s="186" t="s">
        <v>2849</v>
      </c>
      <c r="CB53" s="186" t="s">
        <v>3113</v>
      </c>
      <c r="CC53" s="186" t="s">
        <v>2734</v>
      </c>
      <c r="CD53" s="186" t="s">
        <v>2849</v>
      </c>
      <c r="CE53" s="186" t="s">
        <v>3107</v>
      </c>
      <c r="CF53" s="186" t="s">
        <v>2734</v>
      </c>
      <c r="CG53" s="186" t="s">
        <v>2849</v>
      </c>
      <c r="CH53" s="186" t="s">
        <v>3107</v>
      </c>
      <c r="CI53" s="186" t="s">
        <v>2734</v>
      </c>
      <c r="CJ53" s="186" t="s">
        <v>2849</v>
      </c>
      <c r="CK53" s="186" t="s">
        <v>3151</v>
      </c>
      <c r="CL53" s="186" t="s">
        <v>2734</v>
      </c>
      <c r="CM53" s="186" t="s">
        <v>2849</v>
      </c>
      <c r="CN53" s="186" t="s">
        <v>3082</v>
      </c>
      <c r="CO53" s="186" t="s">
        <v>2734</v>
      </c>
      <c r="CP53" s="186" t="s">
        <v>2849</v>
      </c>
      <c r="CQ53" s="186" t="s">
        <v>3083</v>
      </c>
      <c r="CR53" s="186" t="s">
        <v>2734</v>
      </c>
      <c r="CS53" s="186" t="s">
        <v>2849</v>
      </c>
      <c r="CT53" s="186" t="s">
        <v>3107</v>
      </c>
      <c r="CU53" s="186" t="s">
        <v>2734</v>
      </c>
      <c r="CV53" s="186" t="s">
        <v>2849</v>
      </c>
      <c r="CW53" s="186" t="s">
        <v>3107</v>
      </c>
      <c r="CX53" s="186" t="s">
        <v>2734</v>
      </c>
      <c r="CY53" s="186" t="s">
        <v>2849</v>
      </c>
      <c r="CZ53" s="186" t="s">
        <v>2734</v>
      </c>
      <c r="DA53" s="186" t="s">
        <v>2734</v>
      </c>
      <c r="DB53" s="186" t="s">
        <v>2849</v>
      </c>
      <c r="DC53" s="186" t="s">
        <v>2734</v>
      </c>
      <c r="DD53" s="186" t="s">
        <v>2734</v>
      </c>
      <c r="DE53" s="186" t="s">
        <v>2849</v>
      </c>
      <c r="DF53" s="186" t="s">
        <v>2734</v>
      </c>
      <c r="DG53" s="186" t="s">
        <v>2734</v>
      </c>
      <c r="DH53" s="186" t="s">
        <v>2849</v>
      </c>
      <c r="DI53" s="186" t="s">
        <v>2734</v>
      </c>
      <c r="DJ53" s="186" t="s">
        <v>2734</v>
      </c>
      <c r="DK53" s="186" t="s">
        <v>2849</v>
      </c>
      <c r="DL53" s="186" t="s">
        <v>3166</v>
      </c>
      <c r="DM53" s="186" t="s">
        <v>2734</v>
      </c>
      <c r="DN53" s="186" t="s">
        <v>2849</v>
      </c>
      <c r="DO53" s="186" t="s">
        <v>3167</v>
      </c>
      <c r="DP53" s="186" t="s">
        <v>2734</v>
      </c>
      <c r="DQ53" s="186" t="s">
        <v>2849</v>
      </c>
      <c r="DR53" s="186" t="s">
        <v>3168</v>
      </c>
      <c r="DS53" s="186" t="s">
        <v>2734</v>
      </c>
      <c r="DT53" s="186" t="s">
        <v>2849</v>
      </c>
      <c r="DU53" s="186" t="s">
        <v>2734</v>
      </c>
      <c r="DV53" s="186" t="s">
        <v>2734</v>
      </c>
      <c r="DW53" s="186" t="s">
        <v>2849</v>
      </c>
      <c r="DX53" s="186" t="s">
        <v>3169</v>
      </c>
      <c r="DY53" s="186" t="s">
        <v>2734</v>
      </c>
      <c r="DZ53" s="186" t="s">
        <v>2849</v>
      </c>
      <c r="EA53" s="186" t="s">
        <v>3100</v>
      </c>
      <c r="EB53" s="186" t="s">
        <v>2734</v>
      </c>
      <c r="EC53" s="186" t="s">
        <v>2849</v>
      </c>
      <c r="ED53" s="186" t="s">
        <v>3100</v>
      </c>
      <c r="EE53" s="186" t="s">
        <v>2734</v>
      </c>
      <c r="EF53" s="186" t="s">
        <v>2849</v>
      </c>
      <c r="EG53" s="186" t="s">
        <v>3107</v>
      </c>
      <c r="EH53" s="186" t="s">
        <v>2734</v>
      </c>
      <c r="EI53" s="186" t="s">
        <v>2849</v>
      </c>
      <c r="EJ53" s="186" t="s">
        <v>3107</v>
      </c>
      <c r="EK53" s="186" t="s">
        <v>2734</v>
      </c>
      <c r="EL53" s="186" t="s">
        <v>2849</v>
      </c>
      <c r="EM53" s="186" t="s">
        <v>3107</v>
      </c>
      <c r="EN53" s="186" t="s">
        <v>2734</v>
      </c>
      <c r="EO53" s="186" t="s">
        <v>2849</v>
      </c>
      <c r="EP53" s="186" t="s">
        <v>3107</v>
      </c>
      <c r="EQ53" s="186" t="s">
        <v>2734</v>
      </c>
      <c r="ER53" s="186" t="s">
        <v>2849</v>
      </c>
      <c r="ES53" s="186" t="s">
        <v>2734</v>
      </c>
      <c r="ET53" s="186" t="s">
        <v>2734</v>
      </c>
    </row>
    <row r="54" spans="1:150" x14ac:dyDescent="0.3">
      <c r="A54" s="1"/>
      <c r="B54" s="184" t="s">
        <v>3170</v>
      </c>
      <c r="C54" s="184" t="s">
        <v>150</v>
      </c>
      <c r="D54" s="184" t="s">
        <v>999</v>
      </c>
      <c r="E54" s="184" t="s">
        <v>3171</v>
      </c>
      <c r="F54" s="184" t="s">
        <v>3172</v>
      </c>
      <c r="G54" s="184" t="s">
        <v>2849</v>
      </c>
      <c r="H54" s="184" t="s">
        <v>3173</v>
      </c>
      <c r="I54" s="184" t="s">
        <v>2734</v>
      </c>
      <c r="J54" s="184" t="s">
        <v>2849</v>
      </c>
      <c r="K54" s="184" t="s">
        <v>3173</v>
      </c>
      <c r="L54" s="184" t="s">
        <v>2734</v>
      </c>
      <c r="M54" s="184" t="s">
        <v>2849</v>
      </c>
      <c r="N54" s="184" t="s">
        <v>3173</v>
      </c>
      <c r="O54" s="184" t="s">
        <v>2734</v>
      </c>
      <c r="P54" s="184" t="s">
        <v>2849</v>
      </c>
      <c r="Q54" s="184" t="s">
        <v>3173</v>
      </c>
      <c r="R54" s="184" t="s">
        <v>2734</v>
      </c>
      <c r="S54" s="184" t="s">
        <v>2849</v>
      </c>
      <c r="T54" s="184" t="s">
        <v>3174</v>
      </c>
      <c r="U54" s="184" t="s">
        <v>2734</v>
      </c>
      <c r="V54" s="184" t="s">
        <v>2849</v>
      </c>
      <c r="W54" s="184" t="s">
        <v>3174</v>
      </c>
      <c r="X54" s="184" t="s">
        <v>2734</v>
      </c>
      <c r="Y54" s="184" t="s">
        <v>2849</v>
      </c>
      <c r="Z54" s="184" t="s">
        <v>3173</v>
      </c>
      <c r="AA54" s="184" t="s">
        <v>2734</v>
      </c>
      <c r="AB54" s="184" t="s">
        <v>2849</v>
      </c>
      <c r="AC54" s="184" t="s">
        <v>3173</v>
      </c>
      <c r="AD54" s="184" t="s">
        <v>2734</v>
      </c>
      <c r="AE54" s="184" t="s">
        <v>2849</v>
      </c>
      <c r="AF54" s="184" t="s">
        <v>3173</v>
      </c>
      <c r="AG54" s="184" t="s">
        <v>2734</v>
      </c>
      <c r="AH54" s="184" t="s">
        <v>2849</v>
      </c>
      <c r="AI54" s="184" t="s">
        <v>3173</v>
      </c>
      <c r="AJ54" s="184" t="s">
        <v>2734</v>
      </c>
      <c r="AK54" s="184" t="s">
        <v>2849</v>
      </c>
      <c r="AL54" s="184" t="s">
        <v>3173</v>
      </c>
      <c r="AM54" s="184" t="s">
        <v>2734</v>
      </c>
      <c r="AN54" s="184" t="s">
        <v>2849</v>
      </c>
      <c r="AO54" s="184" t="s">
        <v>3173</v>
      </c>
      <c r="AP54" s="184" t="s">
        <v>2734</v>
      </c>
      <c r="AQ54" s="184" t="s">
        <v>2849</v>
      </c>
      <c r="AR54" s="184" t="s">
        <v>3173</v>
      </c>
      <c r="AS54" s="184" t="s">
        <v>2734</v>
      </c>
      <c r="AT54" s="184" t="s">
        <v>2849</v>
      </c>
      <c r="AU54" s="184" t="s">
        <v>3173</v>
      </c>
      <c r="AV54" s="184" t="s">
        <v>2734</v>
      </c>
      <c r="AW54" s="184" t="s">
        <v>2849</v>
      </c>
      <c r="AX54" s="184" t="s">
        <v>3173</v>
      </c>
      <c r="AY54" s="184" t="s">
        <v>2734</v>
      </c>
      <c r="AZ54" s="184" t="s">
        <v>2849</v>
      </c>
      <c r="BA54" s="184" t="s">
        <v>3173</v>
      </c>
      <c r="BB54" s="184" t="s">
        <v>2734</v>
      </c>
      <c r="BC54" s="184" t="s">
        <v>2849</v>
      </c>
      <c r="BD54" s="184" t="s">
        <v>3173</v>
      </c>
      <c r="BE54" s="184" t="s">
        <v>2734</v>
      </c>
      <c r="BF54" s="184" t="s">
        <v>2849</v>
      </c>
      <c r="BG54" s="184" t="s">
        <v>3173</v>
      </c>
      <c r="BH54" s="184" t="s">
        <v>2734</v>
      </c>
      <c r="BI54" s="184" t="s">
        <v>2849</v>
      </c>
      <c r="BJ54" s="184" t="s">
        <v>2734</v>
      </c>
      <c r="BK54" s="184" t="s">
        <v>2734</v>
      </c>
      <c r="BL54" s="184" t="s">
        <v>2849</v>
      </c>
      <c r="BM54" s="184" t="s">
        <v>2734</v>
      </c>
      <c r="BN54" s="184" t="s">
        <v>2734</v>
      </c>
      <c r="BO54" s="184" t="s">
        <v>2849</v>
      </c>
      <c r="BP54" s="184" t="s">
        <v>2734</v>
      </c>
      <c r="BQ54" s="184" t="s">
        <v>2734</v>
      </c>
      <c r="BR54" s="184" t="s">
        <v>2849</v>
      </c>
      <c r="BS54" s="184" t="s">
        <v>2734</v>
      </c>
      <c r="BT54" s="184" t="s">
        <v>2734</v>
      </c>
      <c r="BU54" s="184" t="s">
        <v>2849</v>
      </c>
      <c r="BV54" s="184" t="s">
        <v>2734</v>
      </c>
      <c r="BW54" s="184" t="s">
        <v>2734</v>
      </c>
      <c r="BX54" s="184" t="s">
        <v>2849</v>
      </c>
      <c r="BY54" s="184" t="s">
        <v>2734</v>
      </c>
      <c r="BZ54" s="184" t="s">
        <v>2734</v>
      </c>
      <c r="CA54" s="184" t="s">
        <v>2849</v>
      </c>
      <c r="CB54" s="184" t="s">
        <v>2734</v>
      </c>
      <c r="CC54" s="184" t="s">
        <v>2734</v>
      </c>
      <c r="CD54" s="184" t="s">
        <v>2849</v>
      </c>
      <c r="CE54" s="184" t="s">
        <v>2734</v>
      </c>
      <c r="CF54" s="184" t="s">
        <v>2734</v>
      </c>
      <c r="CG54" s="184" t="s">
        <v>2849</v>
      </c>
      <c r="CH54" s="184" t="s">
        <v>2734</v>
      </c>
      <c r="CI54" s="184" t="s">
        <v>2734</v>
      </c>
      <c r="CJ54" s="184" t="s">
        <v>2849</v>
      </c>
      <c r="CK54" s="184" t="s">
        <v>3175</v>
      </c>
      <c r="CL54" s="184" t="s">
        <v>2734</v>
      </c>
      <c r="CM54" s="184" t="s">
        <v>2849</v>
      </c>
      <c r="CN54" s="184" t="s">
        <v>3176</v>
      </c>
      <c r="CO54" s="184" t="s">
        <v>2734</v>
      </c>
      <c r="CP54" s="184" t="s">
        <v>2849</v>
      </c>
      <c r="CQ54" s="184" t="s">
        <v>3173</v>
      </c>
      <c r="CR54" s="184" t="s">
        <v>2734</v>
      </c>
      <c r="CS54" s="184" t="s">
        <v>2849</v>
      </c>
      <c r="CT54" s="184" t="s">
        <v>3173</v>
      </c>
      <c r="CU54" s="184" t="s">
        <v>2734</v>
      </c>
      <c r="CV54" s="184" t="s">
        <v>2849</v>
      </c>
      <c r="CW54" s="184" t="s">
        <v>3173</v>
      </c>
      <c r="CX54" s="184" t="s">
        <v>2734</v>
      </c>
      <c r="CY54" s="184" t="s">
        <v>2849</v>
      </c>
      <c r="CZ54" s="184" t="s">
        <v>3173</v>
      </c>
      <c r="DA54" s="184" t="s">
        <v>2734</v>
      </c>
      <c r="DB54" s="184" t="s">
        <v>2849</v>
      </c>
      <c r="DC54" s="184" t="s">
        <v>3173</v>
      </c>
      <c r="DD54" s="184" t="s">
        <v>2734</v>
      </c>
      <c r="DE54" s="184" t="s">
        <v>2849</v>
      </c>
      <c r="DF54" s="184" t="s">
        <v>3177</v>
      </c>
      <c r="DG54" s="184" t="s">
        <v>3178</v>
      </c>
      <c r="DH54" s="184" t="s">
        <v>2849</v>
      </c>
      <c r="DI54" s="184" t="s">
        <v>3179</v>
      </c>
      <c r="DJ54" s="184" t="s">
        <v>3180</v>
      </c>
      <c r="DK54" s="184" t="s">
        <v>2849</v>
      </c>
      <c r="DL54" s="184" t="s">
        <v>3181</v>
      </c>
      <c r="DM54" s="184" t="s">
        <v>3182</v>
      </c>
      <c r="DN54" s="184" t="s">
        <v>2849</v>
      </c>
      <c r="DO54" s="184" t="s">
        <v>3183</v>
      </c>
      <c r="DP54" s="184" t="s">
        <v>3184</v>
      </c>
      <c r="DQ54" s="184" t="s">
        <v>2849</v>
      </c>
      <c r="DR54" s="184" t="s">
        <v>3185</v>
      </c>
      <c r="DS54" s="184" t="s">
        <v>3186</v>
      </c>
      <c r="DT54" s="184" t="s">
        <v>2849</v>
      </c>
      <c r="DU54" s="184" t="s">
        <v>3187</v>
      </c>
      <c r="DV54" s="184" t="s">
        <v>3188</v>
      </c>
      <c r="DW54" s="184" t="s">
        <v>2849</v>
      </c>
      <c r="DX54" s="184" t="s">
        <v>3189</v>
      </c>
      <c r="DY54" s="184" t="s">
        <v>3190</v>
      </c>
      <c r="DZ54" s="184" t="s">
        <v>2849</v>
      </c>
      <c r="EA54" s="184" t="s">
        <v>3173</v>
      </c>
      <c r="EB54" s="184" t="s">
        <v>2734</v>
      </c>
      <c r="EC54" s="184" t="s">
        <v>2849</v>
      </c>
      <c r="ED54" s="184" t="s">
        <v>3173</v>
      </c>
      <c r="EE54" s="184" t="s">
        <v>2734</v>
      </c>
      <c r="EF54" s="184" t="s">
        <v>2849</v>
      </c>
      <c r="EG54" s="184" t="s">
        <v>3173</v>
      </c>
      <c r="EH54" s="184" t="s">
        <v>2734</v>
      </c>
      <c r="EI54" s="184" t="s">
        <v>2849</v>
      </c>
      <c r="EJ54" s="184" t="s">
        <v>3173</v>
      </c>
      <c r="EK54" s="184" t="s">
        <v>2734</v>
      </c>
      <c r="EL54" s="184" t="s">
        <v>2849</v>
      </c>
      <c r="EM54" s="184" t="s">
        <v>3173</v>
      </c>
      <c r="EN54" s="184" t="s">
        <v>2734</v>
      </c>
      <c r="EO54" s="184" t="s">
        <v>2849</v>
      </c>
      <c r="EP54" s="184" t="s">
        <v>3173</v>
      </c>
      <c r="EQ54" s="184" t="s">
        <v>2734</v>
      </c>
      <c r="ER54" s="184" t="s">
        <v>2849</v>
      </c>
      <c r="ES54" s="184" t="s">
        <v>3173</v>
      </c>
      <c r="ET54" s="184" t="s">
        <v>2734</v>
      </c>
    </row>
    <row r="55" spans="1:150" x14ac:dyDescent="0.3">
      <c r="A55" s="1"/>
      <c r="B55" s="185" t="s">
        <v>3191</v>
      </c>
      <c r="C55" s="185" t="s">
        <v>150</v>
      </c>
      <c r="D55" s="185" t="s">
        <v>999</v>
      </c>
      <c r="E55" s="185" t="s">
        <v>3192</v>
      </c>
      <c r="F55" s="185" t="s">
        <v>3193</v>
      </c>
      <c r="G55" s="186" t="s">
        <v>2849</v>
      </c>
      <c r="H55" s="186" t="s">
        <v>3173</v>
      </c>
      <c r="I55" s="186" t="s">
        <v>2734</v>
      </c>
      <c r="J55" s="186" t="s">
        <v>2849</v>
      </c>
      <c r="K55" s="186" t="s">
        <v>3173</v>
      </c>
      <c r="L55" s="186" t="s">
        <v>2734</v>
      </c>
      <c r="M55" s="186" t="s">
        <v>2849</v>
      </c>
      <c r="N55" s="186" t="s">
        <v>3173</v>
      </c>
      <c r="O55" s="186" t="s">
        <v>2734</v>
      </c>
      <c r="P55" s="186" t="s">
        <v>2849</v>
      </c>
      <c r="Q55" s="186" t="s">
        <v>3173</v>
      </c>
      <c r="R55" s="186" t="s">
        <v>2734</v>
      </c>
      <c r="S55" s="186" t="s">
        <v>2849</v>
      </c>
      <c r="T55" s="186" t="s">
        <v>3174</v>
      </c>
      <c r="U55" s="186" t="s">
        <v>2734</v>
      </c>
      <c r="V55" s="186" t="s">
        <v>2849</v>
      </c>
      <c r="W55" s="186" t="s">
        <v>3174</v>
      </c>
      <c r="X55" s="186" t="s">
        <v>2734</v>
      </c>
      <c r="Y55" s="186" t="s">
        <v>2849</v>
      </c>
      <c r="Z55" s="186" t="s">
        <v>3173</v>
      </c>
      <c r="AA55" s="186" t="s">
        <v>2734</v>
      </c>
      <c r="AB55" s="186" t="s">
        <v>2849</v>
      </c>
      <c r="AC55" s="186" t="s">
        <v>3173</v>
      </c>
      <c r="AD55" s="186" t="s">
        <v>2734</v>
      </c>
      <c r="AE55" s="186" t="s">
        <v>2849</v>
      </c>
      <c r="AF55" s="186" t="s">
        <v>3173</v>
      </c>
      <c r="AG55" s="186" t="s">
        <v>2734</v>
      </c>
      <c r="AH55" s="186" t="s">
        <v>2849</v>
      </c>
      <c r="AI55" s="186" t="s">
        <v>3173</v>
      </c>
      <c r="AJ55" s="186" t="s">
        <v>2734</v>
      </c>
      <c r="AK55" s="186" t="s">
        <v>2849</v>
      </c>
      <c r="AL55" s="186" t="s">
        <v>2734</v>
      </c>
      <c r="AM55" s="186" t="s">
        <v>2734</v>
      </c>
      <c r="AN55" s="186" t="s">
        <v>2849</v>
      </c>
      <c r="AO55" s="186" t="s">
        <v>2734</v>
      </c>
      <c r="AP55" s="186" t="s">
        <v>2734</v>
      </c>
      <c r="AQ55" s="186" t="s">
        <v>2849</v>
      </c>
      <c r="AR55" s="186" t="s">
        <v>2734</v>
      </c>
      <c r="AS55" s="186" t="s">
        <v>2734</v>
      </c>
      <c r="AT55" s="186" t="s">
        <v>2849</v>
      </c>
      <c r="AU55" s="186" t="s">
        <v>2734</v>
      </c>
      <c r="AV55" s="186" t="s">
        <v>2734</v>
      </c>
      <c r="AW55" s="186" t="s">
        <v>2849</v>
      </c>
      <c r="AX55" s="186" t="s">
        <v>2734</v>
      </c>
      <c r="AY55" s="186" t="s">
        <v>2734</v>
      </c>
      <c r="AZ55" s="186" t="s">
        <v>2849</v>
      </c>
      <c r="BA55" s="186" t="s">
        <v>2734</v>
      </c>
      <c r="BB55" s="186" t="s">
        <v>2734</v>
      </c>
      <c r="BC55" s="186" t="s">
        <v>2849</v>
      </c>
      <c r="BD55" s="186" t="s">
        <v>2734</v>
      </c>
      <c r="BE55" s="186" t="s">
        <v>2734</v>
      </c>
      <c r="BF55" s="186" t="s">
        <v>2849</v>
      </c>
      <c r="BG55" s="186" t="s">
        <v>3173</v>
      </c>
      <c r="BH55" s="186" t="s">
        <v>2734</v>
      </c>
      <c r="BI55" s="186" t="s">
        <v>2849</v>
      </c>
      <c r="BJ55" s="186" t="s">
        <v>2734</v>
      </c>
      <c r="BK55" s="186" t="s">
        <v>2734</v>
      </c>
      <c r="BL55" s="186" t="s">
        <v>2849</v>
      </c>
      <c r="BM55" s="186" t="s">
        <v>2734</v>
      </c>
      <c r="BN55" s="186" t="s">
        <v>2734</v>
      </c>
      <c r="BO55" s="186" t="s">
        <v>2849</v>
      </c>
      <c r="BP55" s="186" t="s">
        <v>2734</v>
      </c>
      <c r="BQ55" s="186" t="s">
        <v>2734</v>
      </c>
      <c r="BR55" s="186" t="s">
        <v>2849</v>
      </c>
      <c r="BS55" s="186" t="s">
        <v>2734</v>
      </c>
      <c r="BT55" s="186" t="s">
        <v>2734</v>
      </c>
      <c r="BU55" s="186" t="s">
        <v>2849</v>
      </c>
      <c r="BV55" s="186" t="s">
        <v>2734</v>
      </c>
      <c r="BW55" s="186" t="s">
        <v>2734</v>
      </c>
      <c r="BX55" s="186" t="s">
        <v>2849</v>
      </c>
      <c r="BY55" s="186" t="s">
        <v>2734</v>
      </c>
      <c r="BZ55" s="186" t="s">
        <v>2734</v>
      </c>
      <c r="CA55" s="186" t="s">
        <v>2849</v>
      </c>
      <c r="CB55" s="186" t="s">
        <v>2734</v>
      </c>
      <c r="CC55" s="186" t="s">
        <v>2734</v>
      </c>
      <c r="CD55" s="186" t="s">
        <v>2849</v>
      </c>
      <c r="CE55" s="186" t="s">
        <v>2734</v>
      </c>
      <c r="CF55" s="186" t="s">
        <v>2734</v>
      </c>
      <c r="CG55" s="186" t="s">
        <v>2849</v>
      </c>
      <c r="CH55" s="186" t="s">
        <v>2734</v>
      </c>
      <c r="CI55" s="186" t="s">
        <v>2734</v>
      </c>
      <c r="CJ55" s="186" t="s">
        <v>2849</v>
      </c>
      <c r="CK55" s="186" t="s">
        <v>3175</v>
      </c>
      <c r="CL55" s="186" t="s">
        <v>2734</v>
      </c>
      <c r="CM55" s="186" t="s">
        <v>2849</v>
      </c>
      <c r="CN55" s="186" t="s">
        <v>3176</v>
      </c>
      <c r="CO55" s="186" t="s">
        <v>2734</v>
      </c>
      <c r="CP55" s="186" t="s">
        <v>2849</v>
      </c>
      <c r="CQ55" s="186" t="s">
        <v>3173</v>
      </c>
      <c r="CR55" s="186" t="s">
        <v>2734</v>
      </c>
      <c r="CS55" s="186" t="s">
        <v>2849</v>
      </c>
      <c r="CT55" s="186" t="s">
        <v>3173</v>
      </c>
      <c r="CU55" s="186" t="s">
        <v>2734</v>
      </c>
      <c r="CV55" s="186" t="s">
        <v>2849</v>
      </c>
      <c r="CW55" s="186" t="s">
        <v>3173</v>
      </c>
      <c r="CX55" s="186" t="s">
        <v>2734</v>
      </c>
      <c r="CY55" s="186" t="s">
        <v>2849</v>
      </c>
      <c r="CZ55" s="186" t="s">
        <v>3173</v>
      </c>
      <c r="DA55" s="186" t="s">
        <v>2734</v>
      </c>
      <c r="DB55" s="186" t="s">
        <v>2849</v>
      </c>
      <c r="DC55" s="186" t="s">
        <v>3173</v>
      </c>
      <c r="DD55" s="186" t="s">
        <v>2734</v>
      </c>
      <c r="DE55" s="186" t="s">
        <v>2849</v>
      </c>
      <c r="DF55" s="186" t="s">
        <v>3177</v>
      </c>
      <c r="DG55" s="186" t="s">
        <v>3178</v>
      </c>
      <c r="DH55" s="186" t="s">
        <v>2849</v>
      </c>
      <c r="DI55" s="186" t="s">
        <v>3179</v>
      </c>
      <c r="DJ55" s="186" t="s">
        <v>3180</v>
      </c>
      <c r="DK55" s="186" t="s">
        <v>2849</v>
      </c>
      <c r="DL55" s="186" t="s">
        <v>3181</v>
      </c>
      <c r="DM55" s="186" t="s">
        <v>3182</v>
      </c>
      <c r="DN55" s="186" t="s">
        <v>2849</v>
      </c>
      <c r="DO55" s="186" t="s">
        <v>3183</v>
      </c>
      <c r="DP55" s="186" t="s">
        <v>3184</v>
      </c>
      <c r="DQ55" s="186" t="s">
        <v>2849</v>
      </c>
      <c r="DR55" s="186" t="s">
        <v>3185</v>
      </c>
      <c r="DS55" s="186" t="s">
        <v>3186</v>
      </c>
      <c r="DT55" s="186" t="s">
        <v>2849</v>
      </c>
      <c r="DU55" s="186" t="s">
        <v>3187</v>
      </c>
      <c r="DV55" s="186" t="s">
        <v>3188</v>
      </c>
      <c r="DW55" s="186" t="s">
        <v>2849</v>
      </c>
      <c r="DX55" s="186" t="s">
        <v>3189</v>
      </c>
      <c r="DY55" s="186" t="s">
        <v>3190</v>
      </c>
      <c r="DZ55" s="186" t="s">
        <v>2849</v>
      </c>
      <c r="EA55" s="186" t="s">
        <v>3173</v>
      </c>
      <c r="EB55" s="186" t="s">
        <v>2734</v>
      </c>
      <c r="EC55" s="186" t="s">
        <v>2849</v>
      </c>
      <c r="ED55" s="186" t="s">
        <v>3173</v>
      </c>
      <c r="EE55" s="186" t="s">
        <v>2734</v>
      </c>
      <c r="EF55" s="186" t="s">
        <v>2849</v>
      </c>
      <c r="EG55" s="186" t="s">
        <v>3173</v>
      </c>
      <c r="EH55" s="186" t="s">
        <v>2734</v>
      </c>
      <c r="EI55" s="186" t="s">
        <v>2849</v>
      </c>
      <c r="EJ55" s="186" t="s">
        <v>3173</v>
      </c>
      <c r="EK55" s="186" t="s">
        <v>2734</v>
      </c>
      <c r="EL55" s="186" t="s">
        <v>2849</v>
      </c>
      <c r="EM55" s="186" t="s">
        <v>3173</v>
      </c>
      <c r="EN55" s="186" t="s">
        <v>2734</v>
      </c>
      <c r="EO55" s="186" t="s">
        <v>2849</v>
      </c>
      <c r="EP55" s="186" t="s">
        <v>3173</v>
      </c>
      <c r="EQ55" s="186" t="s">
        <v>2734</v>
      </c>
      <c r="ER55" s="186" t="s">
        <v>2849</v>
      </c>
      <c r="ES55" s="186" t="s">
        <v>3173</v>
      </c>
      <c r="ET55" s="186" t="s">
        <v>2734</v>
      </c>
    </row>
    <row r="56" spans="1:150" x14ac:dyDescent="0.3">
      <c r="A56" s="1"/>
      <c r="B56" s="185" t="s">
        <v>3194</v>
      </c>
      <c r="C56" s="185" t="s">
        <v>150</v>
      </c>
      <c r="D56" s="185" t="s">
        <v>999</v>
      </c>
      <c r="E56" s="185" t="s">
        <v>3195</v>
      </c>
      <c r="F56" s="185" t="s">
        <v>3196</v>
      </c>
      <c r="G56" s="186" t="s">
        <v>2849</v>
      </c>
      <c r="H56" s="186" t="s">
        <v>2734</v>
      </c>
      <c r="I56" s="186" t="s">
        <v>2734</v>
      </c>
      <c r="J56" s="186" t="s">
        <v>2849</v>
      </c>
      <c r="K56" s="186" t="s">
        <v>2734</v>
      </c>
      <c r="L56" s="186" t="s">
        <v>2734</v>
      </c>
      <c r="M56" s="186" t="s">
        <v>2849</v>
      </c>
      <c r="N56" s="186" t="s">
        <v>2734</v>
      </c>
      <c r="O56" s="186" t="s">
        <v>2734</v>
      </c>
      <c r="P56" s="186" t="s">
        <v>2849</v>
      </c>
      <c r="Q56" s="186" t="s">
        <v>2734</v>
      </c>
      <c r="R56" s="186" t="s">
        <v>2734</v>
      </c>
      <c r="S56" s="186" t="s">
        <v>2849</v>
      </c>
      <c r="T56" s="186" t="s">
        <v>2734</v>
      </c>
      <c r="U56" s="186" t="s">
        <v>2734</v>
      </c>
      <c r="V56" s="186" t="s">
        <v>2849</v>
      </c>
      <c r="W56" s="186" t="s">
        <v>2734</v>
      </c>
      <c r="X56" s="186" t="s">
        <v>2734</v>
      </c>
      <c r="Y56" s="186" t="s">
        <v>2849</v>
      </c>
      <c r="Z56" s="186" t="s">
        <v>2734</v>
      </c>
      <c r="AA56" s="186" t="s">
        <v>2734</v>
      </c>
      <c r="AB56" s="186" t="s">
        <v>2849</v>
      </c>
      <c r="AC56" s="186" t="s">
        <v>2734</v>
      </c>
      <c r="AD56" s="186" t="s">
        <v>2734</v>
      </c>
      <c r="AE56" s="186" t="s">
        <v>2849</v>
      </c>
      <c r="AF56" s="186" t="s">
        <v>2734</v>
      </c>
      <c r="AG56" s="186" t="s">
        <v>2734</v>
      </c>
      <c r="AH56" s="186" t="s">
        <v>2849</v>
      </c>
      <c r="AI56" s="186" t="s">
        <v>2734</v>
      </c>
      <c r="AJ56" s="186" t="s">
        <v>2734</v>
      </c>
      <c r="AK56" s="186" t="s">
        <v>2849</v>
      </c>
      <c r="AL56" s="186" t="s">
        <v>2734</v>
      </c>
      <c r="AM56" s="186" t="s">
        <v>2734</v>
      </c>
      <c r="AN56" s="186" t="s">
        <v>2849</v>
      </c>
      <c r="AO56" s="186" t="s">
        <v>2734</v>
      </c>
      <c r="AP56" s="186" t="s">
        <v>2734</v>
      </c>
      <c r="AQ56" s="186" t="s">
        <v>2849</v>
      </c>
      <c r="AR56" s="186" t="s">
        <v>2734</v>
      </c>
      <c r="AS56" s="186" t="s">
        <v>2734</v>
      </c>
      <c r="AT56" s="186" t="s">
        <v>2849</v>
      </c>
      <c r="AU56" s="186" t="s">
        <v>2734</v>
      </c>
      <c r="AV56" s="186" t="s">
        <v>2734</v>
      </c>
      <c r="AW56" s="186" t="s">
        <v>2849</v>
      </c>
      <c r="AX56" s="186" t="s">
        <v>2734</v>
      </c>
      <c r="AY56" s="186" t="s">
        <v>2734</v>
      </c>
      <c r="AZ56" s="186" t="s">
        <v>2849</v>
      </c>
      <c r="BA56" s="186" t="s">
        <v>2734</v>
      </c>
      <c r="BB56" s="186" t="s">
        <v>2734</v>
      </c>
      <c r="BC56" s="186" t="s">
        <v>2849</v>
      </c>
      <c r="BD56" s="186" t="s">
        <v>2734</v>
      </c>
      <c r="BE56" s="186" t="s">
        <v>2734</v>
      </c>
      <c r="BF56" s="186" t="s">
        <v>2849</v>
      </c>
      <c r="BG56" s="186" t="s">
        <v>2734</v>
      </c>
      <c r="BH56" s="186" t="s">
        <v>2734</v>
      </c>
      <c r="BI56" s="186" t="s">
        <v>2849</v>
      </c>
      <c r="BJ56" s="186" t="s">
        <v>2734</v>
      </c>
      <c r="BK56" s="186" t="s">
        <v>2734</v>
      </c>
      <c r="BL56" s="186" t="s">
        <v>2849</v>
      </c>
      <c r="BM56" s="186" t="s">
        <v>2734</v>
      </c>
      <c r="BN56" s="186" t="s">
        <v>2734</v>
      </c>
      <c r="BO56" s="186" t="s">
        <v>2849</v>
      </c>
      <c r="BP56" s="186" t="s">
        <v>2734</v>
      </c>
      <c r="BQ56" s="186" t="s">
        <v>2734</v>
      </c>
      <c r="BR56" s="186" t="s">
        <v>2849</v>
      </c>
      <c r="BS56" s="186" t="s">
        <v>2734</v>
      </c>
      <c r="BT56" s="186" t="s">
        <v>2734</v>
      </c>
      <c r="BU56" s="186" t="s">
        <v>2849</v>
      </c>
      <c r="BV56" s="186" t="s">
        <v>2734</v>
      </c>
      <c r="BW56" s="186" t="s">
        <v>2734</v>
      </c>
      <c r="BX56" s="186" t="s">
        <v>2849</v>
      </c>
      <c r="BY56" s="186" t="s">
        <v>2734</v>
      </c>
      <c r="BZ56" s="186" t="s">
        <v>2734</v>
      </c>
      <c r="CA56" s="186" t="s">
        <v>2849</v>
      </c>
      <c r="CB56" s="186" t="s">
        <v>2734</v>
      </c>
      <c r="CC56" s="186" t="s">
        <v>2734</v>
      </c>
      <c r="CD56" s="186" t="s">
        <v>2849</v>
      </c>
      <c r="CE56" s="186" t="s">
        <v>2734</v>
      </c>
      <c r="CF56" s="186" t="s">
        <v>2734</v>
      </c>
      <c r="CG56" s="186" t="s">
        <v>2849</v>
      </c>
      <c r="CH56" s="186" t="s">
        <v>2734</v>
      </c>
      <c r="CI56" s="186" t="s">
        <v>2734</v>
      </c>
      <c r="CJ56" s="186" t="s">
        <v>2849</v>
      </c>
      <c r="CK56" s="186" t="s">
        <v>2734</v>
      </c>
      <c r="CL56" s="186" t="s">
        <v>2734</v>
      </c>
      <c r="CM56" s="186" t="s">
        <v>2849</v>
      </c>
      <c r="CN56" s="186" t="s">
        <v>2734</v>
      </c>
      <c r="CO56" s="186" t="s">
        <v>2734</v>
      </c>
      <c r="CP56" s="186" t="s">
        <v>2849</v>
      </c>
      <c r="CQ56" s="186" t="s">
        <v>2734</v>
      </c>
      <c r="CR56" s="186" t="s">
        <v>2734</v>
      </c>
      <c r="CS56" s="186" t="s">
        <v>2849</v>
      </c>
      <c r="CT56" s="186" t="s">
        <v>2734</v>
      </c>
      <c r="CU56" s="186" t="s">
        <v>2734</v>
      </c>
      <c r="CV56" s="186" t="s">
        <v>2849</v>
      </c>
      <c r="CW56" s="186" t="s">
        <v>2734</v>
      </c>
      <c r="CX56" s="186" t="s">
        <v>2734</v>
      </c>
      <c r="CY56" s="186" t="s">
        <v>2849</v>
      </c>
      <c r="CZ56" s="186" t="s">
        <v>2734</v>
      </c>
      <c r="DA56" s="186" t="s">
        <v>2734</v>
      </c>
      <c r="DB56" s="186" t="s">
        <v>2849</v>
      </c>
      <c r="DC56" s="186" t="s">
        <v>2734</v>
      </c>
      <c r="DD56" s="186" t="s">
        <v>2734</v>
      </c>
      <c r="DE56" s="186" t="s">
        <v>2849</v>
      </c>
      <c r="DF56" s="186" t="s">
        <v>2734</v>
      </c>
      <c r="DG56" s="186" t="s">
        <v>2734</v>
      </c>
      <c r="DH56" s="186" t="s">
        <v>2849</v>
      </c>
      <c r="DI56" s="186" t="s">
        <v>2734</v>
      </c>
      <c r="DJ56" s="186" t="s">
        <v>2734</v>
      </c>
      <c r="DK56" s="186" t="s">
        <v>2849</v>
      </c>
      <c r="DL56" s="186" t="s">
        <v>2734</v>
      </c>
      <c r="DM56" s="186" t="s">
        <v>2734</v>
      </c>
      <c r="DN56" s="186" t="s">
        <v>2849</v>
      </c>
      <c r="DO56" s="186" t="s">
        <v>2734</v>
      </c>
      <c r="DP56" s="186" t="s">
        <v>2734</v>
      </c>
      <c r="DQ56" s="186" t="s">
        <v>2849</v>
      </c>
      <c r="DR56" s="186" t="s">
        <v>2734</v>
      </c>
      <c r="DS56" s="186" t="s">
        <v>2734</v>
      </c>
      <c r="DT56" s="186" t="s">
        <v>2849</v>
      </c>
      <c r="DU56" s="186" t="s">
        <v>2734</v>
      </c>
      <c r="DV56" s="186" t="s">
        <v>2734</v>
      </c>
      <c r="DW56" s="186" t="s">
        <v>2849</v>
      </c>
      <c r="DX56" s="186" t="s">
        <v>2734</v>
      </c>
      <c r="DY56" s="186" t="s">
        <v>2734</v>
      </c>
      <c r="DZ56" s="186" t="s">
        <v>2849</v>
      </c>
      <c r="EA56" s="186" t="s">
        <v>2734</v>
      </c>
      <c r="EB56" s="186" t="s">
        <v>2734</v>
      </c>
      <c r="EC56" s="186" t="s">
        <v>2849</v>
      </c>
      <c r="ED56" s="186" t="s">
        <v>2734</v>
      </c>
      <c r="EE56" s="186" t="s">
        <v>2734</v>
      </c>
      <c r="EF56" s="186" t="s">
        <v>2849</v>
      </c>
      <c r="EG56" s="186" t="s">
        <v>2734</v>
      </c>
      <c r="EH56" s="186" t="s">
        <v>2734</v>
      </c>
      <c r="EI56" s="186" t="s">
        <v>2849</v>
      </c>
      <c r="EJ56" s="186" t="s">
        <v>2734</v>
      </c>
      <c r="EK56" s="186" t="s">
        <v>2734</v>
      </c>
      <c r="EL56" s="186" t="s">
        <v>2849</v>
      </c>
      <c r="EM56" s="186" t="s">
        <v>2734</v>
      </c>
      <c r="EN56" s="186" t="s">
        <v>2734</v>
      </c>
      <c r="EO56" s="186" t="s">
        <v>2849</v>
      </c>
      <c r="EP56" s="186" t="s">
        <v>2734</v>
      </c>
      <c r="EQ56" s="186" t="s">
        <v>2734</v>
      </c>
      <c r="ER56" s="186" t="s">
        <v>2849</v>
      </c>
      <c r="ES56" s="186" t="s">
        <v>2734</v>
      </c>
      <c r="ET56" s="186" t="s">
        <v>2734</v>
      </c>
    </row>
    <row r="57" spans="1:150" x14ac:dyDescent="0.3">
      <c r="A57" s="1"/>
      <c r="B57" s="184" t="s">
        <v>3197</v>
      </c>
      <c r="C57" s="184" t="s">
        <v>107</v>
      </c>
      <c r="D57" s="184" t="s">
        <v>3198</v>
      </c>
      <c r="E57" s="184" t="s">
        <v>3199</v>
      </c>
      <c r="F57" s="184" t="s">
        <v>3200</v>
      </c>
      <c r="G57" s="184" t="s">
        <v>2849</v>
      </c>
      <c r="H57" s="184" t="s">
        <v>2734</v>
      </c>
      <c r="I57" s="184" t="s">
        <v>2734</v>
      </c>
      <c r="J57" s="184" t="s">
        <v>2849</v>
      </c>
      <c r="K57" s="184" t="s">
        <v>2734</v>
      </c>
      <c r="L57" s="184" t="s">
        <v>2734</v>
      </c>
      <c r="M57" s="184" t="s">
        <v>2849</v>
      </c>
      <c r="N57" s="184" t="s">
        <v>2734</v>
      </c>
      <c r="O57" s="184" t="s">
        <v>2734</v>
      </c>
      <c r="P57" s="184" t="s">
        <v>2849</v>
      </c>
      <c r="Q57" s="184" t="s">
        <v>2734</v>
      </c>
      <c r="R57" s="184" t="s">
        <v>2734</v>
      </c>
      <c r="S57" s="184" t="s">
        <v>2849</v>
      </c>
      <c r="T57" s="184" t="s">
        <v>2734</v>
      </c>
      <c r="U57" s="184" t="s">
        <v>2734</v>
      </c>
      <c r="V57" s="184" t="s">
        <v>2849</v>
      </c>
      <c r="W57" s="184" t="s">
        <v>2734</v>
      </c>
      <c r="X57" s="184" t="s">
        <v>2734</v>
      </c>
      <c r="Y57" s="184" t="s">
        <v>2849</v>
      </c>
      <c r="Z57" s="184" t="s">
        <v>2734</v>
      </c>
      <c r="AA57" s="184" t="s">
        <v>2734</v>
      </c>
      <c r="AB57" s="184" t="s">
        <v>2849</v>
      </c>
      <c r="AC57" s="184" t="s">
        <v>2734</v>
      </c>
      <c r="AD57" s="184" t="s">
        <v>2734</v>
      </c>
      <c r="AE57" s="184" t="s">
        <v>2849</v>
      </c>
      <c r="AF57" s="184" t="s">
        <v>2734</v>
      </c>
      <c r="AG57" s="184" t="s">
        <v>2734</v>
      </c>
      <c r="AH57" s="184" t="s">
        <v>2849</v>
      </c>
      <c r="AI57" s="184" t="s">
        <v>2734</v>
      </c>
      <c r="AJ57" s="184" t="s">
        <v>2734</v>
      </c>
      <c r="AK57" s="184" t="s">
        <v>2849</v>
      </c>
      <c r="AL57" s="184" t="s">
        <v>2734</v>
      </c>
      <c r="AM57" s="184" t="s">
        <v>2734</v>
      </c>
      <c r="AN57" s="184" t="s">
        <v>2849</v>
      </c>
      <c r="AO57" s="184" t="s">
        <v>2734</v>
      </c>
      <c r="AP57" s="184" t="s">
        <v>2734</v>
      </c>
      <c r="AQ57" s="184" t="s">
        <v>2849</v>
      </c>
      <c r="AR57" s="184" t="s">
        <v>2734</v>
      </c>
      <c r="AS57" s="184" t="s">
        <v>2734</v>
      </c>
      <c r="AT57" s="184" t="s">
        <v>2849</v>
      </c>
      <c r="AU57" s="184" t="s">
        <v>2734</v>
      </c>
      <c r="AV57" s="184" t="s">
        <v>2734</v>
      </c>
      <c r="AW57" s="184" t="s">
        <v>2849</v>
      </c>
      <c r="AX57" s="184" t="s">
        <v>2734</v>
      </c>
      <c r="AY57" s="184" t="s">
        <v>2734</v>
      </c>
      <c r="AZ57" s="184" t="s">
        <v>2849</v>
      </c>
      <c r="BA57" s="184" t="s">
        <v>2734</v>
      </c>
      <c r="BB57" s="184" t="s">
        <v>2734</v>
      </c>
      <c r="BC57" s="184" t="s">
        <v>2849</v>
      </c>
      <c r="BD57" s="184" t="s">
        <v>2734</v>
      </c>
      <c r="BE57" s="184" t="s">
        <v>2734</v>
      </c>
      <c r="BF57" s="184" t="s">
        <v>2849</v>
      </c>
      <c r="BG57" s="184" t="s">
        <v>2734</v>
      </c>
      <c r="BH57" s="184" t="s">
        <v>2734</v>
      </c>
      <c r="BI57" s="184" t="s">
        <v>2849</v>
      </c>
      <c r="BJ57" s="184" t="s">
        <v>2734</v>
      </c>
      <c r="BK57" s="184" t="s">
        <v>2734</v>
      </c>
      <c r="BL57" s="184" t="s">
        <v>2849</v>
      </c>
      <c r="BM57" s="184" t="s">
        <v>2734</v>
      </c>
      <c r="BN57" s="184" t="s">
        <v>2734</v>
      </c>
      <c r="BO57" s="184" t="s">
        <v>2849</v>
      </c>
      <c r="BP57" s="184" t="s">
        <v>2734</v>
      </c>
      <c r="BQ57" s="184" t="s">
        <v>2734</v>
      </c>
      <c r="BR57" s="184" t="s">
        <v>2849</v>
      </c>
      <c r="BS57" s="184" t="s">
        <v>2734</v>
      </c>
      <c r="BT57" s="184" t="s">
        <v>2734</v>
      </c>
      <c r="BU57" s="184" t="s">
        <v>2849</v>
      </c>
      <c r="BV57" s="184" t="s">
        <v>2734</v>
      </c>
      <c r="BW57" s="184" t="s">
        <v>2734</v>
      </c>
      <c r="BX57" s="184" t="s">
        <v>2849</v>
      </c>
      <c r="BY57" s="184" t="s">
        <v>2734</v>
      </c>
      <c r="BZ57" s="184" t="s">
        <v>2734</v>
      </c>
      <c r="CA57" s="184" t="s">
        <v>2849</v>
      </c>
      <c r="CB57" s="184" t="s">
        <v>2734</v>
      </c>
      <c r="CC57" s="184" t="s">
        <v>2734</v>
      </c>
      <c r="CD57" s="184" t="s">
        <v>2849</v>
      </c>
      <c r="CE57" s="184" t="s">
        <v>2734</v>
      </c>
      <c r="CF57" s="184" t="s">
        <v>2734</v>
      </c>
      <c r="CG57" s="184" t="s">
        <v>2849</v>
      </c>
      <c r="CH57" s="184" t="s">
        <v>2734</v>
      </c>
      <c r="CI57" s="184" t="s">
        <v>2734</v>
      </c>
      <c r="CJ57" s="184" t="s">
        <v>2849</v>
      </c>
      <c r="CK57" s="184" t="s">
        <v>2734</v>
      </c>
      <c r="CL57" s="184" t="s">
        <v>2734</v>
      </c>
      <c r="CM57" s="184" t="s">
        <v>2849</v>
      </c>
      <c r="CN57" s="184" t="s">
        <v>2734</v>
      </c>
      <c r="CO57" s="184" t="s">
        <v>2734</v>
      </c>
      <c r="CP57" s="184" t="s">
        <v>2849</v>
      </c>
      <c r="CQ57" s="184" t="s">
        <v>2734</v>
      </c>
      <c r="CR57" s="184" t="s">
        <v>2734</v>
      </c>
      <c r="CS57" s="184" t="s">
        <v>2849</v>
      </c>
      <c r="CT57" s="184" t="s">
        <v>2734</v>
      </c>
      <c r="CU57" s="184" t="s">
        <v>2734</v>
      </c>
      <c r="CV57" s="184" t="s">
        <v>2849</v>
      </c>
      <c r="CW57" s="184" t="s">
        <v>2734</v>
      </c>
      <c r="CX57" s="184" t="s">
        <v>2734</v>
      </c>
      <c r="CY57" s="184" t="s">
        <v>2849</v>
      </c>
      <c r="CZ57" s="184" t="s">
        <v>2734</v>
      </c>
      <c r="DA57" s="184" t="s">
        <v>2734</v>
      </c>
      <c r="DB57" s="184" t="s">
        <v>2849</v>
      </c>
      <c r="DC57" s="184" t="s">
        <v>2734</v>
      </c>
      <c r="DD57" s="184" t="s">
        <v>2734</v>
      </c>
      <c r="DE57" s="184" t="s">
        <v>2849</v>
      </c>
      <c r="DF57" s="184" t="s">
        <v>2734</v>
      </c>
      <c r="DG57" s="184" t="s">
        <v>2734</v>
      </c>
      <c r="DH57" s="184" t="s">
        <v>2849</v>
      </c>
      <c r="DI57" s="184" t="s">
        <v>2734</v>
      </c>
      <c r="DJ57" s="184" t="s">
        <v>2734</v>
      </c>
      <c r="DK57" s="184" t="s">
        <v>2849</v>
      </c>
      <c r="DL57" s="184" t="s">
        <v>2734</v>
      </c>
      <c r="DM57" s="184" t="s">
        <v>2734</v>
      </c>
      <c r="DN57" s="184" t="s">
        <v>2849</v>
      </c>
      <c r="DO57" s="184" t="s">
        <v>2734</v>
      </c>
      <c r="DP57" s="184" t="s">
        <v>2734</v>
      </c>
      <c r="DQ57" s="184" t="s">
        <v>2849</v>
      </c>
      <c r="DR57" s="184" t="s">
        <v>2734</v>
      </c>
      <c r="DS57" s="184" t="s">
        <v>2734</v>
      </c>
      <c r="DT57" s="184" t="s">
        <v>2849</v>
      </c>
      <c r="DU57" s="184" t="s">
        <v>2734</v>
      </c>
      <c r="DV57" s="184" t="s">
        <v>2734</v>
      </c>
      <c r="DW57" s="184" t="s">
        <v>2849</v>
      </c>
      <c r="DX57" s="184" t="s">
        <v>2734</v>
      </c>
      <c r="DY57" s="184" t="s">
        <v>2734</v>
      </c>
      <c r="DZ57" s="184" t="s">
        <v>2849</v>
      </c>
      <c r="EA57" s="184" t="s">
        <v>2734</v>
      </c>
      <c r="EB57" s="184" t="s">
        <v>2734</v>
      </c>
      <c r="EC57" s="184" t="s">
        <v>2849</v>
      </c>
      <c r="ED57" s="184" t="s">
        <v>2734</v>
      </c>
      <c r="EE57" s="184" t="s">
        <v>2734</v>
      </c>
      <c r="EF57" s="184" t="s">
        <v>2849</v>
      </c>
      <c r="EG57" s="184" t="s">
        <v>2734</v>
      </c>
      <c r="EH57" s="184" t="s">
        <v>2734</v>
      </c>
      <c r="EI57" s="184" t="s">
        <v>2849</v>
      </c>
      <c r="EJ57" s="184" t="s">
        <v>2734</v>
      </c>
      <c r="EK57" s="184" t="s">
        <v>2734</v>
      </c>
      <c r="EL57" s="184" t="s">
        <v>2849</v>
      </c>
      <c r="EM57" s="184" t="s">
        <v>2734</v>
      </c>
      <c r="EN57" s="184" t="s">
        <v>2734</v>
      </c>
      <c r="EO57" s="184" t="s">
        <v>2849</v>
      </c>
      <c r="EP57" s="184" t="s">
        <v>2734</v>
      </c>
      <c r="EQ57" s="184" t="s">
        <v>2734</v>
      </c>
      <c r="ER57" s="184" t="s">
        <v>2849</v>
      </c>
      <c r="ES57" s="184" t="s">
        <v>2734</v>
      </c>
      <c r="ET57" s="184" t="s">
        <v>2734</v>
      </c>
    </row>
    <row r="58" spans="1:150" x14ac:dyDescent="0.3">
      <c r="A58" s="1"/>
      <c r="B58" s="185" t="s">
        <v>3201</v>
      </c>
      <c r="C58" s="185" t="s">
        <v>107</v>
      </c>
      <c r="D58" s="185" t="s">
        <v>3198</v>
      </c>
      <c r="E58" s="185" t="s">
        <v>3202</v>
      </c>
      <c r="F58" s="185" t="s">
        <v>3203</v>
      </c>
      <c r="G58" s="186" t="s">
        <v>2849</v>
      </c>
      <c r="H58" s="186" t="s">
        <v>946</v>
      </c>
      <c r="I58" s="186" t="s">
        <v>946</v>
      </c>
      <c r="J58" s="186" t="s">
        <v>2849</v>
      </c>
      <c r="K58" s="186" t="s">
        <v>946</v>
      </c>
      <c r="L58" s="186" t="s">
        <v>946</v>
      </c>
      <c r="M58" s="186" t="s">
        <v>2849</v>
      </c>
      <c r="N58" s="186" t="s">
        <v>946</v>
      </c>
      <c r="O58" s="186" t="s">
        <v>946</v>
      </c>
      <c r="P58" s="186" t="s">
        <v>2849</v>
      </c>
      <c r="Q58" s="186" t="s">
        <v>946</v>
      </c>
      <c r="R58" s="186" t="s">
        <v>946</v>
      </c>
      <c r="S58" s="186" t="s">
        <v>2849</v>
      </c>
      <c r="T58" s="186" t="s">
        <v>946</v>
      </c>
      <c r="U58" s="186" t="s">
        <v>946</v>
      </c>
      <c r="V58" s="186" t="s">
        <v>2849</v>
      </c>
      <c r="W58" s="186" t="s">
        <v>946</v>
      </c>
      <c r="X58" s="186" t="s">
        <v>946</v>
      </c>
      <c r="Y58" s="186" t="s">
        <v>2849</v>
      </c>
      <c r="Z58" s="186" t="s">
        <v>946</v>
      </c>
      <c r="AA58" s="186" t="s">
        <v>946</v>
      </c>
      <c r="AB58" s="186" t="s">
        <v>2849</v>
      </c>
      <c r="AC58" s="186" t="s">
        <v>946</v>
      </c>
      <c r="AD58" s="186" t="s">
        <v>946</v>
      </c>
      <c r="AE58" s="186" t="s">
        <v>2849</v>
      </c>
      <c r="AF58" s="186" t="s">
        <v>946</v>
      </c>
      <c r="AG58" s="186" t="s">
        <v>946</v>
      </c>
      <c r="AH58" s="186" t="s">
        <v>2849</v>
      </c>
      <c r="AI58" s="186" t="s">
        <v>946</v>
      </c>
      <c r="AJ58" s="186" t="s">
        <v>946</v>
      </c>
      <c r="AK58" s="186" t="s">
        <v>2849</v>
      </c>
      <c r="AL58" s="186" t="s">
        <v>946</v>
      </c>
      <c r="AM58" s="186" t="s">
        <v>946</v>
      </c>
      <c r="AN58" s="186" t="s">
        <v>2849</v>
      </c>
      <c r="AO58" s="186" t="s">
        <v>946</v>
      </c>
      <c r="AP58" s="186" t="s">
        <v>946</v>
      </c>
      <c r="AQ58" s="186" t="s">
        <v>2849</v>
      </c>
      <c r="AR58" s="186" t="s">
        <v>946</v>
      </c>
      <c r="AS58" s="186" t="s">
        <v>946</v>
      </c>
      <c r="AT58" s="186" t="s">
        <v>2849</v>
      </c>
      <c r="AU58" s="186" t="s">
        <v>946</v>
      </c>
      <c r="AV58" s="186" t="s">
        <v>946</v>
      </c>
      <c r="AW58" s="186" t="s">
        <v>2849</v>
      </c>
      <c r="AX58" s="186" t="s">
        <v>946</v>
      </c>
      <c r="AY58" s="186" t="s">
        <v>946</v>
      </c>
      <c r="AZ58" s="186" t="s">
        <v>2849</v>
      </c>
      <c r="BA58" s="186" t="s">
        <v>946</v>
      </c>
      <c r="BB58" s="186" t="s">
        <v>946</v>
      </c>
      <c r="BC58" s="186" t="s">
        <v>2849</v>
      </c>
      <c r="BD58" s="186" t="s">
        <v>946</v>
      </c>
      <c r="BE58" s="186" t="s">
        <v>946</v>
      </c>
      <c r="BF58" s="186" t="s">
        <v>2849</v>
      </c>
      <c r="BG58" s="186" t="s">
        <v>946</v>
      </c>
      <c r="BH58" s="186" t="s">
        <v>946</v>
      </c>
      <c r="BI58" s="186" t="s">
        <v>2849</v>
      </c>
      <c r="BJ58" s="186" t="s">
        <v>946</v>
      </c>
      <c r="BK58" s="186" t="s">
        <v>946</v>
      </c>
      <c r="BL58" s="186" t="s">
        <v>2849</v>
      </c>
      <c r="BM58" s="186" t="s">
        <v>946</v>
      </c>
      <c r="BN58" s="186" t="s">
        <v>946</v>
      </c>
      <c r="BO58" s="186" t="s">
        <v>2849</v>
      </c>
      <c r="BP58" s="186" t="s">
        <v>946</v>
      </c>
      <c r="BQ58" s="186" t="s">
        <v>946</v>
      </c>
      <c r="BR58" s="186" t="s">
        <v>2849</v>
      </c>
      <c r="BS58" s="186" t="s">
        <v>946</v>
      </c>
      <c r="BT58" s="186" t="s">
        <v>946</v>
      </c>
      <c r="BU58" s="186" t="s">
        <v>2849</v>
      </c>
      <c r="BV58" s="186" t="s">
        <v>946</v>
      </c>
      <c r="BW58" s="186" t="s">
        <v>946</v>
      </c>
      <c r="BX58" s="186" t="s">
        <v>2849</v>
      </c>
      <c r="BY58" s="186" t="s">
        <v>946</v>
      </c>
      <c r="BZ58" s="186" t="s">
        <v>946</v>
      </c>
      <c r="CA58" s="186" t="s">
        <v>2849</v>
      </c>
      <c r="CB58" s="186" t="s">
        <v>946</v>
      </c>
      <c r="CC58" s="186" t="s">
        <v>946</v>
      </c>
      <c r="CD58" s="186" t="s">
        <v>2849</v>
      </c>
      <c r="CE58" s="186" t="s">
        <v>946</v>
      </c>
      <c r="CF58" s="186" t="s">
        <v>946</v>
      </c>
      <c r="CG58" s="186" t="s">
        <v>2849</v>
      </c>
      <c r="CH58" s="186" t="s">
        <v>946</v>
      </c>
      <c r="CI58" s="186" t="s">
        <v>946</v>
      </c>
      <c r="CJ58" s="186" t="s">
        <v>2849</v>
      </c>
      <c r="CK58" s="186" t="s">
        <v>946</v>
      </c>
      <c r="CL58" s="186" t="s">
        <v>946</v>
      </c>
      <c r="CM58" s="186" t="s">
        <v>2849</v>
      </c>
      <c r="CN58" s="186" t="s">
        <v>946</v>
      </c>
      <c r="CO58" s="186" t="s">
        <v>946</v>
      </c>
      <c r="CP58" s="186" t="s">
        <v>2849</v>
      </c>
      <c r="CQ58" s="186" t="s">
        <v>946</v>
      </c>
      <c r="CR58" s="186" t="s">
        <v>946</v>
      </c>
      <c r="CS58" s="186" t="s">
        <v>2849</v>
      </c>
      <c r="CT58" s="186" t="s">
        <v>946</v>
      </c>
      <c r="CU58" s="186" t="s">
        <v>946</v>
      </c>
      <c r="CV58" s="186" t="s">
        <v>2849</v>
      </c>
      <c r="CW58" s="186" t="s">
        <v>946</v>
      </c>
      <c r="CX58" s="186" t="s">
        <v>946</v>
      </c>
      <c r="CY58" s="186" t="s">
        <v>2849</v>
      </c>
      <c r="CZ58" s="186" t="s">
        <v>946</v>
      </c>
      <c r="DA58" s="186" t="s">
        <v>946</v>
      </c>
      <c r="DB58" s="186" t="s">
        <v>2849</v>
      </c>
      <c r="DC58" s="186" t="s">
        <v>946</v>
      </c>
      <c r="DD58" s="186" t="s">
        <v>946</v>
      </c>
      <c r="DE58" s="186" t="s">
        <v>2849</v>
      </c>
      <c r="DF58" s="186" t="s">
        <v>946</v>
      </c>
      <c r="DG58" s="186" t="s">
        <v>946</v>
      </c>
      <c r="DH58" s="186" t="s">
        <v>2849</v>
      </c>
      <c r="DI58" s="186" t="s">
        <v>946</v>
      </c>
      <c r="DJ58" s="186" t="s">
        <v>946</v>
      </c>
      <c r="DK58" s="186" t="s">
        <v>2849</v>
      </c>
      <c r="DL58" s="186" t="s">
        <v>946</v>
      </c>
      <c r="DM58" s="186" t="s">
        <v>946</v>
      </c>
      <c r="DN58" s="186" t="s">
        <v>2849</v>
      </c>
      <c r="DO58" s="186" t="s">
        <v>946</v>
      </c>
      <c r="DP58" s="186" t="s">
        <v>946</v>
      </c>
      <c r="DQ58" s="186" t="s">
        <v>2849</v>
      </c>
      <c r="DR58" s="186" t="s">
        <v>946</v>
      </c>
      <c r="DS58" s="186" t="s">
        <v>946</v>
      </c>
      <c r="DT58" s="186" t="s">
        <v>2849</v>
      </c>
      <c r="DU58" s="186" t="s">
        <v>946</v>
      </c>
      <c r="DV58" s="186" t="s">
        <v>946</v>
      </c>
      <c r="DW58" s="186" t="s">
        <v>2849</v>
      </c>
      <c r="DX58" s="186" t="s">
        <v>946</v>
      </c>
      <c r="DY58" s="186" t="s">
        <v>946</v>
      </c>
      <c r="DZ58" s="186" t="s">
        <v>2849</v>
      </c>
      <c r="EA58" s="186" t="s">
        <v>946</v>
      </c>
      <c r="EB58" s="186" t="s">
        <v>946</v>
      </c>
      <c r="EC58" s="186" t="s">
        <v>2849</v>
      </c>
      <c r="ED58" s="186" t="s">
        <v>946</v>
      </c>
      <c r="EE58" s="186" t="s">
        <v>946</v>
      </c>
      <c r="EF58" s="186" t="s">
        <v>2849</v>
      </c>
      <c r="EG58" s="186" t="s">
        <v>946</v>
      </c>
      <c r="EH58" s="186" t="s">
        <v>946</v>
      </c>
      <c r="EI58" s="186" t="s">
        <v>2849</v>
      </c>
      <c r="EJ58" s="186" t="s">
        <v>946</v>
      </c>
      <c r="EK58" s="186" t="s">
        <v>946</v>
      </c>
      <c r="EL58" s="186" t="s">
        <v>2849</v>
      </c>
      <c r="EM58" s="186" t="s">
        <v>946</v>
      </c>
      <c r="EN58" s="186" t="s">
        <v>946</v>
      </c>
      <c r="EO58" s="186" t="s">
        <v>2849</v>
      </c>
      <c r="EP58" s="186" t="s">
        <v>946</v>
      </c>
      <c r="EQ58" s="186" t="s">
        <v>946</v>
      </c>
      <c r="ER58" s="186" t="s">
        <v>2849</v>
      </c>
      <c r="ES58" s="186" t="s">
        <v>946</v>
      </c>
      <c r="ET58" s="186" t="s">
        <v>946</v>
      </c>
    </row>
    <row r="59" spans="1:150" x14ac:dyDescent="0.3">
      <c r="A59" s="1"/>
      <c r="B59" s="185" t="s">
        <v>3204</v>
      </c>
      <c r="C59" s="185" t="s">
        <v>107</v>
      </c>
      <c r="D59" s="185" t="s">
        <v>3198</v>
      </c>
      <c r="E59" s="185" t="s">
        <v>3205</v>
      </c>
      <c r="F59" s="185" t="s">
        <v>3206</v>
      </c>
      <c r="G59" s="186" t="s">
        <v>2849</v>
      </c>
      <c r="H59" s="186" t="s">
        <v>946</v>
      </c>
      <c r="I59" s="186" t="s">
        <v>946</v>
      </c>
      <c r="J59" s="186" t="s">
        <v>2849</v>
      </c>
      <c r="K59" s="186" t="s">
        <v>946</v>
      </c>
      <c r="L59" s="186" t="s">
        <v>946</v>
      </c>
      <c r="M59" s="186" t="s">
        <v>2849</v>
      </c>
      <c r="N59" s="186" t="s">
        <v>946</v>
      </c>
      <c r="O59" s="186" t="s">
        <v>946</v>
      </c>
      <c r="P59" s="186" t="s">
        <v>2849</v>
      </c>
      <c r="Q59" s="186" t="s">
        <v>946</v>
      </c>
      <c r="R59" s="186" t="s">
        <v>946</v>
      </c>
      <c r="S59" s="186" t="s">
        <v>2849</v>
      </c>
      <c r="T59" s="186" t="s">
        <v>946</v>
      </c>
      <c r="U59" s="186" t="s">
        <v>946</v>
      </c>
      <c r="V59" s="186" t="s">
        <v>2849</v>
      </c>
      <c r="W59" s="186" t="s">
        <v>946</v>
      </c>
      <c r="X59" s="186" t="s">
        <v>946</v>
      </c>
      <c r="Y59" s="186" t="s">
        <v>2849</v>
      </c>
      <c r="Z59" s="186" t="s">
        <v>946</v>
      </c>
      <c r="AA59" s="186" t="s">
        <v>946</v>
      </c>
      <c r="AB59" s="186" t="s">
        <v>2849</v>
      </c>
      <c r="AC59" s="186" t="s">
        <v>946</v>
      </c>
      <c r="AD59" s="186" t="s">
        <v>946</v>
      </c>
      <c r="AE59" s="186" t="s">
        <v>2849</v>
      </c>
      <c r="AF59" s="186" t="s">
        <v>946</v>
      </c>
      <c r="AG59" s="186" t="s">
        <v>946</v>
      </c>
      <c r="AH59" s="186" t="s">
        <v>2849</v>
      </c>
      <c r="AI59" s="186" t="s">
        <v>946</v>
      </c>
      <c r="AJ59" s="186" t="s">
        <v>946</v>
      </c>
      <c r="AK59" s="186" t="s">
        <v>2849</v>
      </c>
      <c r="AL59" s="186" t="s">
        <v>946</v>
      </c>
      <c r="AM59" s="186" t="s">
        <v>946</v>
      </c>
      <c r="AN59" s="186" t="s">
        <v>2849</v>
      </c>
      <c r="AO59" s="186" t="s">
        <v>946</v>
      </c>
      <c r="AP59" s="186" t="s">
        <v>946</v>
      </c>
      <c r="AQ59" s="186" t="s">
        <v>2849</v>
      </c>
      <c r="AR59" s="186" t="s">
        <v>946</v>
      </c>
      <c r="AS59" s="186" t="s">
        <v>946</v>
      </c>
      <c r="AT59" s="186" t="s">
        <v>2849</v>
      </c>
      <c r="AU59" s="186" t="s">
        <v>946</v>
      </c>
      <c r="AV59" s="186" t="s">
        <v>946</v>
      </c>
      <c r="AW59" s="186" t="s">
        <v>2849</v>
      </c>
      <c r="AX59" s="186" t="s">
        <v>946</v>
      </c>
      <c r="AY59" s="186" t="s">
        <v>946</v>
      </c>
      <c r="AZ59" s="186" t="s">
        <v>2849</v>
      </c>
      <c r="BA59" s="186" t="s">
        <v>946</v>
      </c>
      <c r="BB59" s="186" t="s">
        <v>946</v>
      </c>
      <c r="BC59" s="186" t="s">
        <v>2849</v>
      </c>
      <c r="BD59" s="186" t="s">
        <v>946</v>
      </c>
      <c r="BE59" s="186" t="s">
        <v>946</v>
      </c>
      <c r="BF59" s="186" t="s">
        <v>2849</v>
      </c>
      <c r="BG59" s="186" t="s">
        <v>946</v>
      </c>
      <c r="BH59" s="186" t="s">
        <v>946</v>
      </c>
      <c r="BI59" s="186" t="s">
        <v>2849</v>
      </c>
      <c r="BJ59" s="186" t="s">
        <v>946</v>
      </c>
      <c r="BK59" s="186" t="s">
        <v>946</v>
      </c>
      <c r="BL59" s="186" t="s">
        <v>2849</v>
      </c>
      <c r="BM59" s="186" t="s">
        <v>946</v>
      </c>
      <c r="BN59" s="186" t="s">
        <v>946</v>
      </c>
      <c r="BO59" s="186" t="s">
        <v>2849</v>
      </c>
      <c r="BP59" s="186" t="s">
        <v>946</v>
      </c>
      <c r="BQ59" s="186" t="s">
        <v>946</v>
      </c>
      <c r="BR59" s="186" t="s">
        <v>2849</v>
      </c>
      <c r="BS59" s="186" t="s">
        <v>946</v>
      </c>
      <c r="BT59" s="186" t="s">
        <v>946</v>
      </c>
      <c r="BU59" s="186" t="s">
        <v>2849</v>
      </c>
      <c r="BV59" s="186" t="s">
        <v>946</v>
      </c>
      <c r="BW59" s="186" t="s">
        <v>946</v>
      </c>
      <c r="BX59" s="186" t="s">
        <v>2849</v>
      </c>
      <c r="BY59" s="186" t="s">
        <v>946</v>
      </c>
      <c r="BZ59" s="186" t="s">
        <v>946</v>
      </c>
      <c r="CA59" s="186" t="s">
        <v>2849</v>
      </c>
      <c r="CB59" s="186" t="s">
        <v>946</v>
      </c>
      <c r="CC59" s="186" t="s">
        <v>946</v>
      </c>
      <c r="CD59" s="186" t="s">
        <v>2849</v>
      </c>
      <c r="CE59" s="186" t="s">
        <v>946</v>
      </c>
      <c r="CF59" s="186" t="s">
        <v>946</v>
      </c>
      <c r="CG59" s="186" t="s">
        <v>2849</v>
      </c>
      <c r="CH59" s="186" t="s">
        <v>946</v>
      </c>
      <c r="CI59" s="186" t="s">
        <v>946</v>
      </c>
      <c r="CJ59" s="186" t="s">
        <v>2849</v>
      </c>
      <c r="CK59" s="186" t="s">
        <v>946</v>
      </c>
      <c r="CL59" s="186" t="s">
        <v>946</v>
      </c>
      <c r="CM59" s="186" t="s">
        <v>2849</v>
      </c>
      <c r="CN59" s="186" t="s">
        <v>946</v>
      </c>
      <c r="CO59" s="186" t="s">
        <v>946</v>
      </c>
      <c r="CP59" s="186" t="s">
        <v>2849</v>
      </c>
      <c r="CQ59" s="186" t="s">
        <v>946</v>
      </c>
      <c r="CR59" s="186" t="s">
        <v>946</v>
      </c>
      <c r="CS59" s="186" t="s">
        <v>2849</v>
      </c>
      <c r="CT59" s="186" t="s">
        <v>946</v>
      </c>
      <c r="CU59" s="186" t="s">
        <v>946</v>
      </c>
      <c r="CV59" s="186" t="s">
        <v>2849</v>
      </c>
      <c r="CW59" s="186" t="s">
        <v>946</v>
      </c>
      <c r="CX59" s="186" t="s">
        <v>946</v>
      </c>
      <c r="CY59" s="186" t="s">
        <v>2849</v>
      </c>
      <c r="CZ59" s="186" t="s">
        <v>946</v>
      </c>
      <c r="DA59" s="186" t="s">
        <v>946</v>
      </c>
      <c r="DB59" s="186" t="s">
        <v>2849</v>
      </c>
      <c r="DC59" s="186" t="s">
        <v>946</v>
      </c>
      <c r="DD59" s="186" t="s">
        <v>946</v>
      </c>
      <c r="DE59" s="186" t="s">
        <v>2849</v>
      </c>
      <c r="DF59" s="186" t="s">
        <v>946</v>
      </c>
      <c r="DG59" s="186" t="s">
        <v>946</v>
      </c>
      <c r="DH59" s="186" t="s">
        <v>2849</v>
      </c>
      <c r="DI59" s="186" t="s">
        <v>946</v>
      </c>
      <c r="DJ59" s="186" t="s">
        <v>946</v>
      </c>
      <c r="DK59" s="186" t="s">
        <v>2849</v>
      </c>
      <c r="DL59" s="186" t="s">
        <v>946</v>
      </c>
      <c r="DM59" s="186" t="s">
        <v>946</v>
      </c>
      <c r="DN59" s="186" t="s">
        <v>2849</v>
      </c>
      <c r="DO59" s="186" t="s">
        <v>946</v>
      </c>
      <c r="DP59" s="186" t="s">
        <v>946</v>
      </c>
      <c r="DQ59" s="186" t="s">
        <v>2849</v>
      </c>
      <c r="DR59" s="186" t="s">
        <v>946</v>
      </c>
      <c r="DS59" s="186" t="s">
        <v>946</v>
      </c>
      <c r="DT59" s="186" t="s">
        <v>2849</v>
      </c>
      <c r="DU59" s="186" t="s">
        <v>946</v>
      </c>
      <c r="DV59" s="186" t="s">
        <v>946</v>
      </c>
      <c r="DW59" s="186" t="s">
        <v>2849</v>
      </c>
      <c r="DX59" s="186" t="s">
        <v>946</v>
      </c>
      <c r="DY59" s="186" t="s">
        <v>946</v>
      </c>
      <c r="DZ59" s="186" t="s">
        <v>2849</v>
      </c>
      <c r="EA59" s="186" t="s">
        <v>946</v>
      </c>
      <c r="EB59" s="186" t="s">
        <v>946</v>
      </c>
      <c r="EC59" s="186" t="s">
        <v>2849</v>
      </c>
      <c r="ED59" s="186" t="s">
        <v>946</v>
      </c>
      <c r="EE59" s="186" t="s">
        <v>946</v>
      </c>
      <c r="EF59" s="186" t="s">
        <v>2849</v>
      </c>
      <c r="EG59" s="186" t="s">
        <v>946</v>
      </c>
      <c r="EH59" s="186" t="s">
        <v>946</v>
      </c>
      <c r="EI59" s="186" t="s">
        <v>2849</v>
      </c>
      <c r="EJ59" s="186" t="s">
        <v>946</v>
      </c>
      <c r="EK59" s="186" t="s">
        <v>946</v>
      </c>
      <c r="EL59" s="186" t="s">
        <v>2849</v>
      </c>
      <c r="EM59" s="186" t="s">
        <v>946</v>
      </c>
      <c r="EN59" s="186" t="s">
        <v>946</v>
      </c>
      <c r="EO59" s="186" t="s">
        <v>2849</v>
      </c>
      <c r="EP59" s="186" t="s">
        <v>946</v>
      </c>
      <c r="EQ59" s="186" t="s">
        <v>946</v>
      </c>
      <c r="ER59" s="186" t="s">
        <v>2849</v>
      </c>
      <c r="ES59" s="186" t="s">
        <v>946</v>
      </c>
      <c r="ET59" s="186" t="s">
        <v>946</v>
      </c>
    </row>
    <row r="60" spans="1:150" x14ac:dyDescent="0.3">
      <c r="A60" s="1"/>
      <c r="B60" s="185" t="s">
        <v>3207</v>
      </c>
      <c r="C60" s="185" t="s">
        <v>107</v>
      </c>
      <c r="D60" s="185" t="s">
        <v>3198</v>
      </c>
      <c r="E60" s="185" t="s">
        <v>3208</v>
      </c>
      <c r="F60" s="185" t="s">
        <v>3209</v>
      </c>
      <c r="G60" s="186" t="s">
        <v>2849</v>
      </c>
      <c r="H60" s="186" t="s">
        <v>946</v>
      </c>
      <c r="I60" s="186" t="s">
        <v>946</v>
      </c>
      <c r="J60" s="186" t="s">
        <v>2849</v>
      </c>
      <c r="K60" s="186" t="s">
        <v>946</v>
      </c>
      <c r="L60" s="186" t="s">
        <v>946</v>
      </c>
      <c r="M60" s="186" t="s">
        <v>2849</v>
      </c>
      <c r="N60" s="186" t="s">
        <v>946</v>
      </c>
      <c r="O60" s="186" t="s">
        <v>946</v>
      </c>
      <c r="P60" s="186" t="s">
        <v>2849</v>
      </c>
      <c r="Q60" s="186" t="s">
        <v>946</v>
      </c>
      <c r="R60" s="186" t="s">
        <v>946</v>
      </c>
      <c r="S60" s="186" t="s">
        <v>2849</v>
      </c>
      <c r="T60" s="186" t="s">
        <v>946</v>
      </c>
      <c r="U60" s="186" t="s">
        <v>946</v>
      </c>
      <c r="V60" s="186" t="s">
        <v>2849</v>
      </c>
      <c r="W60" s="186" t="s">
        <v>946</v>
      </c>
      <c r="X60" s="186" t="s">
        <v>946</v>
      </c>
      <c r="Y60" s="186" t="s">
        <v>2849</v>
      </c>
      <c r="Z60" s="186" t="s">
        <v>946</v>
      </c>
      <c r="AA60" s="186" t="s">
        <v>946</v>
      </c>
      <c r="AB60" s="186" t="s">
        <v>2849</v>
      </c>
      <c r="AC60" s="186" t="s">
        <v>946</v>
      </c>
      <c r="AD60" s="186" t="s">
        <v>946</v>
      </c>
      <c r="AE60" s="186" t="s">
        <v>2849</v>
      </c>
      <c r="AF60" s="186" t="s">
        <v>946</v>
      </c>
      <c r="AG60" s="186" t="s">
        <v>946</v>
      </c>
      <c r="AH60" s="186" t="s">
        <v>2849</v>
      </c>
      <c r="AI60" s="186" t="s">
        <v>946</v>
      </c>
      <c r="AJ60" s="186" t="s">
        <v>946</v>
      </c>
      <c r="AK60" s="186" t="s">
        <v>2849</v>
      </c>
      <c r="AL60" s="186" t="s">
        <v>946</v>
      </c>
      <c r="AM60" s="186" t="s">
        <v>946</v>
      </c>
      <c r="AN60" s="186" t="s">
        <v>2849</v>
      </c>
      <c r="AO60" s="186" t="s">
        <v>946</v>
      </c>
      <c r="AP60" s="186" t="s">
        <v>946</v>
      </c>
      <c r="AQ60" s="186" t="s">
        <v>2849</v>
      </c>
      <c r="AR60" s="186" t="s">
        <v>946</v>
      </c>
      <c r="AS60" s="186" t="s">
        <v>946</v>
      </c>
      <c r="AT60" s="186" t="s">
        <v>2849</v>
      </c>
      <c r="AU60" s="186" t="s">
        <v>946</v>
      </c>
      <c r="AV60" s="186" t="s">
        <v>946</v>
      </c>
      <c r="AW60" s="186" t="s">
        <v>2849</v>
      </c>
      <c r="AX60" s="186" t="s">
        <v>946</v>
      </c>
      <c r="AY60" s="186" t="s">
        <v>946</v>
      </c>
      <c r="AZ60" s="186" t="s">
        <v>2849</v>
      </c>
      <c r="BA60" s="186" t="s">
        <v>946</v>
      </c>
      <c r="BB60" s="186" t="s">
        <v>946</v>
      </c>
      <c r="BC60" s="186" t="s">
        <v>2849</v>
      </c>
      <c r="BD60" s="186" t="s">
        <v>946</v>
      </c>
      <c r="BE60" s="186" t="s">
        <v>946</v>
      </c>
      <c r="BF60" s="186" t="s">
        <v>2849</v>
      </c>
      <c r="BG60" s="186" t="s">
        <v>946</v>
      </c>
      <c r="BH60" s="186" t="s">
        <v>946</v>
      </c>
      <c r="BI60" s="186" t="s">
        <v>2849</v>
      </c>
      <c r="BJ60" s="186" t="s">
        <v>946</v>
      </c>
      <c r="BK60" s="186" t="s">
        <v>946</v>
      </c>
      <c r="BL60" s="186" t="s">
        <v>2849</v>
      </c>
      <c r="BM60" s="186" t="s">
        <v>946</v>
      </c>
      <c r="BN60" s="186" t="s">
        <v>946</v>
      </c>
      <c r="BO60" s="186" t="s">
        <v>2849</v>
      </c>
      <c r="BP60" s="186" t="s">
        <v>946</v>
      </c>
      <c r="BQ60" s="186" t="s">
        <v>946</v>
      </c>
      <c r="BR60" s="186" t="s">
        <v>2849</v>
      </c>
      <c r="BS60" s="186" t="s">
        <v>946</v>
      </c>
      <c r="BT60" s="186" t="s">
        <v>946</v>
      </c>
      <c r="BU60" s="186" t="s">
        <v>2849</v>
      </c>
      <c r="BV60" s="186" t="s">
        <v>946</v>
      </c>
      <c r="BW60" s="186" t="s">
        <v>946</v>
      </c>
      <c r="BX60" s="186" t="s">
        <v>2849</v>
      </c>
      <c r="BY60" s="186" t="s">
        <v>946</v>
      </c>
      <c r="BZ60" s="186" t="s">
        <v>946</v>
      </c>
      <c r="CA60" s="186" t="s">
        <v>2849</v>
      </c>
      <c r="CB60" s="186" t="s">
        <v>946</v>
      </c>
      <c r="CC60" s="186" t="s">
        <v>946</v>
      </c>
      <c r="CD60" s="186" t="s">
        <v>2849</v>
      </c>
      <c r="CE60" s="186" t="s">
        <v>946</v>
      </c>
      <c r="CF60" s="186" t="s">
        <v>946</v>
      </c>
      <c r="CG60" s="186" t="s">
        <v>2849</v>
      </c>
      <c r="CH60" s="186" t="s">
        <v>946</v>
      </c>
      <c r="CI60" s="186" t="s">
        <v>946</v>
      </c>
      <c r="CJ60" s="186" t="s">
        <v>2849</v>
      </c>
      <c r="CK60" s="186" t="s">
        <v>946</v>
      </c>
      <c r="CL60" s="186" t="s">
        <v>946</v>
      </c>
      <c r="CM60" s="186" t="s">
        <v>2849</v>
      </c>
      <c r="CN60" s="186" t="s">
        <v>946</v>
      </c>
      <c r="CO60" s="186" t="s">
        <v>946</v>
      </c>
      <c r="CP60" s="186" t="s">
        <v>2849</v>
      </c>
      <c r="CQ60" s="186" t="s">
        <v>946</v>
      </c>
      <c r="CR60" s="186" t="s">
        <v>946</v>
      </c>
      <c r="CS60" s="186" t="s">
        <v>2849</v>
      </c>
      <c r="CT60" s="186" t="s">
        <v>946</v>
      </c>
      <c r="CU60" s="186" t="s">
        <v>946</v>
      </c>
      <c r="CV60" s="186" t="s">
        <v>2849</v>
      </c>
      <c r="CW60" s="186" t="s">
        <v>946</v>
      </c>
      <c r="CX60" s="186" t="s">
        <v>946</v>
      </c>
      <c r="CY60" s="186" t="s">
        <v>2849</v>
      </c>
      <c r="CZ60" s="186" t="s">
        <v>946</v>
      </c>
      <c r="DA60" s="186" t="s">
        <v>946</v>
      </c>
      <c r="DB60" s="186" t="s">
        <v>2849</v>
      </c>
      <c r="DC60" s="186" t="s">
        <v>946</v>
      </c>
      <c r="DD60" s="186" t="s">
        <v>946</v>
      </c>
      <c r="DE60" s="186" t="s">
        <v>2849</v>
      </c>
      <c r="DF60" s="186" t="s">
        <v>946</v>
      </c>
      <c r="DG60" s="186" t="s">
        <v>946</v>
      </c>
      <c r="DH60" s="186" t="s">
        <v>2849</v>
      </c>
      <c r="DI60" s="186" t="s">
        <v>946</v>
      </c>
      <c r="DJ60" s="186" t="s">
        <v>946</v>
      </c>
      <c r="DK60" s="186" t="s">
        <v>2849</v>
      </c>
      <c r="DL60" s="186" t="s">
        <v>946</v>
      </c>
      <c r="DM60" s="186" t="s">
        <v>946</v>
      </c>
      <c r="DN60" s="186" t="s">
        <v>2849</v>
      </c>
      <c r="DO60" s="186" t="s">
        <v>946</v>
      </c>
      <c r="DP60" s="186" t="s">
        <v>946</v>
      </c>
      <c r="DQ60" s="186" t="s">
        <v>2849</v>
      </c>
      <c r="DR60" s="186" t="s">
        <v>946</v>
      </c>
      <c r="DS60" s="186" t="s">
        <v>946</v>
      </c>
      <c r="DT60" s="186" t="s">
        <v>2849</v>
      </c>
      <c r="DU60" s="186" t="s">
        <v>946</v>
      </c>
      <c r="DV60" s="186" t="s">
        <v>946</v>
      </c>
      <c r="DW60" s="186" t="s">
        <v>2849</v>
      </c>
      <c r="DX60" s="186" t="s">
        <v>946</v>
      </c>
      <c r="DY60" s="186" t="s">
        <v>946</v>
      </c>
      <c r="DZ60" s="186" t="s">
        <v>2849</v>
      </c>
      <c r="EA60" s="186" t="s">
        <v>946</v>
      </c>
      <c r="EB60" s="186" t="s">
        <v>946</v>
      </c>
      <c r="EC60" s="186" t="s">
        <v>2849</v>
      </c>
      <c r="ED60" s="186" t="s">
        <v>946</v>
      </c>
      <c r="EE60" s="186" t="s">
        <v>946</v>
      </c>
      <c r="EF60" s="186" t="s">
        <v>2849</v>
      </c>
      <c r="EG60" s="186" t="s">
        <v>946</v>
      </c>
      <c r="EH60" s="186" t="s">
        <v>946</v>
      </c>
      <c r="EI60" s="186" t="s">
        <v>2849</v>
      </c>
      <c r="EJ60" s="186" t="s">
        <v>946</v>
      </c>
      <c r="EK60" s="186" t="s">
        <v>946</v>
      </c>
      <c r="EL60" s="186" t="s">
        <v>2849</v>
      </c>
      <c r="EM60" s="186" t="s">
        <v>946</v>
      </c>
      <c r="EN60" s="186" t="s">
        <v>946</v>
      </c>
      <c r="EO60" s="186" t="s">
        <v>2849</v>
      </c>
      <c r="EP60" s="186" t="s">
        <v>946</v>
      </c>
      <c r="EQ60" s="186" t="s">
        <v>946</v>
      </c>
      <c r="ER60" s="186" t="s">
        <v>2849</v>
      </c>
      <c r="ES60" s="186" t="s">
        <v>946</v>
      </c>
      <c r="ET60" s="186" t="s">
        <v>946</v>
      </c>
    </row>
    <row r="61" spans="1:150" x14ac:dyDescent="0.3">
      <c r="A61" s="1"/>
      <c r="B61" s="185" t="s">
        <v>3210</v>
      </c>
      <c r="C61" s="185" t="s">
        <v>107</v>
      </c>
      <c r="D61" s="185" t="s">
        <v>3198</v>
      </c>
      <c r="E61" s="185" t="s">
        <v>3211</v>
      </c>
      <c r="F61" s="185" t="s">
        <v>3212</v>
      </c>
      <c r="G61" s="186" t="s">
        <v>2849</v>
      </c>
      <c r="H61" s="186" t="s">
        <v>2734</v>
      </c>
      <c r="I61" s="186" t="s">
        <v>2734</v>
      </c>
      <c r="J61" s="186" t="s">
        <v>2849</v>
      </c>
      <c r="K61" s="186" t="s">
        <v>2734</v>
      </c>
      <c r="L61" s="186" t="s">
        <v>2734</v>
      </c>
      <c r="M61" s="186" t="s">
        <v>2849</v>
      </c>
      <c r="N61" s="186" t="s">
        <v>2734</v>
      </c>
      <c r="O61" s="186" t="s">
        <v>2734</v>
      </c>
      <c r="P61" s="186" t="s">
        <v>2849</v>
      </c>
      <c r="Q61" s="186" t="s">
        <v>2734</v>
      </c>
      <c r="R61" s="186" t="s">
        <v>2734</v>
      </c>
      <c r="S61" s="186" t="s">
        <v>2849</v>
      </c>
      <c r="T61" s="186" t="s">
        <v>2734</v>
      </c>
      <c r="U61" s="186" t="s">
        <v>2734</v>
      </c>
      <c r="V61" s="186" t="s">
        <v>2849</v>
      </c>
      <c r="W61" s="186" t="s">
        <v>2734</v>
      </c>
      <c r="X61" s="186" t="s">
        <v>2734</v>
      </c>
      <c r="Y61" s="186" t="s">
        <v>2849</v>
      </c>
      <c r="Z61" s="186" t="s">
        <v>2734</v>
      </c>
      <c r="AA61" s="186" t="s">
        <v>2734</v>
      </c>
      <c r="AB61" s="186" t="s">
        <v>2849</v>
      </c>
      <c r="AC61" s="186" t="s">
        <v>2734</v>
      </c>
      <c r="AD61" s="186" t="s">
        <v>2734</v>
      </c>
      <c r="AE61" s="186" t="s">
        <v>2849</v>
      </c>
      <c r="AF61" s="186" t="s">
        <v>2734</v>
      </c>
      <c r="AG61" s="186" t="s">
        <v>2734</v>
      </c>
      <c r="AH61" s="186" t="s">
        <v>2849</v>
      </c>
      <c r="AI61" s="186" t="s">
        <v>2734</v>
      </c>
      <c r="AJ61" s="186" t="s">
        <v>2734</v>
      </c>
      <c r="AK61" s="186" t="s">
        <v>2849</v>
      </c>
      <c r="AL61" s="186" t="s">
        <v>2734</v>
      </c>
      <c r="AM61" s="186" t="s">
        <v>2734</v>
      </c>
      <c r="AN61" s="186" t="s">
        <v>2849</v>
      </c>
      <c r="AO61" s="186" t="s">
        <v>2734</v>
      </c>
      <c r="AP61" s="186" t="s">
        <v>2734</v>
      </c>
      <c r="AQ61" s="186" t="s">
        <v>2849</v>
      </c>
      <c r="AR61" s="186" t="s">
        <v>2734</v>
      </c>
      <c r="AS61" s="186" t="s">
        <v>2734</v>
      </c>
      <c r="AT61" s="186" t="s">
        <v>2849</v>
      </c>
      <c r="AU61" s="186" t="s">
        <v>2734</v>
      </c>
      <c r="AV61" s="186" t="s">
        <v>2734</v>
      </c>
      <c r="AW61" s="186" t="s">
        <v>2849</v>
      </c>
      <c r="AX61" s="186" t="s">
        <v>2734</v>
      </c>
      <c r="AY61" s="186" t="s">
        <v>2734</v>
      </c>
      <c r="AZ61" s="186" t="s">
        <v>2849</v>
      </c>
      <c r="BA61" s="186" t="s">
        <v>2734</v>
      </c>
      <c r="BB61" s="186" t="s">
        <v>2734</v>
      </c>
      <c r="BC61" s="186" t="s">
        <v>2849</v>
      </c>
      <c r="BD61" s="186" t="s">
        <v>2734</v>
      </c>
      <c r="BE61" s="186" t="s">
        <v>2734</v>
      </c>
      <c r="BF61" s="186" t="s">
        <v>2849</v>
      </c>
      <c r="BG61" s="186" t="s">
        <v>2734</v>
      </c>
      <c r="BH61" s="186" t="s">
        <v>2734</v>
      </c>
      <c r="BI61" s="186" t="s">
        <v>2849</v>
      </c>
      <c r="BJ61" s="186" t="s">
        <v>2734</v>
      </c>
      <c r="BK61" s="186" t="s">
        <v>2734</v>
      </c>
      <c r="BL61" s="186" t="s">
        <v>2849</v>
      </c>
      <c r="BM61" s="186" t="s">
        <v>2734</v>
      </c>
      <c r="BN61" s="186" t="s">
        <v>2734</v>
      </c>
      <c r="BO61" s="186" t="s">
        <v>2849</v>
      </c>
      <c r="BP61" s="186" t="s">
        <v>2734</v>
      </c>
      <c r="BQ61" s="186" t="s">
        <v>2734</v>
      </c>
      <c r="BR61" s="186" t="s">
        <v>2849</v>
      </c>
      <c r="BS61" s="186" t="s">
        <v>2734</v>
      </c>
      <c r="BT61" s="186" t="s">
        <v>2734</v>
      </c>
      <c r="BU61" s="186" t="s">
        <v>2849</v>
      </c>
      <c r="BV61" s="186" t="s">
        <v>2734</v>
      </c>
      <c r="BW61" s="186" t="s">
        <v>2734</v>
      </c>
      <c r="BX61" s="186" t="s">
        <v>2849</v>
      </c>
      <c r="BY61" s="186" t="s">
        <v>2734</v>
      </c>
      <c r="BZ61" s="186" t="s">
        <v>2734</v>
      </c>
      <c r="CA61" s="186" t="s">
        <v>2849</v>
      </c>
      <c r="CB61" s="186" t="s">
        <v>2734</v>
      </c>
      <c r="CC61" s="186" t="s">
        <v>2734</v>
      </c>
      <c r="CD61" s="186" t="s">
        <v>2849</v>
      </c>
      <c r="CE61" s="186" t="s">
        <v>2734</v>
      </c>
      <c r="CF61" s="186" t="s">
        <v>2734</v>
      </c>
      <c r="CG61" s="186" t="s">
        <v>2849</v>
      </c>
      <c r="CH61" s="186" t="s">
        <v>2734</v>
      </c>
      <c r="CI61" s="186" t="s">
        <v>2734</v>
      </c>
      <c r="CJ61" s="186" t="s">
        <v>2849</v>
      </c>
      <c r="CK61" s="186" t="s">
        <v>2734</v>
      </c>
      <c r="CL61" s="186" t="s">
        <v>2734</v>
      </c>
      <c r="CM61" s="186" t="s">
        <v>2849</v>
      </c>
      <c r="CN61" s="186" t="s">
        <v>2734</v>
      </c>
      <c r="CO61" s="186" t="s">
        <v>2734</v>
      </c>
      <c r="CP61" s="186" t="s">
        <v>2849</v>
      </c>
      <c r="CQ61" s="186" t="s">
        <v>2734</v>
      </c>
      <c r="CR61" s="186" t="s">
        <v>2734</v>
      </c>
      <c r="CS61" s="186" t="s">
        <v>2849</v>
      </c>
      <c r="CT61" s="186" t="s">
        <v>2734</v>
      </c>
      <c r="CU61" s="186" t="s">
        <v>2734</v>
      </c>
      <c r="CV61" s="186" t="s">
        <v>2849</v>
      </c>
      <c r="CW61" s="186" t="s">
        <v>2734</v>
      </c>
      <c r="CX61" s="186" t="s">
        <v>2734</v>
      </c>
      <c r="CY61" s="186" t="s">
        <v>2849</v>
      </c>
      <c r="CZ61" s="186" t="s">
        <v>2734</v>
      </c>
      <c r="DA61" s="186" t="s">
        <v>2734</v>
      </c>
      <c r="DB61" s="186" t="s">
        <v>2849</v>
      </c>
      <c r="DC61" s="186" t="s">
        <v>2734</v>
      </c>
      <c r="DD61" s="186" t="s">
        <v>2734</v>
      </c>
      <c r="DE61" s="186" t="s">
        <v>2849</v>
      </c>
      <c r="DF61" s="186" t="s">
        <v>2734</v>
      </c>
      <c r="DG61" s="186" t="s">
        <v>2734</v>
      </c>
      <c r="DH61" s="186" t="s">
        <v>2849</v>
      </c>
      <c r="DI61" s="186" t="s">
        <v>2734</v>
      </c>
      <c r="DJ61" s="186" t="s">
        <v>2734</v>
      </c>
      <c r="DK61" s="186" t="s">
        <v>2849</v>
      </c>
      <c r="DL61" s="186" t="s">
        <v>2734</v>
      </c>
      <c r="DM61" s="186" t="s">
        <v>2734</v>
      </c>
      <c r="DN61" s="186" t="s">
        <v>2849</v>
      </c>
      <c r="DO61" s="186" t="s">
        <v>2734</v>
      </c>
      <c r="DP61" s="186" t="s">
        <v>2734</v>
      </c>
      <c r="DQ61" s="186" t="s">
        <v>2849</v>
      </c>
      <c r="DR61" s="186" t="s">
        <v>2734</v>
      </c>
      <c r="DS61" s="186" t="s">
        <v>2734</v>
      </c>
      <c r="DT61" s="186" t="s">
        <v>2849</v>
      </c>
      <c r="DU61" s="186" t="s">
        <v>2734</v>
      </c>
      <c r="DV61" s="186" t="s">
        <v>2734</v>
      </c>
      <c r="DW61" s="186" t="s">
        <v>2849</v>
      </c>
      <c r="DX61" s="186" t="s">
        <v>2734</v>
      </c>
      <c r="DY61" s="186" t="s">
        <v>2734</v>
      </c>
      <c r="DZ61" s="186" t="s">
        <v>2849</v>
      </c>
      <c r="EA61" s="186" t="s">
        <v>2734</v>
      </c>
      <c r="EB61" s="186" t="s">
        <v>2734</v>
      </c>
      <c r="EC61" s="186" t="s">
        <v>2849</v>
      </c>
      <c r="ED61" s="186" t="s">
        <v>2734</v>
      </c>
      <c r="EE61" s="186" t="s">
        <v>2734</v>
      </c>
      <c r="EF61" s="186" t="s">
        <v>2849</v>
      </c>
      <c r="EG61" s="186" t="s">
        <v>2734</v>
      </c>
      <c r="EH61" s="186" t="s">
        <v>2734</v>
      </c>
      <c r="EI61" s="186" t="s">
        <v>2849</v>
      </c>
      <c r="EJ61" s="186" t="s">
        <v>2734</v>
      </c>
      <c r="EK61" s="186" t="s">
        <v>2734</v>
      </c>
      <c r="EL61" s="186" t="s">
        <v>2849</v>
      </c>
      <c r="EM61" s="186" t="s">
        <v>2734</v>
      </c>
      <c r="EN61" s="186" t="s">
        <v>2734</v>
      </c>
      <c r="EO61" s="186" t="s">
        <v>2849</v>
      </c>
      <c r="EP61" s="186" t="s">
        <v>2734</v>
      </c>
      <c r="EQ61" s="186" t="s">
        <v>2734</v>
      </c>
      <c r="ER61" s="186" t="s">
        <v>2849</v>
      </c>
      <c r="ES61" s="186" t="s">
        <v>2734</v>
      </c>
      <c r="ET61" s="186" t="s">
        <v>2734</v>
      </c>
    </row>
    <row r="62" spans="1:150" x14ac:dyDescent="0.3">
      <c r="A62" s="1"/>
      <c r="B62" s="184" t="s">
        <v>3213</v>
      </c>
      <c r="C62" s="184" t="s">
        <v>119</v>
      </c>
      <c r="D62" s="184" t="s">
        <v>987</v>
      </c>
      <c r="E62" s="184" t="s">
        <v>3214</v>
      </c>
      <c r="F62" s="184" t="s">
        <v>3215</v>
      </c>
      <c r="G62" s="184" t="s">
        <v>2849</v>
      </c>
      <c r="H62" s="184" t="s">
        <v>2734</v>
      </c>
      <c r="I62" s="184" t="s">
        <v>2734</v>
      </c>
      <c r="J62" s="184" t="s">
        <v>2849</v>
      </c>
      <c r="K62" s="184" t="s">
        <v>2734</v>
      </c>
      <c r="L62" s="184" t="s">
        <v>2734</v>
      </c>
      <c r="M62" s="184" t="s">
        <v>2849</v>
      </c>
      <c r="N62" s="184" t="s">
        <v>2734</v>
      </c>
      <c r="O62" s="184" t="s">
        <v>2734</v>
      </c>
      <c r="P62" s="184" t="s">
        <v>2849</v>
      </c>
      <c r="Q62" s="184" t="s">
        <v>3174</v>
      </c>
      <c r="R62" s="184" t="s">
        <v>2734</v>
      </c>
      <c r="S62" s="184" t="s">
        <v>2849</v>
      </c>
      <c r="T62" s="184" t="s">
        <v>3174</v>
      </c>
      <c r="U62" s="184" t="s">
        <v>2734</v>
      </c>
      <c r="V62" s="184" t="s">
        <v>2849</v>
      </c>
      <c r="W62" s="184" t="s">
        <v>2734</v>
      </c>
      <c r="X62" s="184" t="s">
        <v>2734</v>
      </c>
      <c r="Y62" s="184" t="s">
        <v>2849</v>
      </c>
      <c r="Z62" s="184" t="s">
        <v>3174</v>
      </c>
      <c r="AA62" s="184" t="s">
        <v>2734</v>
      </c>
      <c r="AB62" s="184" t="s">
        <v>2849</v>
      </c>
      <c r="AC62" s="184" t="s">
        <v>2734</v>
      </c>
      <c r="AD62" s="184" t="s">
        <v>2734</v>
      </c>
      <c r="AE62" s="184" t="s">
        <v>2849</v>
      </c>
      <c r="AF62" s="184" t="s">
        <v>2734</v>
      </c>
      <c r="AG62" s="184" t="s">
        <v>2734</v>
      </c>
      <c r="AH62" s="184" t="s">
        <v>2849</v>
      </c>
      <c r="AI62" s="184" t="s">
        <v>2734</v>
      </c>
      <c r="AJ62" s="184" t="s">
        <v>2734</v>
      </c>
      <c r="AK62" s="184" t="s">
        <v>2849</v>
      </c>
      <c r="AL62" s="184" t="s">
        <v>3174</v>
      </c>
      <c r="AM62" s="184" t="s">
        <v>2734</v>
      </c>
      <c r="AN62" s="184" t="s">
        <v>2849</v>
      </c>
      <c r="AO62" s="184" t="s">
        <v>2734</v>
      </c>
      <c r="AP62" s="184" t="s">
        <v>2734</v>
      </c>
      <c r="AQ62" s="184" t="s">
        <v>2849</v>
      </c>
      <c r="AR62" s="184" t="s">
        <v>3174</v>
      </c>
      <c r="AS62" s="184" t="s">
        <v>2734</v>
      </c>
      <c r="AT62" s="184" t="s">
        <v>2849</v>
      </c>
      <c r="AU62" s="184" t="s">
        <v>2734</v>
      </c>
      <c r="AV62" s="184" t="s">
        <v>2734</v>
      </c>
      <c r="AW62" s="184" t="s">
        <v>2849</v>
      </c>
      <c r="AX62" s="184" t="s">
        <v>2734</v>
      </c>
      <c r="AY62" s="184" t="s">
        <v>2734</v>
      </c>
      <c r="AZ62" s="184" t="s">
        <v>2849</v>
      </c>
      <c r="BA62" s="184" t="s">
        <v>2734</v>
      </c>
      <c r="BB62" s="184" t="s">
        <v>2734</v>
      </c>
      <c r="BC62" s="184" t="s">
        <v>2849</v>
      </c>
      <c r="BD62" s="184" t="s">
        <v>2734</v>
      </c>
      <c r="BE62" s="184" t="s">
        <v>2734</v>
      </c>
      <c r="BF62" s="184" t="s">
        <v>2849</v>
      </c>
      <c r="BG62" s="184" t="s">
        <v>2734</v>
      </c>
      <c r="BH62" s="184" t="s">
        <v>2734</v>
      </c>
      <c r="BI62" s="184" t="s">
        <v>2849</v>
      </c>
      <c r="BJ62" s="184" t="s">
        <v>3174</v>
      </c>
      <c r="BK62" s="184" t="s">
        <v>2734</v>
      </c>
      <c r="BL62" s="184" t="s">
        <v>2849</v>
      </c>
      <c r="BM62" s="184" t="s">
        <v>3174</v>
      </c>
      <c r="BN62" s="184" t="s">
        <v>2734</v>
      </c>
      <c r="BO62" s="184" t="s">
        <v>2849</v>
      </c>
      <c r="BP62" s="184" t="s">
        <v>3174</v>
      </c>
      <c r="BQ62" s="184" t="s">
        <v>2734</v>
      </c>
      <c r="BR62" s="184" t="s">
        <v>2849</v>
      </c>
      <c r="BS62" s="184" t="s">
        <v>3174</v>
      </c>
      <c r="BT62" s="184" t="s">
        <v>2734</v>
      </c>
      <c r="BU62" s="184" t="s">
        <v>2849</v>
      </c>
      <c r="BV62" s="184" t="s">
        <v>3174</v>
      </c>
      <c r="BW62" s="184" t="s">
        <v>2734</v>
      </c>
      <c r="BX62" s="184" t="s">
        <v>2849</v>
      </c>
      <c r="BY62" s="184" t="s">
        <v>3174</v>
      </c>
      <c r="BZ62" s="184" t="s">
        <v>2734</v>
      </c>
      <c r="CA62" s="184" t="s">
        <v>2849</v>
      </c>
      <c r="CB62" s="184" t="s">
        <v>3174</v>
      </c>
      <c r="CC62" s="184" t="s">
        <v>2734</v>
      </c>
      <c r="CD62" s="184" t="s">
        <v>2849</v>
      </c>
      <c r="CE62" s="184" t="s">
        <v>3174</v>
      </c>
      <c r="CF62" s="184" t="s">
        <v>2734</v>
      </c>
      <c r="CG62" s="184" t="s">
        <v>2849</v>
      </c>
      <c r="CH62" s="184" t="s">
        <v>3174</v>
      </c>
      <c r="CI62" s="184" t="s">
        <v>2734</v>
      </c>
      <c r="CJ62" s="184" t="s">
        <v>2849</v>
      </c>
      <c r="CK62" s="184" t="s">
        <v>3174</v>
      </c>
      <c r="CL62" s="184" t="s">
        <v>2734</v>
      </c>
      <c r="CM62" s="184" t="s">
        <v>2849</v>
      </c>
      <c r="CN62" s="184" t="s">
        <v>2734</v>
      </c>
      <c r="CO62" s="184" t="s">
        <v>2734</v>
      </c>
      <c r="CP62" s="184" t="s">
        <v>2849</v>
      </c>
      <c r="CQ62" s="184" t="s">
        <v>2734</v>
      </c>
      <c r="CR62" s="184" t="s">
        <v>2734</v>
      </c>
      <c r="CS62" s="184" t="s">
        <v>2849</v>
      </c>
      <c r="CT62" s="184" t="s">
        <v>2734</v>
      </c>
      <c r="CU62" s="184" t="s">
        <v>2734</v>
      </c>
      <c r="CV62" s="184" t="s">
        <v>2849</v>
      </c>
      <c r="CW62" s="184" t="s">
        <v>2734</v>
      </c>
      <c r="CX62" s="184" t="s">
        <v>2734</v>
      </c>
      <c r="CY62" s="184" t="s">
        <v>2849</v>
      </c>
      <c r="CZ62" s="184" t="s">
        <v>2734</v>
      </c>
      <c r="DA62" s="184" t="s">
        <v>2734</v>
      </c>
      <c r="DB62" s="184" t="s">
        <v>2849</v>
      </c>
      <c r="DC62" s="184" t="s">
        <v>2734</v>
      </c>
      <c r="DD62" s="184" t="s">
        <v>2734</v>
      </c>
      <c r="DE62" s="184" t="s">
        <v>2849</v>
      </c>
      <c r="DF62" s="184" t="s">
        <v>2734</v>
      </c>
      <c r="DG62" s="184" t="s">
        <v>2734</v>
      </c>
      <c r="DH62" s="184" t="s">
        <v>2849</v>
      </c>
      <c r="DI62" s="184" t="s">
        <v>2734</v>
      </c>
      <c r="DJ62" s="184" t="s">
        <v>2734</v>
      </c>
      <c r="DK62" s="184" t="s">
        <v>2849</v>
      </c>
      <c r="DL62" s="184" t="s">
        <v>3174</v>
      </c>
      <c r="DM62" s="184" t="s">
        <v>2734</v>
      </c>
      <c r="DN62" s="184" t="s">
        <v>2849</v>
      </c>
      <c r="DO62" s="184" t="s">
        <v>2734</v>
      </c>
      <c r="DP62" s="184" t="s">
        <v>2734</v>
      </c>
      <c r="DQ62" s="184" t="s">
        <v>2849</v>
      </c>
      <c r="DR62" s="184" t="s">
        <v>2734</v>
      </c>
      <c r="DS62" s="184" t="s">
        <v>2734</v>
      </c>
      <c r="DT62" s="184" t="s">
        <v>2849</v>
      </c>
      <c r="DU62" s="184" t="s">
        <v>2734</v>
      </c>
      <c r="DV62" s="184" t="s">
        <v>2734</v>
      </c>
      <c r="DW62" s="184" t="s">
        <v>2849</v>
      </c>
      <c r="DX62" s="184" t="s">
        <v>2734</v>
      </c>
      <c r="DY62" s="184" t="s">
        <v>2734</v>
      </c>
      <c r="DZ62" s="184" t="s">
        <v>2849</v>
      </c>
      <c r="EA62" s="184" t="s">
        <v>2734</v>
      </c>
      <c r="EB62" s="184" t="s">
        <v>2734</v>
      </c>
      <c r="EC62" s="184" t="s">
        <v>2849</v>
      </c>
      <c r="ED62" s="184" t="s">
        <v>2734</v>
      </c>
      <c r="EE62" s="184" t="s">
        <v>2734</v>
      </c>
      <c r="EF62" s="184" t="s">
        <v>2849</v>
      </c>
      <c r="EG62" s="184" t="s">
        <v>2734</v>
      </c>
      <c r="EH62" s="184" t="s">
        <v>2734</v>
      </c>
      <c r="EI62" s="184" t="s">
        <v>2849</v>
      </c>
      <c r="EJ62" s="184" t="s">
        <v>2734</v>
      </c>
      <c r="EK62" s="184" t="s">
        <v>2734</v>
      </c>
      <c r="EL62" s="184" t="s">
        <v>2849</v>
      </c>
      <c r="EM62" s="184" t="s">
        <v>2734</v>
      </c>
      <c r="EN62" s="184" t="s">
        <v>2734</v>
      </c>
      <c r="EO62" s="184" t="s">
        <v>2849</v>
      </c>
      <c r="EP62" s="184" t="s">
        <v>2734</v>
      </c>
      <c r="EQ62" s="184" t="s">
        <v>2734</v>
      </c>
      <c r="ER62" s="184" t="s">
        <v>2849</v>
      </c>
      <c r="ES62" s="184" t="s">
        <v>2734</v>
      </c>
      <c r="ET62" s="184" t="s">
        <v>2734</v>
      </c>
    </row>
    <row r="63" spans="1:150" x14ac:dyDescent="0.3">
      <c r="A63" s="1"/>
      <c r="B63" s="185" t="s">
        <v>3216</v>
      </c>
      <c r="C63" s="185" t="s">
        <v>119</v>
      </c>
      <c r="D63" s="185" t="s">
        <v>987</v>
      </c>
      <c r="E63" s="185" t="s">
        <v>3217</v>
      </c>
      <c r="F63" s="185" t="s">
        <v>3218</v>
      </c>
      <c r="G63" s="186" t="s">
        <v>2849</v>
      </c>
      <c r="H63" s="186" t="s">
        <v>2734</v>
      </c>
      <c r="I63" s="186" t="s">
        <v>2734</v>
      </c>
      <c r="J63" s="186" t="s">
        <v>2849</v>
      </c>
      <c r="K63" s="186" t="s">
        <v>2734</v>
      </c>
      <c r="L63" s="186" t="s">
        <v>2734</v>
      </c>
      <c r="M63" s="186" t="s">
        <v>2849</v>
      </c>
      <c r="N63" s="186" t="s">
        <v>2734</v>
      </c>
      <c r="O63" s="186" t="s">
        <v>2734</v>
      </c>
      <c r="P63" s="186" t="s">
        <v>2849</v>
      </c>
      <c r="Q63" s="186" t="s">
        <v>2734</v>
      </c>
      <c r="R63" s="186" t="s">
        <v>2734</v>
      </c>
      <c r="S63" s="186" t="s">
        <v>2849</v>
      </c>
      <c r="T63" s="186" t="s">
        <v>2734</v>
      </c>
      <c r="U63" s="186" t="s">
        <v>2734</v>
      </c>
      <c r="V63" s="186" t="s">
        <v>2849</v>
      </c>
      <c r="W63" s="186" t="s">
        <v>2734</v>
      </c>
      <c r="X63" s="186" t="s">
        <v>2734</v>
      </c>
      <c r="Y63" s="186" t="s">
        <v>2849</v>
      </c>
      <c r="Z63" s="186" t="s">
        <v>2734</v>
      </c>
      <c r="AA63" s="186" t="s">
        <v>2734</v>
      </c>
      <c r="AB63" s="186" t="s">
        <v>2849</v>
      </c>
      <c r="AC63" s="186" t="s">
        <v>2734</v>
      </c>
      <c r="AD63" s="186" t="s">
        <v>2734</v>
      </c>
      <c r="AE63" s="186" t="s">
        <v>2849</v>
      </c>
      <c r="AF63" s="186" t="s">
        <v>2734</v>
      </c>
      <c r="AG63" s="186" t="s">
        <v>2734</v>
      </c>
      <c r="AH63" s="186" t="s">
        <v>2849</v>
      </c>
      <c r="AI63" s="186" t="s">
        <v>2734</v>
      </c>
      <c r="AJ63" s="186" t="s">
        <v>2734</v>
      </c>
      <c r="AK63" s="186" t="s">
        <v>2849</v>
      </c>
      <c r="AL63" s="186" t="s">
        <v>2734</v>
      </c>
      <c r="AM63" s="186" t="s">
        <v>2734</v>
      </c>
      <c r="AN63" s="186" t="s">
        <v>2849</v>
      </c>
      <c r="AO63" s="186" t="s">
        <v>2734</v>
      </c>
      <c r="AP63" s="186" t="s">
        <v>2734</v>
      </c>
      <c r="AQ63" s="186" t="s">
        <v>2849</v>
      </c>
      <c r="AR63" s="186" t="s">
        <v>2734</v>
      </c>
      <c r="AS63" s="186" t="s">
        <v>2734</v>
      </c>
      <c r="AT63" s="186" t="s">
        <v>2849</v>
      </c>
      <c r="AU63" s="186" t="s">
        <v>2734</v>
      </c>
      <c r="AV63" s="186" t="s">
        <v>2734</v>
      </c>
      <c r="AW63" s="186" t="s">
        <v>2849</v>
      </c>
      <c r="AX63" s="186" t="s">
        <v>2734</v>
      </c>
      <c r="AY63" s="186" t="s">
        <v>2734</v>
      </c>
      <c r="AZ63" s="186" t="s">
        <v>2849</v>
      </c>
      <c r="BA63" s="186" t="s">
        <v>2734</v>
      </c>
      <c r="BB63" s="186" t="s">
        <v>2734</v>
      </c>
      <c r="BC63" s="186" t="s">
        <v>2849</v>
      </c>
      <c r="BD63" s="186" t="s">
        <v>2734</v>
      </c>
      <c r="BE63" s="186" t="s">
        <v>2734</v>
      </c>
      <c r="BF63" s="186" t="s">
        <v>2849</v>
      </c>
      <c r="BG63" s="186" t="s">
        <v>2734</v>
      </c>
      <c r="BH63" s="186" t="s">
        <v>2734</v>
      </c>
      <c r="BI63" s="186" t="s">
        <v>2849</v>
      </c>
      <c r="BJ63" s="186" t="s">
        <v>2734</v>
      </c>
      <c r="BK63" s="186" t="s">
        <v>2734</v>
      </c>
      <c r="BL63" s="186" t="s">
        <v>2849</v>
      </c>
      <c r="BM63" s="186" t="s">
        <v>2734</v>
      </c>
      <c r="BN63" s="186" t="s">
        <v>2734</v>
      </c>
      <c r="BO63" s="186" t="s">
        <v>2849</v>
      </c>
      <c r="BP63" s="186" t="s">
        <v>2734</v>
      </c>
      <c r="BQ63" s="186" t="s">
        <v>2734</v>
      </c>
      <c r="BR63" s="186" t="s">
        <v>2849</v>
      </c>
      <c r="BS63" s="186" t="s">
        <v>2734</v>
      </c>
      <c r="BT63" s="186" t="s">
        <v>2734</v>
      </c>
      <c r="BU63" s="186" t="s">
        <v>2849</v>
      </c>
      <c r="BV63" s="186" t="s">
        <v>2734</v>
      </c>
      <c r="BW63" s="186" t="s">
        <v>2734</v>
      </c>
      <c r="BX63" s="186" t="s">
        <v>2849</v>
      </c>
      <c r="BY63" s="186" t="s">
        <v>2734</v>
      </c>
      <c r="BZ63" s="186" t="s">
        <v>2734</v>
      </c>
      <c r="CA63" s="186" t="s">
        <v>2849</v>
      </c>
      <c r="CB63" s="186" t="s">
        <v>2734</v>
      </c>
      <c r="CC63" s="186" t="s">
        <v>2734</v>
      </c>
      <c r="CD63" s="186" t="s">
        <v>2849</v>
      </c>
      <c r="CE63" s="186" t="s">
        <v>2734</v>
      </c>
      <c r="CF63" s="186" t="s">
        <v>2734</v>
      </c>
      <c r="CG63" s="186" t="s">
        <v>2849</v>
      </c>
      <c r="CH63" s="186" t="s">
        <v>2734</v>
      </c>
      <c r="CI63" s="186" t="s">
        <v>2734</v>
      </c>
      <c r="CJ63" s="186" t="s">
        <v>2849</v>
      </c>
      <c r="CK63" s="186" t="s">
        <v>2734</v>
      </c>
      <c r="CL63" s="186" t="s">
        <v>2734</v>
      </c>
      <c r="CM63" s="186" t="s">
        <v>2849</v>
      </c>
      <c r="CN63" s="186" t="s">
        <v>2734</v>
      </c>
      <c r="CO63" s="186" t="s">
        <v>2734</v>
      </c>
      <c r="CP63" s="186" t="s">
        <v>2849</v>
      </c>
      <c r="CQ63" s="186" t="s">
        <v>2734</v>
      </c>
      <c r="CR63" s="186" t="s">
        <v>2734</v>
      </c>
      <c r="CS63" s="186" t="s">
        <v>2849</v>
      </c>
      <c r="CT63" s="186" t="s">
        <v>2734</v>
      </c>
      <c r="CU63" s="186" t="s">
        <v>2734</v>
      </c>
      <c r="CV63" s="186" t="s">
        <v>2849</v>
      </c>
      <c r="CW63" s="186" t="s">
        <v>2734</v>
      </c>
      <c r="CX63" s="186" t="s">
        <v>2734</v>
      </c>
      <c r="CY63" s="186" t="s">
        <v>2849</v>
      </c>
      <c r="CZ63" s="186" t="s">
        <v>2734</v>
      </c>
      <c r="DA63" s="186" t="s">
        <v>2734</v>
      </c>
      <c r="DB63" s="186" t="s">
        <v>2849</v>
      </c>
      <c r="DC63" s="186" t="s">
        <v>2734</v>
      </c>
      <c r="DD63" s="186" t="s">
        <v>2734</v>
      </c>
      <c r="DE63" s="186" t="s">
        <v>2849</v>
      </c>
      <c r="DF63" s="186" t="s">
        <v>2734</v>
      </c>
      <c r="DG63" s="186" t="s">
        <v>2734</v>
      </c>
      <c r="DH63" s="186" t="s">
        <v>2849</v>
      </c>
      <c r="DI63" s="186" t="s">
        <v>2734</v>
      </c>
      <c r="DJ63" s="186" t="s">
        <v>2734</v>
      </c>
      <c r="DK63" s="186" t="s">
        <v>2849</v>
      </c>
      <c r="DL63" s="186" t="s">
        <v>2734</v>
      </c>
      <c r="DM63" s="186" t="s">
        <v>2734</v>
      </c>
      <c r="DN63" s="186" t="s">
        <v>2849</v>
      </c>
      <c r="DO63" s="186" t="s">
        <v>2734</v>
      </c>
      <c r="DP63" s="186" t="s">
        <v>2734</v>
      </c>
      <c r="DQ63" s="186" t="s">
        <v>2849</v>
      </c>
      <c r="DR63" s="186" t="s">
        <v>2734</v>
      </c>
      <c r="DS63" s="186" t="s">
        <v>2734</v>
      </c>
      <c r="DT63" s="186" t="s">
        <v>2849</v>
      </c>
      <c r="DU63" s="186" t="s">
        <v>2734</v>
      </c>
      <c r="DV63" s="186" t="s">
        <v>2734</v>
      </c>
      <c r="DW63" s="186" t="s">
        <v>2849</v>
      </c>
      <c r="DX63" s="186" t="s">
        <v>2734</v>
      </c>
      <c r="DY63" s="186" t="s">
        <v>2734</v>
      </c>
      <c r="DZ63" s="186" t="s">
        <v>2849</v>
      </c>
      <c r="EA63" s="186" t="s">
        <v>2734</v>
      </c>
      <c r="EB63" s="186" t="s">
        <v>2734</v>
      </c>
      <c r="EC63" s="186" t="s">
        <v>2849</v>
      </c>
      <c r="ED63" s="186" t="s">
        <v>2734</v>
      </c>
      <c r="EE63" s="186" t="s">
        <v>2734</v>
      </c>
      <c r="EF63" s="186" t="s">
        <v>2849</v>
      </c>
      <c r="EG63" s="186" t="s">
        <v>2734</v>
      </c>
      <c r="EH63" s="186" t="s">
        <v>2734</v>
      </c>
      <c r="EI63" s="186" t="s">
        <v>2849</v>
      </c>
      <c r="EJ63" s="186" t="s">
        <v>2734</v>
      </c>
      <c r="EK63" s="186" t="s">
        <v>2734</v>
      </c>
      <c r="EL63" s="186" t="s">
        <v>2849</v>
      </c>
      <c r="EM63" s="186" t="s">
        <v>2734</v>
      </c>
      <c r="EN63" s="186" t="s">
        <v>2734</v>
      </c>
      <c r="EO63" s="186" t="s">
        <v>2849</v>
      </c>
      <c r="EP63" s="186" t="s">
        <v>2734</v>
      </c>
      <c r="EQ63" s="186" t="s">
        <v>2734</v>
      </c>
      <c r="ER63" s="186" t="s">
        <v>2849</v>
      </c>
      <c r="ES63" s="186" t="s">
        <v>2734</v>
      </c>
      <c r="ET63" s="186" t="s">
        <v>2734</v>
      </c>
    </row>
    <row r="64" spans="1:150" x14ac:dyDescent="0.3">
      <c r="A64" s="1"/>
      <c r="B64" s="185" t="s">
        <v>3219</v>
      </c>
      <c r="C64" s="185" t="s">
        <v>119</v>
      </c>
      <c r="D64" s="185" t="s">
        <v>987</v>
      </c>
      <c r="E64" s="185" t="s">
        <v>3220</v>
      </c>
      <c r="F64" s="185" t="s">
        <v>3221</v>
      </c>
      <c r="G64" s="186" t="s">
        <v>2849</v>
      </c>
      <c r="H64" s="186" t="s">
        <v>2734</v>
      </c>
      <c r="I64" s="186" t="s">
        <v>2734</v>
      </c>
      <c r="J64" s="186" t="s">
        <v>2849</v>
      </c>
      <c r="K64" s="186" t="s">
        <v>2734</v>
      </c>
      <c r="L64" s="186" t="s">
        <v>2734</v>
      </c>
      <c r="M64" s="186" t="s">
        <v>2849</v>
      </c>
      <c r="N64" s="186" t="s">
        <v>2734</v>
      </c>
      <c r="O64" s="186" t="s">
        <v>2734</v>
      </c>
      <c r="P64" s="186" t="s">
        <v>2849</v>
      </c>
      <c r="Q64" s="186" t="s">
        <v>3174</v>
      </c>
      <c r="R64" s="186" t="s">
        <v>2734</v>
      </c>
      <c r="S64" s="186" t="s">
        <v>2849</v>
      </c>
      <c r="T64" s="186" t="s">
        <v>3174</v>
      </c>
      <c r="U64" s="186" t="s">
        <v>2734</v>
      </c>
      <c r="V64" s="186" t="s">
        <v>2849</v>
      </c>
      <c r="W64" s="186" t="s">
        <v>2734</v>
      </c>
      <c r="X64" s="186" t="s">
        <v>2734</v>
      </c>
      <c r="Y64" s="186" t="s">
        <v>2849</v>
      </c>
      <c r="Z64" s="186" t="s">
        <v>3174</v>
      </c>
      <c r="AA64" s="186" t="s">
        <v>2734</v>
      </c>
      <c r="AB64" s="186" t="s">
        <v>2849</v>
      </c>
      <c r="AC64" s="186" t="s">
        <v>2734</v>
      </c>
      <c r="AD64" s="186" t="s">
        <v>2734</v>
      </c>
      <c r="AE64" s="186" t="s">
        <v>2849</v>
      </c>
      <c r="AF64" s="186" t="s">
        <v>2734</v>
      </c>
      <c r="AG64" s="186" t="s">
        <v>2734</v>
      </c>
      <c r="AH64" s="186" t="s">
        <v>2849</v>
      </c>
      <c r="AI64" s="186" t="s">
        <v>2734</v>
      </c>
      <c r="AJ64" s="186" t="s">
        <v>2734</v>
      </c>
      <c r="AK64" s="186" t="s">
        <v>2849</v>
      </c>
      <c r="AL64" s="186" t="s">
        <v>3174</v>
      </c>
      <c r="AM64" s="186" t="s">
        <v>2734</v>
      </c>
      <c r="AN64" s="186" t="s">
        <v>2849</v>
      </c>
      <c r="AO64" s="186" t="s">
        <v>2734</v>
      </c>
      <c r="AP64" s="186" t="s">
        <v>2734</v>
      </c>
      <c r="AQ64" s="186" t="s">
        <v>2849</v>
      </c>
      <c r="AR64" s="186" t="s">
        <v>3174</v>
      </c>
      <c r="AS64" s="186" t="s">
        <v>2734</v>
      </c>
      <c r="AT64" s="186" t="s">
        <v>2849</v>
      </c>
      <c r="AU64" s="186" t="s">
        <v>2734</v>
      </c>
      <c r="AV64" s="186" t="s">
        <v>2734</v>
      </c>
      <c r="AW64" s="186" t="s">
        <v>2849</v>
      </c>
      <c r="AX64" s="186" t="s">
        <v>2734</v>
      </c>
      <c r="AY64" s="186" t="s">
        <v>2734</v>
      </c>
      <c r="AZ64" s="186" t="s">
        <v>2849</v>
      </c>
      <c r="BA64" s="186" t="s">
        <v>2734</v>
      </c>
      <c r="BB64" s="186" t="s">
        <v>2734</v>
      </c>
      <c r="BC64" s="186" t="s">
        <v>2849</v>
      </c>
      <c r="BD64" s="186" t="s">
        <v>2734</v>
      </c>
      <c r="BE64" s="186" t="s">
        <v>2734</v>
      </c>
      <c r="BF64" s="186" t="s">
        <v>2849</v>
      </c>
      <c r="BG64" s="186" t="s">
        <v>2734</v>
      </c>
      <c r="BH64" s="186" t="s">
        <v>2734</v>
      </c>
      <c r="BI64" s="186" t="s">
        <v>2849</v>
      </c>
      <c r="BJ64" s="186" t="s">
        <v>3174</v>
      </c>
      <c r="BK64" s="186" t="s">
        <v>2734</v>
      </c>
      <c r="BL64" s="186" t="s">
        <v>2849</v>
      </c>
      <c r="BM64" s="186" t="s">
        <v>3174</v>
      </c>
      <c r="BN64" s="186" t="s">
        <v>2734</v>
      </c>
      <c r="BO64" s="186" t="s">
        <v>2849</v>
      </c>
      <c r="BP64" s="186" t="s">
        <v>3174</v>
      </c>
      <c r="BQ64" s="186" t="s">
        <v>2734</v>
      </c>
      <c r="BR64" s="186" t="s">
        <v>2849</v>
      </c>
      <c r="BS64" s="186" t="s">
        <v>3174</v>
      </c>
      <c r="BT64" s="186" t="s">
        <v>2734</v>
      </c>
      <c r="BU64" s="186" t="s">
        <v>2849</v>
      </c>
      <c r="BV64" s="186" t="s">
        <v>3174</v>
      </c>
      <c r="BW64" s="186" t="s">
        <v>2734</v>
      </c>
      <c r="BX64" s="186" t="s">
        <v>2849</v>
      </c>
      <c r="BY64" s="186" t="s">
        <v>3174</v>
      </c>
      <c r="BZ64" s="186" t="s">
        <v>2734</v>
      </c>
      <c r="CA64" s="186" t="s">
        <v>2849</v>
      </c>
      <c r="CB64" s="186" t="s">
        <v>3174</v>
      </c>
      <c r="CC64" s="186" t="s">
        <v>2734</v>
      </c>
      <c r="CD64" s="186" t="s">
        <v>2849</v>
      </c>
      <c r="CE64" s="186" t="s">
        <v>3174</v>
      </c>
      <c r="CF64" s="186" t="s">
        <v>2734</v>
      </c>
      <c r="CG64" s="186" t="s">
        <v>2849</v>
      </c>
      <c r="CH64" s="186" t="s">
        <v>3174</v>
      </c>
      <c r="CI64" s="186" t="s">
        <v>2734</v>
      </c>
      <c r="CJ64" s="186" t="s">
        <v>2849</v>
      </c>
      <c r="CK64" s="186" t="s">
        <v>3174</v>
      </c>
      <c r="CL64" s="186" t="s">
        <v>2734</v>
      </c>
      <c r="CM64" s="186" t="s">
        <v>2849</v>
      </c>
      <c r="CN64" s="186" t="s">
        <v>2734</v>
      </c>
      <c r="CO64" s="186" t="s">
        <v>2734</v>
      </c>
      <c r="CP64" s="186" t="s">
        <v>2849</v>
      </c>
      <c r="CQ64" s="186" t="s">
        <v>2734</v>
      </c>
      <c r="CR64" s="186" t="s">
        <v>2734</v>
      </c>
      <c r="CS64" s="186" t="s">
        <v>2849</v>
      </c>
      <c r="CT64" s="186" t="s">
        <v>2734</v>
      </c>
      <c r="CU64" s="186" t="s">
        <v>2734</v>
      </c>
      <c r="CV64" s="186" t="s">
        <v>2849</v>
      </c>
      <c r="CW64" s="186" t="s">
        <v>2734</v>
      </c>
      <c r="CX64" s="186" t="s">
        <v>2734</v>
      </c>
      <c r="CY64" s="186" t="s">
        <v>2849</v>
      </c>
      <c r="CZ64" s="186" t="s">
        <v>2734</v>
      </c>
      <c r="DA64" s="186" t="s">
        <v>2734</v>
      </c>
      <c r="DB64" s="186" t="s">
        <v>2849</v>
      </c>
      <c r="DC64" s="186" t="s">
        <v>2734</v>
      </c>
      <c r="DD64" s="186" t="s">
        <v>2734</v>
      </c>
      <c r="DE64" s="186" t="s">
        <v>2849</v>
      </c>
      <c r="DF64" s="186" t="s">
        <v>2734</v>
      </c>
      <c r="DG64" s="186" t="s">
        <v>2734</v>
      </c>
      <c r="DH64" s="186" t="s">
        <v>2849</v>
      </c>
      <c r="DI64" s="186" t="s">
        <v>2734</v>
      </c>
      <c r="DJ64" s="186" t="s">
        <v>2734</v>
      </c>
      <c r="DK64" s="186" t="s">
        <v>2849</v>
      </c>
      <c r="DL64" s="186" t="s">
        <v>3174</v>
      </c>
      <c r="DM64" s="186" t="s">
        <v>2734</v>
      </c>
      <c r="DN64" s="186" t="s">
        <v>2849</v>
      </c>
      <c r="DO64" s="186" t="s">
        <v>2734</v>
      </c>
      <c r="DP64" s="186" t="s">
        <v>2734</v>
      </c>
      <c r="DQ64" s="186" t="s">
        <v>2849</v>
      </c>
      <c r="DR64" s="186" t="s">
        <v>2734</v>
      </c>
      <c r="DS64" s="186" t="s">
        <v>2734</v>
      </c>
      <c r="DT64" s="186" t="s">
        <v>2849</v>
      </c>
      <c r="DU64" s="186" t="s">
        <v>2734</v>
      </c>
      <c r="DV64" s="186" t="s">
        <v>2734</v>
      </c>
      <c r="DW64" s="186" t="s">
        <v>2849</v>
      </c>
      <c r="DX64" s="186" t="s">
        <v>2734</v>
      </c>
      <c r="DY64" s="186" t="s">
        <v>2734</v>
      </c>
      <c r="DZ64" s="186" t="s">
        <v>2849</v>
      </c>
      <c r="EA64" s="186" t="s">
        <v>2734</v>
      </c>
      <c r="EB64" s="186" t="s">
        <v>2734</v>
      </c>
      <c r="EC64" s="186" t="s">
        <v>2849</v>
      </c>
      <c r="ED64" s="186" t="s">
        <v>2734</v>
      </c>
      <c r="EE64" s="186" t="s">
        <v>2734</v>
      </c>
      <c r="EF64" s="186" t="s">
        <v>2849</v>
      </c>
      <c r="EG64" s="186" t="s">
        <v>2734</v>
      </c>
      <c r="EH64" s="186" t="s">
        <v>2734</v>
      </c>
      <c r="EI64" s="186" t="s">
        <v>2849</v>
      </c>
      <c r="EJ64" s="186" t="s">
        <v>2734</v>
      </c>
      <c r="EK64" s="186" t="s">
        <v>2734</v>
      </c>
      <c r="EL64" s="186" t="s">
        <v>2849</v>
      </c>
      <c r="EM64" s="186" t="s">
        <v>2734</v>
      </c>
      <c r="EN64" s="186" t="s">
        <v>2734</v>
      </c>
      <c r="EO64" s="186" t="s">
        <v>2849</v>
      </c>
      <c r="EP64" s="186" t="s">
        <v>2734</v>
      </c>
      <c r="EQ64" s="186" t="s">
        <v>2734</v>
      </c>
      <c r="ER64" s="186" t="s">
        <v>2849</v>
      </c>
      <c r="ES64" s="186" t="s">
        <v>2734</v>
      </c>
      <c r="ET64" s="186" t="s">
        <v>2734</v>
      </c>
    </row>
    <row r="65" spans="1:150" x14ac:dyDescent="0.3">
      <c r="A65" s="1"/>
      <c r="B65" s="185" t="s">
        <v>3222</v>
      </c>
      <c r="C65" s="185" t="s">
        <v>119</v>
      </c>
      <c r="D65" s="185" t="s">
        <v>987</v>
      </c>
      <c r="E65" s="185" t="s">
        <v>3223</v>
      </c>
      <c r="F65" s="185" t="s">
        <v>3224</v>
      </c>
      <c r="G65" s="186" t="s">
        <v>2849</v>
      </c>
      <c r="H65" s="186" t="s">
        <v>2734</v>
      </c>
      <c r="I65" s="186" t="s">
        <v>2734</v>
      </c>
      <c r="J65" s="186" t="s">
        <v>2849</v>
      </c>
      <c r="K65" s="186" t="s">
        <v>2734</v>
      </c>
      <c r="L65" s="186" t="s">
        <v>2734</v>
      </c>
      <c r="M65" s="186" t="s">
        <v>2849</v>
      </c>
      <c r="N65" s="186" t="s">
        <v>2734</v>
      </c>
      <c r="O65" s="186" t="s">
        <v>2734</v>
      </c>
      <c r="P65" s="186" t="s">
        <v>2849</v>
      </c>
      <c r="Q65" s="186" t="s">
        <v>2734</v>
      </c>
      <c r="R65" s="186" t="s">
        <v>2734</v>
      </c>
      <c r="S65" s="186" t="s">
        <v>2849</v>
      </c>
      <c r="T65" s="186" t="s">
        <v>2734</v>
      </c>
      <c r="U65" s="186" t="s">
        <v>2734</v>
      </c>
      <c r="V65" s="186" t="s">
        <v>2849</v>
      </c>
      <c r="W65" s="186" t="s">
        <v>2734</v>
      </c>
      <c r="X65" s="186" t="s">
        <v>2734</v>
      </c>
      <c r="Y65" s="186" t="s">
        <v>2849</v>
      </c>
      <c r="Z65" s="186" t="s">
        <v>2734</v>
      </c>
      <c r="AA65" s="186" t="s">
        <v>2734</v>
      </c>
      <c r="AB65" s="186" t="s">
        <v>2849</v>
      </c>
      <c r="AC65" s="186" t="s">
        <v>2734</v>
      </c>
      <c r="AD65" s="186" t="s">
        <v>2734</v>
      </c>
      <c r="AE65" s="186" t="s">
        <v>2849</v>
      </c>
      <c r="AF65" s="186" t="s">
        <v>2734</v>
      </c>
      <c r="AG65" s="186" t="s">
        <v>2734</v>
      </c>
      <c r="AH65" s="186" t="s">
        <v>2849</v>
      </c>
      <c r="AI65" s="186" t="s">
        <v>2734</v>
      </c>
      <c r="AJ65" s="186" t="s">
        <v>2734</v>
      </c>
      <c r="AK65" s="186" t="s">
        <v>2849</v>
      </c>
      <c r="AL65" s="186" t="s">
        <v>2734</v>
      </c>
      <c r="AM65" s="186" t="s">
        <v>2734</v>
      </c>
      <c r="AN65" s="186" t="s">
        <v>2849</v>
      </c>
      <c r="AO65" s="186" t="s">
        <v>2734</v>
      </c>
      <c r="AP65" s="186" t="s">
        <v>2734</v>
      </c>
      <c r="AQ65" s="186" t="s">
        <v>2849</v>
      </c>
      <c r="AR65" s="186" t="s">
        <v>2734</v>
      </c>
      <c r="AS65" s="186" t="s">
        <v>2734</v>
      </c>
      <c r="AT65" s="186" t="s">
        <v>2849</v>
      </c>
      <c r="AU65" s="186" t="s">
        <v>2734</v>
      </c>
      <c r="AV65" s="186" t="s">
        <v>2734</v>
      </c>
      <c r="AW65" s="186" t="s">
        <v>2849</v>
      </c>
      <c r="AX65" s="186" t="s">
        <v>2734</v>
      </c>
      <c r="AY65" s="186" t="s">
        <v>2734</v>
      </c>
      <c r="AZ65" s="186" t="s">
        <v>2849</v>
      </c>
      <c r="BA65" s="186" t="s">
        <v>2734</v>
      </c>
      <c r="BB65" s="186" t="s">
        <v>2734</v>
      </c>
      <c r="BC65" s="186" t="s">
        <v>2849</v>
      </c>
      <c r="BD65" s="186" t="s">
        <v>2734</v>
      </c>
      <c r="BE65" s="186" t="s">
        <v>2734</v>
      </c>
      <c r="BF65" s="186" t="s">
        <v>2849</v>
      </c>
      <c r="BG65" s="186" t="s">
        <v>2734</v>
      </c>
      <c r="BH65" s="186" t="s">
        <v>2734</v>
      </c>
      <c r="BI65" s="186" t="s">
        <v>2849</v>
      </c>
      <c r="BJ65" s="186" t="s">
        <v>2734</v>
      </c>
      <c r="BK65" s="186" t="s">
        <v>2734</v>
      </c>
      <c r="BL65" s="186" t="s">
        <v>2849</v>
      </c>
      <c r="BM65" s="186" t="s">
        <v>2734</v>
      </c>
      <c r="BN65" s="186" t="s">
        <v>2734</v>
      </c>
      <c r="BO65" s="186" t="s">
        <v>2849</v>
      </c>
      <c r="BP65" s="186" t="s">
        <v>2734</v>
      </c>
      <c r="BQ65" s="186" t="s">
        <v>2734</v>
      </c>
      <c r="BR65" s="186" t="s">
        <v>2849</v>
      </c>
      <c r="BS65" s="186" t="s">
        <v>2734</v>
      </c>
      <c r="BT65" s="186" t="s">
        <v>2734</v>
      </c>
      <c r="BU65" s="186" t="s">
        <v>2849</v>
      </c>
      <c r="BV65" s="186" t="s">
        <v>2734</v>
      </c>
      <c r="BW65" s="186" t="s">
        <v>2734</v>
      </c>
      <c r="BX65" s="186" t="s">
        <v>2849</v>
      </c>
      <c r="BY65" s="186" t="s">
        <v>2734</v>
      </c>
      <c r="BZ65" s="186" t="s">
        <v>2734</v>
      </c>
      <c r="CA65" s="186" t="s">
        <v>2849</v>
      </c>
      <c r="CB65" s="186" t="s">
        <v>2734</v>
      </c>
      <c r="CC65" s="186" t="s">
        <v>2734</v>
      </c>
      <c r="CD65" s="186" t="s">
        <v>2849</v>
      </c>
      <c r="CE65" s="186" t="s">
        <v>2734</v>
      </c>
      <c r="CF65" s="186" t="s">
        <v>2734</v>
      </c>
      <c r="CG65" s="186" t="s">
        <v>2849</v>
      </c>
      <c r="CH65" s="186" t="s">
        <v>2734</v>
      </c>
      <c r="CI65" s="186" t="s">
        <v>2734</v>
      </c>
      <c r="CJ65" s="186" t="s">
        <v>2849</v>
      </c>
      <c r="CK65" s="186" t="s">
        <v>2734</v>
      </c>
      <c r="CL65" s="186" t="s">
        <v>2734</v>
      </c>
      <c r="CM65" s="186" t="s">
        <v>2849</v>
      </c>
      <c r="CN65" s="186" t="s">
        <v>2734</v>
      </c>
      <c r="CO65" s="186" t="s">
        <v>2734</v>
      </c>
      <c r="CP65" s="186" t="s">
        <v>2849</v>
      </c>
      <c r="CQ65" s="186" t="s">
        <v>2734</v>
      </c>
      <c r="CR65" s="186" t="s">
        <v>2734</v>
      </c>
      <c r="CS65" s="186" t="s">
        <v>2849</v>
      </c>
      <c r="CT65" s="186" t="s">
        <v>2734</v>
      </c>
      <c r="CU65" s="186" t="s">
        <v>2734</v>
      </c>
      <c r="CV65" s="186" t="s">
        <v>2849</v>
      </c>
      <c r="CW65" s="186" t="s">
        <v>2734</v>
      </c>
      <c r="CX65" s="186" t="s">
        <v>2734</v>
      </c>
      <c r="CY65" s="186" t="s">
        <v>2849</v>
      </c>
      <c r="CZ65" s="186" t="s">
        <v>2734</v>
      </c>
      <c r="DA65" s="186" t="s">
        <v>2734</v>
      </c>
      <c r="DB65" s="186" t="s">
        <v>2849</v>
      </c>
      <c r="DC65" s="186" t="s">
        <v>2734</v>
      </c>
      <c r="DD65" s="186" t="s">
        <v>2734</v>
      </c>
      <c r="DE65" s="186" t="s">
        <v>2849</v>
      </c>
      <c r="DF65" s="186" t="s">
        <v>2734</v>
      </c>
      <c r="DG65" s="186" t="s">
        <v>2734</v>
      </c>
      <c r="DH65" s="186" t="s">
        <v>2849</v>
      </c>
      <c r="DI65" s="186" t="s">
        <v>2734</v>
      </c>
      <c r="DJ65" s="186" t="s">
        <v>2734</v>
      </c>
      <c r="DK65" s="186" t="s">
        <v>2849</v>
      </c>
      <c r="DL65" s="186" t="s">
        <v>2734</v>
      </c>
      <c r="DM65" s="186" t="s">
        <v>2734</v>
      </c>
      <c r="DN65" s="186" t="s">
        <v>2849</v>
      </c>
      <c r="DO65" s="186" t="s">
        <v>2734</v>
      </c>
      <c r="DP65" s="186" t="s">
        <v>2734</v>
      </c>
      <c r="DQ65" s="186" t="s">
        <v>2849</v>
      </c>
      <c r="DR65" s="186" t="s">
        <v>2734</v>
      </c>
      <c r="DS65" s="186" t="s">
        <v>2734</v>
      </c>
      <c r="DT65" s="186" t="s">
        <v>2849</v>
      </c>
      <c r="DU65" s="186" t="s">
        <v>2734</v>
      </c>
      <c r="DV65" s="186" t="s">
        <v>2734</v>
      </c>
      <c r="DW65" s="186" t="s">
        <v>2849</v>
      </c>
      <c r="DX65" s="186" t="s">
        <v>2734</v>
      </c>
      <c r="DY65" s="186" t="s">
        <v>2734</v>
      </c>
      <c r="DZ65" s="186" t="s">
        <v>2849</v>
      </c>
      <c r="EA65" s="186" t="s">
        <v>2734</v>
      </c>
      <c r="EB65" s="186" t="s">
        <v>2734</v>
      </c>
      <c r="EC65" s="186" t="s">
        <v>2849</v>
      </c>
      <c r="ED65" s="186" t="s">
        <v>2734</v>
      </c>
      <c r="EE65" s="186" t="s">
        <v>2734</v>
      </c>
      <c r="EF65" s="186" t="s">
        <v>2849</v>
      </c>
      <c r="EG65" s="186" t="s">
        <v>2734</v>
      </c>
      <c r="EH65" s="186" t="s">
        <v>2734</v>
      </c>
      <c r="EI65" s="186" t="s">
        <v>2849</v>
      </c>
      <c r="EJ65" s="186" t="s">
        <v>2734</v>
      </c>
      <c r="EK65" s="186" t="s">
        <v>2734</v>
      </c>
      <c r="EL65" s="186" t="s">
        <v>2849</v>
      </c>
      <c r="EM65" s="186" t="s">
        <v>2734</v>
      </c>
      <c r="EN65" s="186" t="s">
        <v>2734</v>
      </c>
      <c r="EO65" s="186" t="s">
        <v>2849</v>
      </c>
      <c r="EP65" s="186" t="s">
        <v>2734</v>
      </c>
      <c r="EQ65" s="186" t="s">
        <v>2734</v>
      </c>
      <c r="ER65" s="186" t="s">
        <v>2849</v>
      </c>
      <c r="ES65" s="186" t="s">
        <v>2734</v>
      </c>
      <c r="ET65" s="186" t="s">
        <v>2734</v>
      </c>
    </row>
    <row r="66" spans="1:150" x14ac:dyDescent="0.3">
      <c r="A66" s="1"/>
      <c r="B66" s="184" t="s">
        <v>3225</v>
      </c>
      <c r="C66" s="184" t="s">
        <v>88</v>
      </c>
      <c r="D66" s="184" t="s">
        <v>3226</v>
      </c>
      <c r="E66" s="184" t="s">
        <v>3227</v>
      </c>
      <c r="F66" s="184" t="s">
        <v>3228</v>
      </c>
      <c r="G66" s="184" t="s">
        <v>2849</v>
      </c>
      <c r="H66" s="184" t="s">
        <v>2734</v>
      </c>
      <c r="I66" s="184" t="s">
        <v>2734</v>
      </c>
      <c r="J66" s="184" t="s">
        <v>2849</v>
      </c>
      <c r="K66" s="184" t="s">
        <v>2734</v>
      </c>
      <c r="L66" s="184" t="s">
        <v>2734</v>
      </c>
      <c r="M66" s="184" t="s">
        <v>2849</v>
      </c>
      <c r="N66" s="184" t="s">
        <v>2734</v>
      </c>
      <c r="O66" s="184" t="s">
        <v>2734</v>
      </c>
      <c r="P66" s="184" t="s">
        <v>2849</v>
      </c>
      <c r="Q66" s="184" t="s">
        <v>2734</v>
      </c>
      <c r="R66" s="184" t="s">
        <v>2734</v>
      </c>
      <c r="S66" s="184" t="s">
        <v>2849</v>
      </c>
      <c r="T66" s="184" t="s">
        <v>2734</v>
      </c>
      <c r="U66" s="184" t="s">
        <v>2734</v>
      </c>
      <c r="V66" s="184" t="s">
        <v>2849</v>
      </c>
      <c r="W66" s="184" t="s">
        <v>2734</v>
      </c>
      <c r="X66" s="184" t="s">
        <v>2734</v>
      </c>
      <c r="Y66" s="184" t="s">
        <v>2849</v>
      </c>
      <c r="Z66" s="184" t="s">
        <v>2734</v>
      </c>
      <c r="AA66" s="184" t="s">
        <v>2734</v>
      </c>
      <c r="AB66" s="184" t="s">
        <v>2849</v>
      </c>
      <c r="AC66" s="184" t="s">
        <v>2734</v>
      </c>
      <c r="AD66" s="184" t="s">
        <v>2734</v>
      </c>
      <c r="AE66" s="184" t="s">
        <v>2849</v>
      </c>
      <c r="AF66" s="184" t="s">
        <v>2734</v>
      </c>
      <c r="AG66" s="184" t="s">
        <v>2734</v>
      </c>
      <c r="AH66" s="184" t="s">
        <v>2849</v>
      </c>
      <c r="AI66" s="184" t="s">
        <v>2734</v>
      </c>
      <c r="AJ66" s="184" t="s">
        <v>2734</v>
      </c>
      <c r="AK66" s="184" t="s">
        <v>2849</v>
      </c>
      <c r="AL66" s="184" t="s">
        <v>2734</v>
      </c>
      <c r="AM66" s="184" t="s">
        <v>2734</v>
      </c>
      <c r="AN66" s="184" t="s">
        <v>2849</v>
      </c>
      <c r="AO66" s="184" t="s">
        <v>2734</v>
      </c>
      <c r="AP66" s="184" t="s">
        <v>2734</v>
      </c>
      <c r="AQ66" s="184" t="s">
        <v>2849</v>
      </c>
      <c r="AR66" s="184" t="s">
        <v>2734</v>
      </c>
      <c r="AS66" s="184" t="s">
        <v>2734</v>
      </c>
      <c r="AT66" s="184" t="s">
        <v>2849</v>
      </c>
      <c r="AU66" s="184" t="s">
        <v>2734</v>
      </c>
      <c r="AV66" s="184" t="s">
        <v>2734</v>
      </c>
      <c r="AW66" s="184" t="s">
        <v>2849</v>
      </c>
      <c r="AX66" s="184" t="s">
        <v>2734</v>
      </c>
      <c r="AY66" s="184" t="s">
        <v>2734</v>
      </c>
      <c r="AZ66" s="184" t="s">
        <v>2849</v>
      </c>
      <c r="BA66" s="184" t="s">
        <v>2734</v>
      </c>
      <c r="BB66" s="184" t="s">
        <v>2734</v>
      </c>
      <c r="BC66" s="184" t="s">
        <v>2849</v>
      </c>
      <c r="BD66" s="184" t="s">
        <v>2734</v>
      </c>
      <c r="BE66" s="184" t="s">
        <v>2734</v>
      </c>
      <c r="BF66" s="184" t="s">
        <v>2849</v>
      </c>
      <c r="BG66" s="184" t="s">
        <v>2734</v>
      </c>
      <c r="BH66" s="184" t="s">
        <v>2734</v>
      </c>
      <c r="BI66" s="184" t="s">
        <v>2849</v>
      </c>
      <c r="BJ66" s="184" t="s">
        <v>2734</v>
      </c>
      <c r="BK66" s="184" t="s">
        <v>2734</v>
      </c>
      <c r="BL66" s="184" t="s">
        <v>2849</v>
      </c>
      <c r="BM66" s="184" t="s">
        <v>2734</v>
      </c>
      <c r="BN66" s="184" t="s">
        <v>2734</v>
      </c>
      <c r="BO66" s="184" t="s">
        <v>2849</v>
      </c>
      <c r="BP66" s="184" t="s">
        <v>2734</v>
      </c>
      <c r="BQ66" s="184" t="s">
        <v>2734</v>
      </c>
      <c r="BR66" s="184" t="s">
        <v>2849</v>
      </c>
      <c r="BS66" s="184" t="s">
        <v>2734</v>
      </c>
      <c r="BT66" s="184" t="s">
        <v>2734</v>
      </c>
      <c r="BU66" s="184" t="s">
        <v>2849</v>
      </c>
      <c r="BV66" s="184" t="s">
        <v>2734</v>
      </c>
      <c r="BW66" s="184" t="s">
        <v>2734</v>
      </c>
      <c r="BX66" s="184" t="s">
        <v>2849</v>
      </c>
      <c r="BY66" s="184" t="s">
        <v>2734</v>
      </c>
      <c r="BZ66" s="184" t="s">
        <v>2734</v>
      </c>
      <c r="CA66" s="184" t="s">
        <v>2849</v>
      </c>
      <c r="CB66" s="184" t="s">
        <v>2734</v>
      </c>
      <c r="CC66" s="184" t="s">
        <v>2734</v>
      </c>
      <c r="CD66" s="184" t="s">
        <v>2849</v>
      </c>
      <c r="CE66" s="184" t="s">
        <v>2734</v>
      </c>
      <c r="CF66" s="184" t="s">
        <v>2734</v>
      </c>
      <c r="CG66" s="184" t="s">
        <v>2849</v>
      </c>
      <c r="CH66" s="184" t="s">
        <v>2734</v>
      </c>
      <c r="CI66" s="184" t="s">
        <v>2734</v>
      </c>
      <c r="CJ66" s="184" t="s">
        <v>2849</v>
      </c>
      <c r="CK66" s="184" t="s">
        <v>2734</v>
      </c>
      <c r="CL66" s="184" t="s">
        <v>2734</v>
      </c>
      <c r="CM66" s="184" t="s">
        <v>2849</v>
      </c>
      <c r="CN66" s="184" t="s">
        <v>2734</v>
      </c>
      <c r="CO66" s="184" t="s">
        <v>2734</v>
      </c>
      <c r="CP66" s="184" t="s">
        <v>2849</v>
      </c>
      <c r="CQ66" s="184" t="s">
        <v>2734</v>
      </c>
      <c r="CR66" s="184" t="s">
        <v>2734</v>
      </c>
      <c r="CS66" s="184" t="s">
        <v>2849</v>
      </c>
      <c r="CT66" s="184" t="s">
        <v>2734</v>
      </c>
      <c r="CU66" s="184" t="s">
        <v>2734</v>
      </c>
      <c r="CV66" s="184" t="s">
        <v>2849</v>
      </c>
      <c r="CW66" s="184" t="s">
        <v>2734</v>
      </c>
      <c r="CX66" s="184" t="s">
        <v>2734</v>
      </c>
      <c r="CY66" s="184" t="s">
        <v>2849</v>
      </c>
      <c r="CZ66" s="184" t="s">
        <v>2734</v>
      </c>
      <c r="DA66" s="184" t="s">
        <v>2734</v>
      </c>
      <c r="DB66" s="184" t="s">
        <v>2849</v>
      </c>
      <c r="DC66" s="184" t="s">
        <v>2734</v>
      </c>
      <c r="DD66" s="184" t="s">
        <v>2734</v>
      </c>
      <c r="DE66" s="184" t="s">
        <v>2849</v>
      </c>
      <c r="DF66" s="184" t="s">
        <v>2734</v>
      </c>
      <c r="DG66" s="184" t="s">
        <v>2734</v>
      </c>
      <c r="DH66" s="184" t="s">
        <v>2849</v>
      </c>
      <c r="DI66" s="184" t="s">
        <v>2734</v>
      </c>
      <c r="DJ66" s="184" t="s">
        <v>2734</v>
      </c>
      <c r="DK66" s="184" t="s">
        <v>2849</v>
      </c>
      <c r="DL66" s="184" t="s">
        <v>2734</v>
      </c>
      <c r="DM66" s="184" t="s">
        <v>2734</v>
      </c>
      <c r="DN66" s="184" t="s">
        <v>2849</v>
      </c>
      <c r="DO66" s="184" t="s">
        <v>2734</v>
      </c>
      <c r="DP66" s="184" t="s">
        <v>2734</v>
      </c>
      <c r="DQ66" s="184" t="s">
        <v>2849</v>
      </c>
      <c r="DR66" s="184" t="s">
        <v>2734</v>
      </c>
      <c r="DS66" s="184" t="s">
        <v>2734</v>
      </c>
      <c r="DT66" s="184" t="s">
        <v>2849</v>
      </c>
      <c r="DU66" s="184" t="s">
        <v>2734</v>
      </c>
      <c r="DV66" s="184" t="s">
        <v>2734</v>
      </c>
      <c r="DW66" s="184" t="s">
        <v>2849</v>
      </c>
      <c r="DX66" s="184" t="s">
        <v>2734</v>
      </c>
      <c r="DY66" s="184" t="s">
        <v>2734</v>
      </c>
      <c r="DZ66" s="184" t="s">
        <v>2849</v>
      </c>
      <c r="EA66" s="184" t="s">
        <v>2734</v>
      </c>
      <c r="EB66" s="184" t="s">
        <v>2734</v>
      </c>
      <c r="EC66" s="184" t="s">
        <v>2849</v>
      </c>
      <c r="ED66" s="184" t="s">
        <v>2734</v>
      </c>
      <c r="EE66" s="184" t="s">
        <v>2734</v>
      </c>
      <c r="EF66" s="184" t="s">
        <v>2849</v>
      </c>
      <c r="EG66" s="184" t="s">
        <v>2734</v>
      </c>
      <c r="EH66" s="184" t="s">
        <v>2734</v>
      </c>
      <c r="EI66" s="184" t="s">
        <v>2849</v>
      </c>
      <c r="EJ66" s="184" t="s">
        <v>2734</v>
      </c>
      <c r="EK66" s="184" t="s">
        <v>2734</v>
      </c>
      <c r="EL66" s="184" t="s">
        <v>2849</v>
      </c>
      <c r="EM66" s="184" t="s">
        <v>2734</v>
      </c>
      <c r="EN66" s="184" t="s">
        <v>2734</v>
      </c>
      <c r="EO66" s="184" t="s">
        <v>2849</v>
      </c>
      <c r="EP66" s="184" t="s">
        <v>2734</v>
      </c>
      <c r="EQ66" s="184" t="s">
        <v>2734</v>
      </c>
      <c r="ER66" s="184" t="s">
        <v>2849</v>
      </c>
      <c r="ES66" s="184" t="s">
        <v>2734</v>
      </c>
      <c r="ET66" s="184" t="s">
        <v>2734</v>
      </c>
    </row>
    <row r="67" spans="1:150" x14ac:dyDescent="0.3">
      <c r="A67" s="1"/>
      <c r="B67" s="185" t="s">
        <v>3229</v>
      </c>
      <c r="C67" s="185" t="s">
        <v>88</v>
      </c>
      <c r="D67" s="185" t="s">
        <v>3226</v>
      </c>
      <c r="E67" s="185" t="s">
        <v>3230</v>
      </c>
      <c r="F67" s="185" t="s">
        <v>3231</v>
      </c>
      <c r="G67" s="186" t="s">
        <v>2849</v>
      </c>
      <c r="H67" s="186" t="s">
        <v>2734</v>
      </c>
      <c r="I67" s="186" t="s">
        <v>2734</v>
      </c>
      <c r="J67" s="186" t="s">
        <v>2849</v>
      </c>
      <c r="K67" s="186" t="s">
        <v>2734</v>
      </c>
      <c r="L67" s="186" t="s">
        <v>2734</v>
      </c>
      <c r="M67" s="186" t="s">
        <v>2849</v>
      </c>
      <c r="N67" s="186" t="s">
        <v>2734</v>
      </c>
      <c r="O67" s="186" t="s">
        <v>2734</v>
      </c>
      <c r="P67" s="186" t="s">
        <v>2849</v>
      </c>
      <c r="Q67" s="186" t="s">
        <v>2734</v>
      </c>
      <c r="R67" s="186" t="s">
        <v>2734</v>
      </c>
      <c r="S67" s="186" t="s">
        <v>2849</v>
      </c>
      <c r="T67" s="186" t="s">
        <v>2734</v>
      </c>
      <c r="U67" s="186" t="s">
        <v>2734</v>
      </c>
      <c r="V67" s="186" t="s">
        <v>2849</v>
      </c>
      <c r="W67" s="186" t="s">
        <v>2734</v>
      </c>
      <c r="X67" s="186" t="s">
        <v>2734</v>
      </c>
      <c r="Y67" s="186" t="s">
        <v>2849</v>
      </c>
      <c r="Z67" s="186" t="s">
        <v>2734</v>
      </c>
      <c r="AA67" s="186" t="s">
        <v>2734</v>
      </c>
      <c r="AB67" s="186" t="s">
        <v>2849</v>
      </c>
      <c r="AC67" s="186" t="s">
        <v>2734</v>
      </c>
      <c r="AD67" s="186" t="s">
        <v>2734</v>
      </c>
      <c r="AE67" s="186" t="s">
        <v>2849</v>
      </c>
      <c r="AF67" s="186" t="s">
        <v>2734</v>
      </c>
      <c r="AG67" s="186" t="s">
        <v>2734</v>
      </c>
      <c r="AH67" s="186" t="s">
        <v>2849</v>
      </c>
      <c r="AI67" s="186" t="s">
        <v>2734</v>
      </c>
      <c r="AJ67" s="186" t="s">
        <v>2734</v>
      </c>
      <c r="AK67" s="186" t="s">
        <v>2849</v>
      </c>
      <c r="AL67" s="186" t="s">
        <v>2734</v>
      </c>
      <c r="AM67" s="186" t="s">
        <v>2734</v>
      </c>
      <c r="AN67" s="186" t="s">
        <v>2849</v>
      </c>
      <c r="AO67" s="186" t="s">
        <v>2734</v>
      </c>
      <c r="AP67" s="186" t="s">
        <v>2734</v>
      </c>
      <c r="AQ67" s="186" t="s">
        <v>2849</v>
      </c>
      <c r="AR67" s="186" t="s">
        <v>2734</v>
      </c>
      <c r="AS67" s="186" t="s">
        <v>2734</v>
      </c>
      <c r="AT67" s="186" t="s">
        <v>2849</v>
      </c>
      <c r="AU67" s="186" t="s">
        <v>2734</v>
      </c>
      <c r="AV67" s="186" t="s">
        <v>2734</v>
      </c>
      <c r="AW67" s="186" t="s">
        <v>2849</v>
      </c>
      <c r="AX67" s="186" t="s">
        <v>2734</v>
      </c>
      <c r="AY67" s="186" t="s">
        <v>2734</v>
      </c>
      <c r="AZ67" s="186" t="s">
        <v>2849</v>
      </c>
      <c r="BA67" s="186" t="s">
        <v>2734</v>
      </c>
      <c r="BB67" s="186" t="s">
        <v>2734</v>
      </c>
      <c r="BC67" s="186" t="s">
        <v>2849</v>
      </c>
      <c r="BD67" s="186" t="s">
        <v>2734</v>
      </c>
      <c r="BE67" s="186" t="s">
        <v>2734</v>
      </c>
      <c r="BF67" s="186" t="s">
        <v>2849</v>
      </c>
      <c r="BG67" s="186" t="s">
        <v>2734</v>
      </c>
      <c r="BH67" s="186" t="s">
        <v>2734</v>
      </c>
      <c r="BI67" s="186" t="s">
        <v>2849</v>
      </c>
      <c r="BJ67" s="186" t="s">
        <v>2734</v>
      </c>
      <c r="BK67" s="186" t="s">
        <v>2734</v>
      </c>
      <c r="BL67" s="186" t="s">
        <v>2849</v>
      </c>
      <c r="BM67" s="186" t="s">
        <v>2734</v>
      </c>
      <c r="BN67" s="186" t="s">
        <v>2734</v>
      </c>
      <c r="BO67" s="186" t="s">
        <v>2849</v>
      </c>
      <c r="BP67" s="186" t="s">
        <v>2734</v>
      </c>
      <c r="BQ67" s="186" t="s">
        <v>2734</v>
      </c>
      <c r="BR67" s="186" t="s">
        <v>2849</v>
      </c>
      <c r="BS67" s="186" t="s">
        <v>2734</v>
      </c>
      <c r="BT67" s="186" t="s">
        <v>2734</v>
      </c>
      <c r="BU67" s="186" t="s">
        <v>2849</v>
      </c>
      <c r="BV67" s="186" t="s">
        <v>2734</v>
      </c>
      <c r="BW67" s="186" t="s">
        <v>2734</v>
      </c>
      <c r="BX67" s="186" t="s">
        <v>2849</v>
      </c>
      <c r="BY67" s="186" t="s">
        <v>2734</v>
      </c>
      <c r="BZ67" s="186" t="s">
        <v>2734</v>
      </c>
      <c r="CA67" s="186" t="s">
        <v>2849</v>
      </c>
      <c r="CB67" s="186" t="s">
        <v>2734</v>
      </c>
      <c r="CC67" s="186" t="s">
        <v>2734</v>
      </c>
      <c r="CD67" s="186" t="s">
        <v>2849</v>
      </c>
      <c r="CE67" s="186" t="s">
        <v>2734</v>
      </c>
      <c r="CF67" s="186" t="s">
        <v>2734</v>
      </c>
      <c r="CG67" s="186" t="s">
        <v>2849</v>
      </c>
      <c r="CH67" s="186" t="s">
        <v>2734</v>
      </c>
      <c r="CI67" s="186" t="s">
        <v>2734</v>
      </c>
      <c r="CJ67" s="186" t="s">
        <v>2849</v>
      </c>
      <c r="CK67" s="186" t="s">
        <v>2734</v>
      </c>
      <c r="CL67" s="186" t="s">
        <v>2734</v>
      </c>
      <c r="CM67" s="186" t="s">
        <v>2849</v>
      </c>
      <c r="CN67" s="186" t="s">
        <v>2734</v>
      </c>
      <c r="CO67" s="186" t="s">
        <v>2734</v>
      </c>
      <c r="CP67" s="186" t="s">
        <v>2849</v>
      </c>
      <c r="CQ67" s="186" t="s">
        <v>2734</v>
      </c>
      <c r="CR67" s="186" t="s">
        <v>2734</v>
      </c>
      <c r="CS67" s="186" t="s">
        <v>2849</v>
      </c>
      <c r="CT67" s="186" t="s">
        <v>2734</v>
      </c>
      <c r="CU67" s="186" t="s">
        <v>2734</v>
      </c>
      <c r="CV67" s="186" t="s">
        <v>2849</v>
      </c>
      <c r="CW67" s="186" t="s">
        <v>2734</v>
      </c>
      <c r="CX67" s="186" t="s">
        <v>2734</v>
      </c>
      <c r="CY67" s="186" t="s">
        <v>2849</v>
      </c>
      <c r="CZ67" s="186" t="s">
        <v>2734</v>
      </c>
      <c r="DA67" s="186" t="s">
        <v>2734</v>
      </c>
      <c r="DB67" s="186" t="s">
        <v>2849</v>
      </c>
      <c r="DC67" s="186" t="s">
        <v>2734</v>
      </c>
      <c r="DD67" s="186" t="s">
        <v>2734</v>
      </c>
      <c r="DE67" s="186" t="s">
        <v>2849</v>
      </c>
      <c r="DF67" s="186" t="s">
        <v>2734</v>
      </c>
      <c r="DG67" s="186" t="s">
        <v>2734</v>
      </c>
      <c r="DH67" s="186" t="s">
        <v>2849</v>
      </c>
      <c r="DI67" s="186" t="s">
        <v>2734</v>
      </c>
      <c r="DJ67" s="186" t="s">
        <v>2734</v>
      </c>
      <c r="DK67" s="186" t="s">
        <v>2849</v>
      </c>
      <c r="DL67" s="186" t="s">
        <v>2734</v>
      </c>
      <c r="DM67" s="186" t="s">
        <v>2734</v>
      </c>
      <c r="DN67" s="186" t="s">
        <v>2849</v>
      </c>
      <c r="DO67" s="186" t="s">
        <v>2734</v>
      </c>
      <c r="DP67" s="186" t="s">
        <v>2734</v>
      </c>
      <c r="DQ67" s="186" t="s">
        <v>2849</v>
      </c>
      <c r="DR67" s="186" t="s">
        <v>2734</v>
      </c>
      <c r="DS67" s="186" t="s">
        <v>2734</v>
      </c>
      <c r="DT67" s="186" t="s">
        <v>2849</v>
      </c>
      <c r="DU67" s="186" t="s">
        <v>2734</v>
      </c>
      <c r="DV67" s="186" t="s">
        <v>2734</v>
      </c>
      <c r="DW67" s="186" t="s">
        <v>2849</v>
      </c>
      <c r="DX67" s="186" t="s">
        <v>2734</v>
      </c>
      <c r="DY67" s="186" t="s">
        <v>2734</v>
      </c>
      <c r="DZ67" s="186" t="s">
        <v>2849</v>
      </c>
      <c r="EA67" s="186" t="s">
        <v>2734</v>
      </c>
      <c r="EB67" s="186" t="s">
        <v>2734</v>
      </c>
      <c r="EC67" s="186" t="s">
        <v>2849</v>
      </c>
      <c r="ED67" s="186" t="s">
        <v>2734</v>
      </c>
      <c r="EE67" s="186" t="s">
        <v>2734</v>
      </c>
      <c r="EF67" s="186" t="s">
        <v>2849</v>
      </c>
      <c r="EG67" s="186" t="s">
        <v>2734</v>
      </c>
      <c r="EH67" s="186" t="s">
        <v>2734</v>
      </c>
      <c r="EI67" s="186" t="s">
        <v>2849</v>
      </c>
      <c r="EJ67" s="186" t="s">
        <v>2734</v>
      </c>
      <c r="EK67" s="186" t="s">
        <v>2734</v>
      </c>
      <c r="EL67" s="186" t="s">
        <v>2849</v>
      </c>
      <c r="EM67" s="186" t="s">
        <v>2734</v>
      </c>
      <c r="EN67" s="186" t="s">
        <v>2734</v>
      </c>
      <c r="EO67" s="186" t="s">
        <v>2849</v>
      </c>
      <c r="EP67" s="186" t="s">
        <v>2734</v>
      </c>
      <c r="EQ67" s="186" t="s">
        <v>2734</v>
      </c>
      <c r="ER67" s="186" t="s">
        <v>2849</v>
      </c>
      <c r="ES67" s="186" t="s">
        <v>2734</v>
      </c>
      <c r="ET67" s="186" t="s">
        <v>2734</v>
      </c>
    </row>
    <row r="68" spans="1:150" x14ac:dyDescent="0.3">
      <c r="A68" s="1"/>
      <c r="B68" s="185" t="s">
        <v>3232</v>
      </c>
      <c r="C68" s="185" t="s">
        <v>88</v>
      </c>
      <c r="D68" s="185" t="s">
        <v>3226</v>
      </c>
      <c r="E68" s="185" t="s">
        <v>3233</v>
      </c>
      <c r="F68" s="185" t="s">
        <v>3234</v>
      </c>
      <c r="G68" s="186" t="s">
        <v>2849</v>
      </c>
      <c r="H68" s="186" t="s">
        <v>2734</v>
      </c>
      <c r="I68" s="186" t="s">
        <v>2734</v>
      </c>
      <c r="J68" s="186" t="s">
        <v>2849</v>
      </c>
      <c r="K68" s="186" t="s">
        <v>2734</v>
      </c>
      <c r="L68" s="186" t="s">
        <v>2734</v>
      </c>
      <c r="M68" s="186" t="s">
        <v>2849</v>
      </c>
      <c r="N68" s="186" t="s">
        <v>2734</v>
      </c>
      <c r="O68" s="186" t="s">
        <v>2734</v>
      </c>
      <c r="P68" s="186" t="s">
        <v>2849</v>
      </c>
      <c r="Q68" s="186" t="s">
        <v>2734</v>
      </c>
      <c r="R68" s="186" t="s">
        <v>2734</v>
      </c>
      <c r="S68" s="186" t="s">
        <v>2849</v>
      </c>
      <c r="T68" s="186" t="s">
        <v>2734</v>
      </c>
      <c r="U68" s="186" t="s">
        <v>2734</v>
      </c>
      <c r="V68" s="186" t="s">
        <v>2849</v>
      </c>
      <c r="W68" s="186" t="s">
        <v>2734</v>
      </c>
      <c r="X68" s="186" t="s">
        <v>2734</v>
      </c>
      <c r="Y68" s="186" t="s">
        <v>2849</v>
      </c>
      <c r="Z68" s="186" t="s">
        <v>2734</v>
      </c>
      <c r="AA68" s="186" t="s">
        <v>2734</v>
      </c>
      <c r="AB68" s="186" t="s">
        <v>2849</v>
      </c>
      <c r="AC68" s="186" t="s">
        <v>2734</v>
      </c>
      <c r="AD68" s="186" t="s">
        <v>2734</v>
      </c>
      <c r="AE68" s="186" t="s">
        <v>2849</v>
      </c>
      <c r="AF68" s="186" t="s">
        <v>2734</v>
      </c>
      <c r="AG68" s="186" t="s">
        <v>2734</v>
      </c>
      <c r="AH68" s="186" t="s">
        <v>2849</v>
      </c>
      <c r="AI68" s="186" t="s">
        <v>2734</v>
      </c>
      <c r="AJ68" s="186" t="s">
        <v>2734</v>
      </c>
      <c r="AK68" s="186" t="s">
        <v>2849</v>
      </c>
      <c r="AL68" s="186" t="s">
        <v>2734</v>
      </c>
      <c r="AM68" s="186" t="s">
        <v>2734</v>
      </c>
      <c r="AN68" s="186" t="s">
        <v>2849</v>
      </c>
      <c r="AO68" s="186" t="s">
        <v>2734</v>
      </c>
      <c r="AP68" s="186" t="s">
        <v>2734</v>
      </c>
      <c r="AQ68" s="186" t="s">
        <v>2849</v>
      </c>
      <c r="AR68" s="186" t="s">
        <v>2734</v>
      </c>
      <c r="AS68" s="186" t="s">
        <v>2734</v>
      </c>
      <c r="AT68" s="186" t="s">
        <v>2849</v>
      </c>
      <c r="AU68" s="186" t="s">
        <v>2734</v>
      </c>
      <c r="AV68" s="186" t="s">
        <v>2734</v>
      </c>
      <c r="AW68" s="186" t="s">
        <v>2849</v>
      </c>
      <c r="AX68" s="186" t="s">
        <v>2734</v>
      </c>
      <c r="AY68" s="186" t="s">
        <v>2734</v>
      </c>
      <c r="AZ68" s="186" t="s">
        <v>2849</v>
      </c>
      <c r="BA68" s="186" t="s">
        <v>2734</v>
      </c>
      <c r="BB68" s="186" t="s">
        <v>2734</v>
      </c>
      <c r="BC68" s="186" t="s">
        <v>2849</v>
      </c>
      <c r="BD68" s="186" t="s">
        <v>2734</v>
      </c>
      <c r="BE68" s="186" t="s">
        <v>2734</v>
      </c>
      <c r="BF68" s="186" t="s">
        <v>2849</v>
      </c>
      <c r="BG68" s="186" t="s">
        <v>2734</v>
      </c>
      <c r="BH68" s="186" t="s">
        <v>2734</v>
      </c>
      <c r="BI68" s="186" t="s">
        <v>2849</v>
      </c>
      <c r="BJ68" s="186" t="s">
        <v>2734</v>
      </c>
      <c r="BK68" s="186" t="s">
        <v>2734</v>
      </c>
      <c r="BL68" s="186" t="s">
        <v>2849</v>
      </c>
      <c r="BM68" s="186" t="s">
        <v>2734</v>
      </c>
      <c r="BN68" s="186" t="s">
        <v>2734</v>
      </c>
      <c r="BO68" s="186" t="s">
        <v>2849</v>
      </c>
      <c r="BP68" s="186" t="s">
        <v>2734</v>
      </c>
      <c r="BQ68" s="186" t="s">
        <v>2734</v>
      </c>
      <c r="BR68" s="186" t="s">
        <v>2849</v>
      </c>
      <c r="BS68" s="186" t="s">
        <v>2734</v>
      </c>
      <c r="BT68" s="186" t="s">
        <v>2734</v>
      </c>
      <c r="BU68" s="186" t="s">
        <v>2849</v>
      </c>
      <c r="BV68" s="186" t="s">
        <v>2734</v>
      </c>
      <c r="BW68" s="186" t="s">
        <v>2734</v>
      </c>
      <c r="BX68" s="186" t="s">
        <v>2849</v>
      </c>
      <c r="BY68" s="186" t="s">
        <v>2734</v>
      </c>
      <c r="BZ68" s="186" t="s">
        <v>2734</v>
      </c>
      <c r="CA68" s="186" t="s">
        <v>2849</v>
      </c>
      <c r="CB68" s="186" t="s">
        <v>2734</v>
      </c>
      <c r="CC68" s="186" t="s">
        <v>2734</v>
      </c>
      <c r="CD68" s="186" t="s">
        <v>2849</v>
      </c>
      <c r="CE68" s="186" t="s">
        <v>2734</v>
      </c>
      <c r="CF68" s="186" t="s">
        <v>2734</v>
      </c>
      <c r="CG68" s="186" t="s">
        <v>2849</v>
      </c>
      <c r="CH68" s="186" t="s">
        <v>2734</v>
      </c>
      <c r="CI68" s="186" t="s">
        <v>2734</v>
      </c>
      <c r="CJ68" s="186" t="s">
        <v>2849</v>
      </c>
      <c r="CK68" s="186" t="s">
        <v>2734</v>
      </c>
      <c r="CL68" s="186" t="s">
        <v>2734</v>
      </c>
      <c r="CM68" s="186" t="s">
        <v>2849</v>
      </c>
      <c r="CN68" s="186" t="s">
        <v>2734</v>
      </c>
      <c r="CO68" s="186" t="s">
        <v>2734</v>
      </c>
      <c r="CP68" s="186" t="s">
        <v>2849</v>
      </c>
      <c r="CQ68" s="186" t="s">
        <v>2734</v>
      </c>
      <c r="CR68" s="186" t="s">
        <v>2734</v>
      </c>
      <c r="CS68" s="186" t="s">
        <v>2849</v>
      </c>
      <c r="CT68" s="186" t="s">
        <v>2734</v>
      </c>
      <c r="CU68" s="186" t="s">
        <v>2734</v>
      </c>
      <c r="CV68" s="186" t="s">
        <v>2849</v>
      </c>
      <c r="CW68" s="186" t="s">
        <v>2734</v>
      </c>
      <c r="CX68" s="186" t="s">
        <v>2734</v>
      </c>
      <c r="CY68" s="186" t="s">
        <v>2849</v>
      </c>
      <c r="CZ68" s="186" t="s">
        <v>2734</v>
      </c>
      <c r="DA68" s="186" t="s">
        <v>2734</v>
      </c>
      <c r="DB68" s="186" t="s">
        <v>2849</v>
      </c>
      <c r="DC68" s="186" t="s">
        <v>2734</v>
      </c>
      <c r="DD68" s="186" t="s">
        <v>2734</v>
      </c>
      <c r="DE68" s="186" t="s">
        <v>2849</v>
      </c>
      <c r="DF68" s="186" t="s">
        <v>2734</v>
      </c>
      <c r="DG68" s="186" t="s">
        <v>2734</v>
      </c>
      <c r="DH68" s="186" t="s">
        <v>2849</v>
      </c>
      <c r="DI68" s="186" t="s">
        <v>2734</v>
      </c>
      <c r="DJ68" s="186" t="s">
        <v>2734</v>
      </c>
      <c r="DK68" s="186" t="s">
        <v>2849</v>
      </c>
      <c r="DL68" s="186" t="s">
        <v>2734</v>
      </c>
      <c r="DM68" s="186" t="s">
        <v>2734</v>
      </c>
      <c r="DN68" s="186" t="s">
        <v>2849</v>
      </c>
      <c r="DO68" s="186" t="s">
        <v>2734</v>
      </c>
      <c r="DP68" s="186" t="s">
        <v>2734</v>
      </c>
      <c r="DQ68" s="186" t="s">
        <v>2849</v>
      </c>
      <c r="DR68" s="186" t="s">
        <v>2734</v>
      </c>
      <c r="DS68" s="186" t="s">
        <v>2734</v>
      </c>
      <c r="DT68" s="186" t="s">
        <v>2849</v>
      </c>
      <c r="DU68" s="186" t="s">
        <v>2734</v>
      </c>
      <c r="DV68" s="186" t="s">
        <v>2734</v>
      </c>
      <c r="DW68" s="186" t="s">
        <v>2849</v>
      </c>
      <c r="DX68" s="186" t="s">
        <v>2734</v>
      </c>
      <c r="DY68" s="186" t="s">
        <v>2734</v>
      </c>
      <c r="DZ68" s="186" t="s">
        <v>2849</v>
      </c>
      <c r="EA68" s="186" t="s">
        <v>2734</v>
      </c>
      <c r="EB68" s="186" t="s">
        <v>2734</v>
      </c>
      <c r="EC68" s="186" t="s">
        <v>2849</v>
      </c>
      <c r="ED68" s="186" t="s">
        <v>2734</v>
      </c>
      <c r="EE68" s="186" t="s">
        <v>2734</v>
      </c>
      <c r="EF68" s="186" t="s">
        <v>2849</v>
      </c>
      <c r="EG68" s="186" t="s">
        <v>2734</v>
      </c>
      <c r="EH68" s="186" t="s">
        <v>2734</v>
      </c>
      <c r="EI68" s="186" t="s">
        <v>2849</v>
      </c>
      <c r="EJ68" s="186" t="s">
        <v>2734</v>
      </c>
      <c r="EK68" s="186" t="s">
        <v>2734</v>
      </c>
      <c r="EL68" s="186" t="s">
        <v>2849</v>
      </c>
      <c r="EM68" s="186" t="s">
        <v>2734</v>
      </c>
      <c r="EN68" s="186" t="s">
        <v>2734</v>
      </c>
      <c r="EO68" s="186" t="s">
        <v>2849</v>
      </c>
      <c r="EP68" s="186" t="s">
        <v>2734</v>
      </c>
      <c r="EQ68" s="186" t="s">
        <v>2734</v>
      </c>
      <c r="ER68" s="186" t="s">
        <v>2849</v>
      </c>
      <c r="ES68" s="186" t="s">
        <v>2734</v>
      </c>
      <c r="ET68" s="186" t="s">
        <v>2734</v>
      </c>
    </row>
    <row r="69" spans="1:150" x14ac:dyDescent="0.3">
      <c r="A69" s="1"/>
      <c r="B69" s="184" t="s">
        <v>3235</v>
      </c>
      <c r="C69" s="184" t="s">
        <v>591</v>
      </c>
      <c r="D69" s="184" t="s">
        <v>950</v>
      </c>
      <c r="E69" s="184" t="s">
        <v>3236</v>
      </c>
      <c r="F69" s="184" t="s">
        <v>3237</v>
      </c>
      <c r="G69" s="184" t="s">
        <v>2849</v>
      </c>
      <c r="H69" s="184" t="s">
        <v>3238</v>
      </c>
      <c r="I69" s="184" t="s">
        <v>2734</v>
      </c>
      <c r="J69" s="184" t="s">
        <v>2849</v>
      </c>
      <c r="K69" s="184" t="s">
        <v>3238</v>
      </c>
      <c r="L69" s="184" t="s">
        <v>2734</v>
      </c>
      <c r="M69" s="184" t="s">
        <v>2849</v>
      </c>
      <c r="N69" s="184" t="s">
        <v>3238</v>
      </c>
      <c r="O69" s="184" t="s">
        <v>2734</v>
      </c>
      <c r="P69" s="184" t="s">
        <v>2849</v>
      </c>
      <c r="Q69" s="184" t="s">
        <v>3238</v>
      </c>
      <c r="R69" s="184" t="s">
        <v>2734</v>
      </c>
      <c r="S69" s="184" t="s">
        <v>2849</v>
      </c>
      <c r="T69" s="184" t="s">
        <v>2734</v>
      </c>
      <c r="U69" s="184" t="s">
        <v>2734</v>
      </c>
      <c r="V69" s="184" t="s">
        <v>2849</v>
      </c>
      <c r="W69" s="184" t="s">
        <v>2734</v>
      </c>
      <c r="X69" s="184" t="s">
        <v>2734</v>
      </c>
      <c r="Y69" s="184" t="s">
        <v>2849</v>
      </c>
      <c r="Z69" s="184" t="s">
        <v>3238</v>
      </c>
      <c r="AA69" s="184" t="s">
        <v>2734</v>
      </c>
      <c r="AB69" s="184" t="s">
        <v>2849</v>
      </c>
      <c r="AC69" s="184" t="s">
        <v>3238</v>
      </c>
      <c r="AD69" s="184" t="s">
        <v>2734</v>
      </c>
      <c r="AE69" s="184" t="s">
        <v>2849</v>
      </c>
      <c r="AF69" s="184" t="s">
        <v>3238</v>
      </c>
      <c r="AG69" s="184" t="s">
        <v>2734</v>
      </c>
      <c r="AH69" s="184" t="s">
        <v>2849</v>
      </c>
      <c r="AI69" s="184" t="s">
        <v>3238</v>
      </c>
      <c r="AJ69" s="184" t="s">
        <v>2734</v>
      </c>
      <c r="AK69" s="184" t="s">
        <v>2849</v>
      </c>
      <c r="AL69" s="184" t="s">
        <v>3238</v>
      </c>
      <c r="AM69" s="184" t="s">
        <v>2734</v>
      </c>
      <c r="AN69" s="184" t="s">
        <v>2849</v>
      </c>
      <c r="AO69" s="184" t="s">
        <v>3238</v>
      </c>
      <c r="AP69" s="184" t="s">
        <v>2734</v>
      </c>
      <c r="AQ69" s="184" t="s">
        <v>2849</v>
      </c>
      <c r="AR69" s="184" t="s">
        <v>3238</v>
      </c>
      <c r="AS69" s="184" t="s">
        <v>2734</v>
      </c>
      <c r="AT69" s="184" t="s">
        <v>2849</v>
      </c>
      <c r="AU69" s="184" t="s">
        <v>3238</v>
      </c>
      <c r="AV69" s="184" t="s">
        <v>2734</v>
      </c>
      <c r="AW69" s="184" t="s">
        <v>2849</v>
      </c>
      <c r="AX69" s="184" t="s">
        <v>3238</v>
      </c>
      <c r="AY69" s="184" t="s">
        <v>2734</v>
      </c>
      <c r="AZ69" s="184" t="s">
        <v>2849</v>
      </c>
      <c r="BA69" s="184" t="s">
        <v>3238</v>
      </c>
      <c r="BB69" s="184" t="s">
        <v>2734</v>
      </c>
      <c r="BC69" s="184" t="s">
        <v>2849</v>
      </c>
      <c r="BD69" s="184" t="s">
        <v>3238</v>
      </c>
      <c r="BE69" s="184" t="s">
        <v>2734</v>
      </c>
      <c r="BF69" s="184" t="s">
        <v>2849</v>
      </c>
      <c r="BG69" s="184" t="s">
        <v>3238</v>
      </c>
      <c r="BH69" s="184" t="s">
        <v>2734</v>
      </c>
      <c r="BI69" s="184" t="s">
        <v>2849</v>
      </c>
      <c r="BJ69" s="184" t="s">
        <v>3238</v>
      </c>
      <c r="BK69" s="184" t="s">
        <v>2734</v>
      </c>
      <c r="BL69" s="184" t="s">
        <v>2849</v>
      </c>
      <c r="BM69" s="184" t="s">
        <v>3238</v>
      </c>
      <c r="BN69" s="184" t="s">
        <v>2734</v>
      </c>
      <c r="BO69" s="184" t="s">
        <v>2849</v>
      </c>
      <c r="BP69" s="184" t="s">
        <v>3238</v>
      </c>
      <c r="BQ69" s="184" t="s">
        <v>2734</v>
      </c>
      <c r="BR69" s="184" t="s">
        <v>2849</v>
      </c>
      <c r="BS69" s="184" t="s">
        <v>3238</v>
      </c>
      <c r="BT69" s="184" t="s">
        <v>2734</v>
      </c>
      <c r="BU69" s="184" t="s">
        <v>2849</v>
      </c>
      <c r="BV69" s="184" t="s">
        <v>3238</v>
      </c>
      <c r="BW69" s="184" t="s">
        <v>2734</v>
      </c>
      <c r="BX69" s="184" t="s">
        <v>2849</v>
      </c>
      <c r="BY69" s="184" t="s">
        <v>3238</v>
      </c>
      <c r="BZ69" s="184" t="s">
        <v>2734</v>
      </c>
      <c r="CA69" s="184" t="s">
        <v>2849</v>
      </c>
      <c r="CB69" s="184" t="s">
        <v>3238</v>
      </c>
      <c r="CC69" s="184" t="s">
        <v>2734</v>
      </c>
      <c r="CD69" s="184" t="s">
        <v>2849</v>
      </c>
      <c r="CE69" s="184" t="s">
        <v>3238</v>
      </c>
      <c r="CF69" s="184" t="s">
        <v>2734</v>
      </c>
      <c r="CG69" s="184" t="s">
        <v>2849</v>
      </c>
      <c r="CH69" s="184" t="s">
        <v>3238</v>
      </c>
      <c r="CI69" s="184" t="s">
        <v>2734</v>
      </c>
      <c r="CJ69" s="184" t="s">
        <v>2849</v>
      </c>
      <c r="CK69" s="184" t="s">
        <v>3239</v>
      </c>
      <c r="CL69" s="184" t="s">
        <v>2734</v>
      </c>
      <c r="CM69" s="184" t="s">
        <v>2849</v>
      </c>
      <c r="CN69" s="184" t="s">
        <v>2734</v>
      </c>
      <c r="CO69" s="184" t="s">
        <v>2734</v>
      </c>
      <c r="CP69" s="184" t="s">
        <v>2849</v>
      </c>
      <c r="CQ69" s="184" t="s">
        <v>3238</v>
      </c>
      <c r="CR69" s="184" t="s">
        <v>2734</v>
      </c>
      <c r="CS69" s="184" t="s">
        <v>2849</v>
      </c>
      <c r="CT69" s="184" t="s">
        <v>3240</v>
      </c>
      <c r="CU69" s="184" t="s">
        <v>2734</v>
      </c>
      <c r="CV69" s="184" t="s">
        <v>2849</v>
      </c>
      <c r="CW69" s="184" t="s">
        <v>3238</v>
      </c>
      <c r="CX69" s="184" t="s">
        <v>2734</v>
      </c>
      <c r="CY69" s="184" t="s">
        <v>2849</v>
      </c>
      <c r="CZ69" s="184" t="s">
        <v>3241</v>
      </c>
      <c r="DA69" s="184" t="s">
        <v>2734</v>
      </c>
      <c r="DB69" s="184" t="s">
        <v>2849</v>
      </c>
      <c r="DC69" s="184" t="s">
        <v>2734</v>
      </c>
      <c r="DD69" s="184" t="s">
        <v>2734</v>
      </c>
      <c r="DE69" s="184" t="s">
        <v>2849</v>
      </c>
      <c r="DF69" s="184" t="s">
        <v>3242</v>
      </c>
      <c r="DG69" s="184" t="s">
        <v>2734</v>
      </c>
      <c r="DH69" s="184" t="s">
        <v>2849</v>
      </c>
      <c r="DI69" s="184" t="s">
        <v>3243</v>
      </c>
      <c r="DJ69" s="184" t="s">
        <v>3244</v>
      </c>
      <c r="DK69" s="184" t="s">
        <v>2849</v>
      </c>
      <c r="DL69" s="184" t="s">
        <v>3245</v>
      </c>
      <c r="DM69" s="184" t="s">
        <v>3246</v>
      </c>
      <c r="DN69" s="184" t="s">
        <v>2849</v>
      </c>
      <c r="DO69" s="184" t="s">
        <v>3247</v>
      </c>
      <c r="DP69" s="184" t="s">
        <v>3248</v>
      </c>
      <c r="DQ69" s="184" t="s">
        <v>2849</v>
      </c>
      <c r="DR69" s="184" t="s">
        <v>3249</v>
      </c>
      <c r="DS69" s="184" t="s">
        <v>3250</v>
      </c>
      <c r="DT69" s="184" t="s">
        <v>2849</v>
      </c>
      <c r="DU69" s="184" t="s">
        <v>3251</v>
      </c>
      <c r="DV69" s="184" t="s">
        <v>2734</v>
      </c>
      <c r="DW69" s="184" t="s">
        <v>2849</v>
      </c>
      <c r="DX69" s="184" t="s">
        <v>3252</v>
      </c>
      <c r="DY69" s="184" t="s">
        <v>2734</v>
      </c>
      <c r="DZ69" s="184" t="s">
        <v>2849</v>
      </c>
      <c r="EA69" s="184" t="s">
        <v>3238</v>
      </c>
      <c r="EB69" s="184" t="s">
        <v>2734</v>
      </c>
      <c r="EC69" s="184" t="s">
        <v>2849</v>
      </c>
      <c r="ED69" s="184" t="s">
        <v>3238</v>
      </c>
      <c r="EE69" s="184" t="s">
        <v>2734</v>
      </c>
      <c r="EF69" s="184" t="s">
        <v>2849</v>
      </c>
      <c r="EG69" s="184" t="s">
        <v>3238</v>
      </c>
      <c r="EH69" s="184" t="s">
        <v>2734</v>
      </c>
      <c r="EI69" s="184" t="s">
        <v>2849</v>
      </c>
      <c r="EJ69" s="184" t="s">
        <v>3238</v>
      </c>
      <c r="EK69" s="184" t="s">
        <v>2734</v>
      </c>
      <c r="EL69" s="184" t="s">
        <v>2849</v>
      </c>
      <c r="EM69" s="184" t="s">
        <v>3238</v>
      </c>
      <c r="EN69" s="184" t="s">
        <v>2734</v>
      </c>
      <c r="EO69" s="184" t="s">
        <v>2849</v>
      </c>
      <c r="EP69" s="184" t="s">
        <v>3238</v>
      </c>
      <c r="EQ69" s="184" t="s">
        <v>2734</v>
      </c>
      <c r="ER69" s="184" t="s">
        <v>2849</v>
      </c>
      <c r="ES69" s="184" t="s">
        <v>3238</v>
      </c>
      <c r="ET69" s="184" t="s">
        <v>2734</v>
      </c>
    </row>
    <row r="70" spans="1:150" x14ac:dyDescent="0.3">
      <c r="A70" s="1"/>
      <c r="B70" s="185" t="s">
        <v>3253</v>
      </c>
      <c r="C70" s="185" t="s">
        <v>591</v>
      </c>
      <c r="D70" s="185" t="s">
        <v>950</v>
      </c>
      <c r="E70" s="185" t="s">
        <v>3254</v>
      </c>
      <c r="F70" s="185" t="s">
        <v>3255</v>
      </c>
      <c r="G70" s="186" t="s">
        <v>2849</v>
      </c>
      <c r="H70" s="186" t="s">
        <v>2734</v>
      </c>
      <c r="I70" s="186" t="s">
        <v>2734</v>
      </c>
      <c r="J70" s="186" t="s">
        <v>2849</v>
      </c>
      <c r="K70" s="186" t="s">
        <v>2734</v>
      </c>
      <c r="L70" s="186" t="s">
        <v>2734</v>
      </c>
      <c r="M70" s="186" t="s">
        <v>2849</v>
      </c>
      <c r="N70" s="186" t="s">
        <v>2734</v>
      </c>
      <c r="O70" s="186" t="s">
        <v>2734</v>
      </c>
      <c r="P70" s="186" t="s">
        <v>2849</v>
      </c>
      <c r="Q70" s="186" t="s">
        <v>2734</v>
      </c>
      <c r="R70" s="186" t="s">
        <v>2734</v>
      </c>
      <c r="S70" s="186" t="s">
        <v>2849</v>
      </c>
      <c r="T70" s="186" t="s">
        <v>2734</v>
      </c>
      <c r="U70" s="186" t="s">
        <v>2734</v>
      </c>
      <c r="V70" s="186" t="s">
        <v>2849</v>
      </c>
      <c r="W70" s="186" t="s">
        <v>2734</v>
      </c>
      <c r="X70" s="186" t="s">
        <v>2734</v>
      </c>
      <c r="Y70" s="186" t="s">
        <v>2849</v>
      </c>
      <c r="Z70" s="186" t="s">
        <v>2734</v>
      </c>
      <c r="AA70" s="186" t="s">
        <v>2734</v>
      </c>
      <c r="AB70" s="186" t="s">
        <v>2849</v>
      </c>
      <c r="AC70" s="186" t="s">
        <v>2734</v>
      </c>
      <c r="AD70" s="186" t="s">
        <v>2734</v>
      </c>
      <c r="AE70" s="186" t="s">
        <v>2849</v>
      </c>
      <c r="AF70" s="186" t="s">
        <v>2734</v>
      </c>
      <c r="AG70" s="186" t="s">
        <v>2734</v>
      </c>
      <c r="AH70" s="186" t="s">
        <v>2849</v>
      </c>
      <c r="AI70" s="186" t="s">
        <v>2734</v>
      </c>
      <c r="AJ70" s="186" t="s">
        <v>2734</v>
      </c>
      <c r="AK70" s="186" t="s">
        <v>2849</v>
      </c>
      <c r="AL70" s="186" t="s">
        <v>2734</v>
      </c>
      <c r="AM70" s="186" t="s">
        <v>2734</v>
      </c>
      <c r="AN70" s="186" t="s">
        <v>2849</v>
      </c>
      <c r="AO70" s="186" t="s">
        <v>2734</v>
      </c>
      <c r="AP70" s="186" t="s">
        <v>2734</v>
      </c>
      <c r="AQ70" s="186" t="s">
        <v>2849</v>
      </c>
      <c r="AR70" s="186" t="s">
        <v>2734</v>
      </c>
      <c r="AS70" s="186" t="s">
        <v>2734</v>
      </c>
      <c r="AT70" s="186" t="s">
        <v>2849</v>
      </c>
      <c r="AU70" s="186" t="s">
        <v>2734</v>
      </c>
      <c r="AV70" s="186" t="s">
        <v>2734</v>
      </c>
      <c r="AW70" s="186" t="s">
        <v>2849</v>
      </c>
      <c r="AX70" s="186" t="s">
        <v>2734</v>
      </c>
      <c r="AY70" s="186" t="s">
        <v>2734</v>
      </c>
      <c r="AZ70" s="186" t="s">
        <v>2849</v>
      </c>
      <c r="BA70" s="186" t="s">
        <v>2734</v>
      </c>
      <c r="BB70" s="186" t="s">
        <v>2734</v>
      </c>
      <c r="BC70" s="186" t="s">
        <v>2849</v>
      </c>
      <c r="BD70" s="186" t="s">
        <v>2734</v>
      </c>
      <c r="BE70" s="186" t="s">
        <v>2734</v>
      </c>
      <c r="BF70" s="186" t="s">
        <v>2849</v>
      </c>
      <c r="BG70" s="186" t="s">
        <v>2734</v>
      </c>
      <c r="BH70" s="186" t="s">
        <v>2734</v>
      </c>
      <c r="BI70" s="186" t="s">
        <v>2849</v>
      </c>
      <c r="BJ70" s="186" t="s">
        <v>2734</v>
      </c>
      <c r="BK70" s="186" t="s">
        <v>2734</v>
      </c>
      <c r="BL70" s="186" t="s">
        <v>2849</v>
      </c>
      <c r="BM70" s="186" t="s">
        <v>2734</v>
      </c>
      <c r="BN70" s="186" t="s">
        <v>2734</v>
      </c>
      <c r="BO70" s="186" t="s">
        <v>2849</v>
      </c>
      <c r="BP70" s="186" t="s">
        <v>2734</v>
      </c>
      <c r="BQ70" s="186" t="s">
        <v>2734</v>
      </c>
      <c r="BR70" s="186" t="s">
        <v>2849</v>
      </c>
      <c r="BS70" s="186" t="s">
        <v>2734</v>
      </c>
      <c r="BT70" s="186" t="s">
        <v>2734</v>
      </c>
      <c r="BU70" s="186" t="s">
        <v>2849</v>
      </c>
      <c r="BV70" s="186" t="s">
        <v>2734</v>
      </c>
      <c r="BW70" s="186" t="s">
        <v>2734</v>
      </c>
      <c r="BX70" s="186" t="s">
        <v>2849</v>
      </c>
      <c r="BY70" s="186" t="s">
        <v>2734</v>
      </c>
      <c r="BZ70" s="186" t="s">
        <v>2734</v>
      </c>
      <c r="CA70" s="186" t="s">
        <v>2849</v>
      </c>
      <c r="CB70" s="186" t="s">
        <v>2734</v>
      </c>
      <c r="CC70" s="186" t="s">
        <v>2734</v>
      </c>
      <c r="CD70" s="186" t="s">
        <v>2849</v>
      </c>
      <c r="CE70" s="186" t="s">
        <v>2734</v>
      </c>
      <c r="CF70" s="186" t="s">
        <v>2734</v>
      </c>
      <c r="CG70" s="186" t="s">
        <v>2849</v>
      </c>
      <c r="CH70" s="186" t="s">
        <v>2734</v>
      </c>
      <c r="CI70" s="186" t="s">
        <v>2734</v>
      </c>
      <c r="CJ70" s="186" t="s">
        <v>2849</v>
      </c>
      <c r="CK70" s="186" t="s">
        <v>2734</v>
      </c>
      <c r="CL70" s="186" t="s">
        <v>2734</v>
      </c>
      <c r="CM70" s="186" t="s">
        <v>2849</v>
      </c>
      <c r="CN70" s="186" t="s">
        <v>2734</v>
      </c>
      <c r="CO70" s="186" t="s">
        <v>2734</v>
      </c>
      <c r="CP70" s="186" t="s">
        <v>2849</v>
      </c>
      <c r="CQ70" s="186" t="s">
        <v>2734</v>
      </c>
      <c r="CR70" s="186" t="s">
        <v>2734</v>
      </c>
      <c r="CS70" s="186" t="s">
        <v>2849</v>
      </c>
      <c r="CT70" s="186" t="s">
        <v>2734</v>
      </c>
      <c r="CU70" s="186" t="s">
        <v>2734</v>
      </c>
      <c r="CV70" s="186" t="s">
        <v>2849</v>
      </c>
      <c r="CW70" s="186" t="s">
        <v>2734</v>
      </c>
      <c r="CX70" s="186" t="s">
        <v>2734</v>
      </c>
      <c r="CY70" s="186" t="s">
        <v>2849</v>
      </c>
      <c r="CZ70" s="186" t="s">
        <v>2734</v>
      </c>
      <c r="DA70" s="186" t="s">
        <v>2734</v>
      </c>
      <c r="DB70" s="186" t="s">
        <v>2849</v>
      </c>
      <c r="DC70" s="186" t="s">
        <v>2734</v>
      </c>
      <c r="DD70" s="186" t="s">
        <v>2734</v>
      </c>
      <c r="DE70" s="186" t="s">
        <v>2849</v>
      </c>
      <c r="DF70" s="186" t="s">
        <v>2734</v>
      </c>
      <c r="DG70" s="186" t="s">
        <v>2734</v>
      </c>
      <c r="DH70" s="186" t="s">
        <v>2849</v>
      </c>
      <c r="DI70" s="186" t="s">
        <v>2734</v>
      </c>
      <c r="DJ70" s="186" t="s">
        <v>2734</v>
      </c>
      <c r="DK70" s="186" t="s">
        <v>2849</v>
      </c>
      <c r="DL70" s="186" t="s">
        <v>2734</v>
      </c>
      <c r="DM70" s="186" t="s">
        <v>2734</v>
      </c>
      <c r="DN70" s="186" t="s">
        <v>2849</v>
      </c>
      <c r="DO70" s="186" t="s">
        <v>2734</v>
      </c>
      <c r="DP70" s="186" t="s">
        <v>2734</v>
      </c>
      <c r="DQ70" s="186" t="s">
        <v>2849</v>
      </c>
      <c r="DR70" s="186" t="s">
        <v>2734</v>
      </c>
      <c r="DS70" s="186" t="s">
        <v>2734</v>
      </c>
      <c r="DT70" s="186" t="s">
        <v>2849</v>
      </c>
      <c r="DU70" s="186" t="s">
        <v>2734</v>
      </c>
      <c r="DV70" s="186" t="s">
        <v>2734</v>
      </c>
      <c r="DW70" s="186" t="s">
        <v>2849</v>
      </c>
      <c r="DX70" s="186" t="s">
        <v>2734</v>
      </c>
      <c r="DY70" s="186" t="s">
        <v>2734</v>
      </c>
      <c r="DZ70" s="186" t="s">
        <v>2849</v>
      </c>
      <c r="EA70" s="186" t="s">
        <v>2734</v>
      </c>
      <c r="EB70" s="186" t="s">
        <v>2734</v>
      </c>
      <c r="EC70" s="186" t="s">
        <v>2849</v>
      </c>
      <c r="ED70" s="186" t="s">
        <v>2734</v>
      </c>
      <c r="EE70" s="186" t="s">
        <v>2734</v>
      </c>
      <c r="EF70" s="186" t="s">
        <v>2849</v>
      </c>
      <c r="EG70" s="186" t="s">
        <v>2734</v>
      </c>
      <c r="EH70" s="186" t="s">
        <v>2734</v>
      </c>
      <c r="EI70" s="186" t="s">
        <v>2849</v>
      </c>
      <c r="EJ70" s="186" t="s">
        <v>2734</v>
      </c>
      <c r="EK70" s="186" t="s">
        <v>2734</v>
      </c>
      <c r="EL70" s="186" t="s">
        <v>2849</v>
      </c>
      <c r="EM70" s="186" t="s">
        <v>2734</v>
      </c>
      <c r="EN70" s="186" t="s">
        <v>2734</v>
      </c>
      <c r="EO70" s="186" t="s">
        <v>2849</v>
      </c>
      <c r="EP70" s="186" t="s">
        <v>2734</v>
      </c>
      <c r="EQ70" s="186" t="s">
        <v>2734</v>
      </c>
      <c r="ER70" s="186" t="s">
        <v>2849</v>
      </c>
      <c r="ES70" s="186" t="s">
        <v>2734</v>
      </c>
      <c r="ET70" s="186" t="s">
        <v>2734</v>
      </c>
    </row>
    <row r="71" spans="1:150" x14ac:dyDescent="0.3">
      <c r="A71" s="1"/>
      <c r="B71" s="185" t="s">
        <v>3256</v>
      </c>
      <c r="C71" s="185" t="s">
        <v>591</v>
      </c>
      <c r="D71" s="185" t="s">
        <v>950</v>
      </c>
      <c r="E71" s="185" t="s">
        <v>3257</v>
      </c>
      <c r="F71" s="185" t="s">
        <v>3258</v>
      </c>
      <c r="G71" s="186" t="s">
        <v>2849</v>
      </c>
      <c r="H71" s="186" t="s">
        <v>3238</v>
      </c>
      <c r="I71" s="186" t="s">
        <v>2734</v>
      </c>
      <c r="J71" s="186" t="s">
        <v>2849</v>
      </c>
      <c r="K71" s="186" t="s">
        <v>3238</v>
      </c>
      <c r="L71" s="186" t="s">
        <v>2734</v>
      </c>
      <c r="M71" s="186" t="s">
        <v>2849</v>
      </c>
      <c r="N71" s="186" t="s">
        <v>3238</v>
      </c>
      <c r="O71" s="186" t="s">
        <v>2734</v>
      </c>
      <c r="P71" s="186" t="s">
        <v>2849</v>
      </c>
      <c r="Q71" s="186" t="s">
        <v>3238</v>
      </c>
      <c r="R71" s="186" t="s">
        <v>2734</v>
      </c>
      <c r="S71" s="186" t="s">
        <v>2849</v>
      </c>
      <c r="T71" s="186" t="s">
        <v>2734</v>
      </c>
      <c r="U71" s="186" t="s">
        <v>2734</v>
      </c>
      <c r="V71" s="186" t="s">
        <v>2849</v>
      </c>
      <c r="W71" s="186" t="s">
        <v>2734</v>
      </c>
      <c r="X71" s="186" t="s">
        <v>2734</v>
      </c>
      <c r="Y71" s="186" t="s">
        <v>2849</v>
      </c>
      <c r="Z71" s="186" t="s">
        <v>3238</v>
      </c>
      <c r="AA71" s="186" t="s">
        <v>2734</v>
      </c>
      <c r="AB71" s="186" t="s">
        <v>2849</v>
      </c>
      <c r="AC71" s="186" t="s">
        <v>3238</v>
      </c>
      <c r="AD71" s="186" t="s">
        <v>2734</v>
      </c>
      <c r="AE71" s="186" t="s">
        <v>2849</v>
      </c>
      <c r="AF71" s="186" t="s">
        <v>3238</v>
      </c>
      <c r="AG71" s="186" t="s">
        <v>2734</v>
      </c>
      <c r="AH71" s="186" t="s">
        <v>2849</v>
      </c>
      <c r="AI71" s="186" t="s">
        <v>3238</v>
      </c>
      <c r="AJ71" s="186" t="s">
        <v>2734</v>
      </c>
      <c r="AK71" s="186" t="s">
        <v>2849</v>
      </c>
      <c r="AL71" s="186" t="s">
        <v>3238</v>
      </c>
      <c r="AM71" s="186" t="s">
        <v>2734</v>
      </c>
      <c r="AN71" s="186" t="s">
        <v>2849</v>
      </c>
      <c r="AO71" s="186" t="s">
        <v>3238</v>
      </c>
      <c r="AP71" s="186" t="s">
        <v>2734</v>
      </c>
      <c r="AQ71" s="186" t="s">
        <v>2849</v>
      </c>
      <c r="AR71" s="186" t="s">
        <v>3238</v>
      </c>
      <c r="AS71" s="186" t="s">
        <v>2734</v>
      </c>
      <c r="AT71" s="186" t="s">
        <v>2849</v>
      </c>
      <c r="AU71" s="186" t="s">
        <v>3238</v>
      </c>
      <c r="AV71" s="186" t="s">
        <v>2734</v>
      </c>
      <c r="AW71" s="186" t="s">
        <v>2849</v>
      </c>
      <c r="AX71" s="186" t="s">
        <v>3238</v>
      </c>
      <c r="AY71" s="186" t="s">
        <v>2734</v>
      </c>
      <c r="AZ71" s="186" t="s">
        <v>2849</v>
      </c>
      <c r="BA71" s="186" t="s">
        <v>3238</v>
      </c>
      <c r="BB71" s="186" t="s">
        <v>2734</v>
      </c>
      <c r="BC71" s="186" t="s">
        <v>2849</v>
      </c>
      <c r="BD71" s="186" t="s">
        <v>3238</v>
      </c>
      <c r="BE71" s="186" t="s">
        <v>2734</v>
      </c>
      <c r="BF71" s="186" t="s">
        <v>2849</v>
      </c>
      <c r="BG71" s="186" t="s">
        <v>3238</v>
      </c>
      <c r="BH71" s="186" t="s">
        <v>2734</v>
      </c>
      <c r="BI71" s="186" t="s">
        <v>2849</v>
      </c>
      <c r="BJ71" s="186" t="s">
        <v>3238</v>
      </c>
      <c r="BK71" s="186" t="s">
        <v>2734</v>
      </c>
      <c r="BL71" s="186" t="s">
        <v>2849</v>
      </c>
      <c r="BM71" s="186" t="s">
        <v>3238</v>
      </c>
      <c r="BN71" s="186" t="s">
        <v>2734</v>
      </c>
      <c r="BO71" s="186" t="s">
        <v>2849</v>
      </c>
      <c r="BP71" s="186" t="s">
        <v>3238</v>
      </c>
      <c r="BQ71" s="186" t="s">
        <v>2734</v>
      </c>
      <c r="BR71" s="186" t="s">
        <v>2849</v>
      </c>
      <c r="BS71" s="186" t="s">
        <v>3238</v>
      </c>
      <c r="BT71" s="186" t="s">
        <v>2734</v>
      </c>
      <c r="BU71" s="186" t="s">
        <v>2849</v>
      </c>
      <c r="BV71" s="186" t="s">
        <v>3238</v>
      </c>
      <c r="BW71" s="186" t="s">
        <v>2734</v>
      </c>
      <c r="BX71" s="186" t="s">
        <v>2849</v>
      </c>
      <c r="BY71" s="186" t="s">
        <v>3238</v>
      </c>
      <c r="BZ71" s="186" t="s">
        <v>2734</v>
      </c>
      <c r="CA71" s="186" t="s">
        <v>2849</v>
      </c>
      <c r="CB71" s="186" t="s">
        <v>3238</v>
      </c>
      <c r="CC71" s="186" t="s">
        <v>2734</v>
      </c>
      <c r="CD71" s="186" t="s">
        <v>2849</v>
      </c>
      <c r="CE71" s="186" t="s">
        <v>3238</v>
      </c>
      <c r="CF71" s="186" t="s">
        <v>2734</v>
      </c>
      <c r="CG71" s="186" t="s">
        <v>2849</v>
      </c>
      <c r="CH71" s="186" t="s">
        <v>3238</v>
      </c>
      <c r="CI71" s="186" t="s">
        <v>2734</v>
      </c>
      <c r="CJ71" s="186" t="s">
        <v>2849</v>
      </c>
      <c r="CK71" s="186" t="s">
        <v>3239</v>
      </c>
      <c r="CL71" s="186" t="s">
        <v>2734</v>
      </c>
      <c r="CM71" s="186" t="s">
        <v>2849</v>
      </c>
      <c r="CN71" s="186" t="s">
        <v>2734</v>
      </c>
      <c r="CO71" s="186" t="s">
        <v>2734</v>
      </c>
      <c r="CP71" s="186" t="s">
        <v>2849</v>
      </c>
      <c r="CQ71" s="186" t="s">
        <v>3238</v>
      </c>
      <c r="CR71" s="186" t="s">
        <v>2734</v>
      </c>
      <c r="CS71" s="186" t="s">
        <v>2849</v>
      </c>
      <c r="CT71" s="186" t="s">
        <v>3240</v>
      </c>
      <c r="CU71" s="186" t="s">
        <v>2734</v>
      </c>
      <c r="CV71" s="186" t="s">
        <v>2849</v>
      </c>
      <c r="CW71" s="186" t="s">
        <v>3238</v>
      </c>
      <c r="CX71" s="186" t="s">
        <v>2734</v>
      </c>
      <c r="CY71" s="186" t="s">
        <v>2849</v>
      </c>
      <c r="CZ71" s="186" t="s">
        <v>3241</v>
      </c>
      <c r="DA71" s="186" t="s">
        <v>2734</v>
      </c>
      <c r="DB71" s="186" t="s">
        <v>2849</v>
      </c>
      <c r="DC71" s="186" t="s">
        <v>2734</v>
      </c>
      <c r="DD71" s="186" t="s">
        <v>2734</v>
      </c>
      <c r="DE71" s="186" t="s">
        <v>2849</v>
      </c>
      <c r="DF71" s="186" t="s">
        <v>3242</v>
      </c>
      <c r="DG71" s="186" t="s">
        <v>2734</v>
      </c>
      <c r="DH71" s="186" t="s">
        <v>2849</v>
      </c>
      <c r="DI71" s="186" t="s">
        <v>3243</v>
      </c>
      <c r="DJ71" s="186" t="s">
        <v>3244</v>
      </c>
      <c r="DK71" s="186" t="s">
        <v>2849</v>
      </c>
      <c r="DL71" s="186" t="s">
        <v>3245</v>
      </c>
      <c r="DM71" s="186" t="s">
        <v>3246</v>
      </c>
      <c r="DN71" s="186" t="s">
        <v>2849</v>
      </c>
      <c r="DO71" s="186" t="s">
        <v>3247</v>
      </c>
      <c r="DP71" s="186" t="s">
        <v>3248</v>
      </c>
      <c r="DQ71" s="186" t="s">
        <v>2849</v>
      </c>
      <c r="DR71" s="186" t="s">
        <v>3249</v>
      </c>
      <c r="DS71" s="186" t="s">
        <v>3250</v>
      </c>
      <c r="DT71" s="186" t="s">
        <v>2849</v>
      </c>
      <c r="DU71" s="186" t="s">
        <v>3251</v>
      </c>
      <c r="DV71" s="186" t="s">
        <v>2734</v>
      </c>
      <c r="DW71" s="186" t="s">
        <v>2849</v>
      </c>
      <c r="DX71" s="186" t="s">
        <v>3252</v>
      </c>
      <c r="DY71" s="186" t="s">
        <v>2734</v>
      </c>
      <c r="DZ71" s="186" t="s">
        <v>2849</v>
      </c>
      <c r="EA71" s="186" t="s">
        <v>3238</v>
      </c>
      <c r="EB71" s="186" t="s">
        <v>2734</v>
      </c>
      <c r="EC71" s="186" t="s">
        <v>2849</v>
      </c>
      <c r="ED71" s="186" t="s">
        <v>3238</v>
      </c>
      <c r="EE71" s="186" t="s">
        <v>2734</v>
      </c>
      <c r="EF71" s="186" t="s">
        <v>2849</v>
      </c>
      <c r="EG71" s="186" t="s">
        <v>3238</v>
      </c>
      <c r="EH71" s="186" t="s">
        <v>2734</v>
      </c>
      <c r="EI71" s="186" t="s">
        <v>2849</v>
      </c>
      <c r="EJ71" s="186" t="s">
        <v>3238</v>
      </c>
      <c r="EK71" s="186" t="s">
        <v>2734</v>
      </c>
      <c r="EL71" s="186" t="s">
        <v>2849</v>
      </c>
      <c r="EM71" s="186" t="s">
        <v>3238</v>
      </c>
      <c r="EN71" s="186" t="s">
        <v>2734</v>
      </c>
      <c r="EO71" s="186" t="s">
        <v>2849</v>
      </c>
      <c r="EP71" s="186" t="s">
        <v>3238</v>
      </c>
      <c r="EQ71" s="186" t="s">
        <v>2734</v>
      </c>
      <c r="ER71" s="186" t="s">
        <v>2849</v>
      </c>
      <c r="ES71" s="186" t="s">
        <v>3238</v>
      </c>
      <c r="ET71" s="186" t="s">
        <v>2734</v>
      </c>
    </row>
    <row r="72" spans="1:150" x14ac:dyDescent="0.3">
      <c r="A72" s="1"/>
      <c r="B72" s="184" t="s">
        <v>3259</v>
      </c>
      <c r="C72" s="184" t="s">
        <v>150</v>
      </c>
      <c r="D72" s="184" t="s">
        <v>3260</v>
      </c>
      <c r="E72" s="184" t="s">
        <v>3261</v>
      </c>
      <c r="F72" s="184" t="s">
        <v>3262</v>
      </c>
      <c r="G72" s="184" t="s">
        <v>2849</v>
      </c>
      <c r="H72" s="184" t="s">
        <v>2734</v>
      </c>
      <c r="I72" s="184" t="s">
        <v>2734</v>
      </c>
      <c r="J72" s="184" t="s">
        <v>2849</v>
      </c>
      <c r="K72" s="184" t="s">
        <v>2734</v>
      </c>
      <c r="L72" s="184" t="s">
        <v>2734</v>
      </c>
      <c r="M72" s="184" t="s">
        <v>2849</v>
      </c>
      <c r="N72" s="184" t="s">
        <v>2734</v>
      </c>
      <c r="O72" s="184" t="s">
        <v>2734</v>
      </c>
      <c r="P72" s="184" t="s">
        <v>2849</v>
      </c>
      <c r="Q72" s="184" t="s">
        <v>2734</v>
      </c>
      <c r="R72" s="184" t="s">
        <v>2734</v>
      </c>
      <c r="S72" s="184" t="s">
        <v>2849</v>
      </c>
      <c r="T72" s="184" t="s">
        <v>2734</v>
      </c>
      <c r="U72" s="184" t="s">
        <v>2734</v>
      </c>
      <c r="V72" s="184" t="s">
        <v>2849</v>
      </c>
      <c r="W72" s="184" t="s">
        <v>2734</v>
      </c>
      <c r="X72" s="184" t="s">
        <v>2734</v>
      </c>
      <c r="Y72" s="184" t="s">
        <v>2849</v>
      </c>
      <c r="Z72" s="184" t="s">
        <v>2734</v>
      </c>
      <c r="AA72" s="184" t="s">
        <v>2734</v>
      </c>
      <c r="AB72" s="184" t="s">
        <v>2849</v>
      </c>
      <c r="AC72" s="184" t="s">
        <v>2734</v>
      </c>
      <c r="AD72" s="184" t="s">
        <v>2734</v>
      </c>
      <c r="AE72" s="184" t="s">
        <v>2849</v>
      </c>
      <c r="AF72" s="184" t="s">
        <v>2734</v>
      </c>
      <c r="AG72" s="184" t="s">
        <v>2734</v>
      </c>
      <c r="AH72" s="184" t="s">
        <v>2849</v>
      </c>
      <c r="AI72" s="184" t="s">
        <v>2734</v>
      </c>
      <c r="AJ72" s="184" t="s">
        <v>2734</v>
      </c>
      <c r="AK72" s="184" t="s">
        <v>2849</v>
      </c>
      <c r="AL72" s="184" t="s">
        <v>2734</v>
      </c>
      <c r="AM72" s="184" t="s">
        <v>2734</v>
      </c>
      <c r="AN72" s="184" t="s">
        <v>2849</v>
      </c>
      <c r="AO72" s="184" t="s">
        <v>2734</v>
      </c>
      <c r="AP72" s="184" t="s">
        <v>2734</v>
      </c>
      <c r="AQ72" s="184" t="s">
        <v>2849</v>
      </c>
      <c r="AR72" s="184" t="s">
        <v>2734</v>
      </c>
      <c r="AS72" s="184" t="s">
        <v>2734</v>
      </c>
      <c r="AT72" s="184" t="s">
        <v>2849</v>
      </c>
      <c r="AU72" s="184" t="s">
        <v>2734</v>
      </c>
      <c r="AV72" s="184" t="s">
        <v>2734</v>
      </c>
      <c r="AW72" s="184" t="s">
        <v>2849</v>
      </c>
      <c r="AX72" s="184" t="s">
        <v>2734</v>
      </c>
      <c r="AY72" s="184" t="s">
        <v>2734</v>
      </c>
      <c r="AZ72" s="184" t="s">
        <v>2849</v>
      </c>
      <c r="BA72" s="184" t="s">
        <v>2734</v>
      </c>
      <c r="BB72" s="184" t="s">
        <v>2734</v>
      </c>
      <c r="BC72" s="184" t="s">
        <v>2849</v>
      </c>
      <c r="BD72" s="184" t="s">
        <v>2734</v>
      </c>
      <c r="BE72" s="184" t="s">
        <v>2734</v>
      </c>
      <c r="BF72" s="184" t="s">
        <v>2849</v>
      </c>
      <c r="BG72" s="184" t="s">
        <v>2734</v>
      </c>
      <c r="BH72" s="184" t="s">
        <v>2734</v>
      </c>
      <c r="BI72" s="184" t="s">
        <v>2849</v>
      </c>
      <c r="BJ72" s="184" t="s">
        <v>2734</v>
      </c>
      <c r="BK72" s="184" t="s">
        <v>2734</v>
      </c>
      <c r="BL72" s="184" t="s">
        <v>2849</v>
      </c>
      <c r="BM72" s="184" t="s">
        <v>2734</v>
      </c>
      <c r="BN72" s="184" t="s">
        <v>2734</v>
      </c>
      <c r="BO72" s="184" t="s">
        <v>2849</v>
      </c>
      <c r="BP72" s="184" t="s">
        <v>2734</v>
      </c>
      <c r="BQ72" s="184" t="s">
        <v>2734</v>
      </c>
      <c r="BR72" s="184" t="s">
        <v>2849</v>
      </c>
      <c r="BS72" s="184" t="s">
        <v>2734</v>
      </c>
      <c r="BT72" s="184" t="s">
        <v>2734</v>
      </c>
      <c r="BU72" s="184" t="s">
        <v>2849</v>
      </c>
      <c r="BV72" s="184" t="s">
        <v>2734</v>
      </c>
      <c r="BW72" s="184" t="s">
        <v>2734</v>
      </c>
      <c r="BX72" s="184" t="s">
        <v>2849</v>
      </c>
      <c r="BY72" s="184" t="s">
        <v>2734</v>
      </c>
      <c r="BZ72" s="184" t="s">
        <v>2734</v>
      </c>
      <c r="CA72" s="184" t="s">
        <v>2849</v>
      </c>
      <c r="CB72" s="184" t="s">
        <v>2734</v>
      </c>
      <c r="CC72" s="184" t="s">
        <v>2734</v>
      </c>
      <c r="CD72" s="184" t="s">
        <v>2849</v>
      </c>
      <c r="CE72" s="184" t="s">
        <v>2734</v>
      </c>
      <c r="CF72" s="184" t="s">
        <v>2734</v>
      </c>
      <c r="CG72" s="184" t="s">
        <v>2849</v>
      </c>
      <c r="CH72" s="184" t="s">
        <v>2734</v>
      </c>
      <c r="CI72" s="184" t="s">
        <v>2734</v>
      </c>
      <c r="CJ72" s="184" t="s">
        <v>2849</v>
      </c>
      <c r="CK72" s="184" t="s">
        <v>2734</v>
      </c>
      <c r="CL72" s="184" t="s">
        <v>2734</v>
      </c>
      <c r="CM72" s="184" t="s">
        <v>2849</v>
      </c>
      <c r="CN72" s="184" t="s">
        <v>2734</v>
      </c>
      <c r="CO72" s="184" t="s">
        <v>2734</v>
      </c>
      <c r="CP72" s="184" t="s">
        <v>2849</v>
      </c>
      <c r="CQ72" s="184" t="s">
        <v>2734</v>
      </c>
      <c r="CR72" s="184" t="s">
        <v>2734</v>
      </c>
      <c r="CS72" s="184" t="s">
        <v>2849</v>
      </c>
      <c r="CT72" s="184" t="s">
        <v>2734</v>
      </c>
      <c r="CU72" s="184" t="s">
        <v>2734</v>
      </c>
      <c r="CV72" s="184" t="s">
        <v>2849</v>
      </c>
      <c r="CW72" s="184" t="s">
        <v>2734</v>
      </c>
      <c r="CX72" s="184" t="s">
        <v>2734</v>
      </c>
      <c r="CY72" s="184" t="s">
        <v>2849</v>
      </c>
      <c r="CZ72" s="184" t="s">
        <v>2734</v>
      </c>
      <c r="DA72" s="184" t="s">
        <v>2734</v>
      </c>
      <c r="DB72" s="184" t="s">
        <v>2849</v>
      </c>
      <c r="DC72" s="184" t="s">
        <v>2734</v>
      </c>
      <c r="DD72" s="184" t="s">
        <v>2734</v>
      </c>
      <c r="DE72" s="184" t="s">
        <v>2849</v>
      </c>
      <c r="DF72" s="184" t="s">
        <v>2734</v>
      </c>
      <c r="DG72" s="184" t="s">
        <v>2734</v>
      </c>
      <c r="DH72" s="184" t="s">
        <v>2849</v>
      </c>
      <c r="DI72" s="184" t="s">
        <v>2734</v>
      </c>
      <c r="DJ72" s="184" t="s">
        <v>2734</v>
      </c>
      <c r="DK72" s="184" t="s">
        <v>2849</v>
      </c>
      <c r="DL72" s="184" t="s">
        <v>2734</v>
      </c>
      <c r="DM72" s="184" t="s">
        <v>2734</v>
      </c>
      <c r="DN72" s="184" t="s">
        <v>2849</v>
      </c>
      <c r="DO72" s="184" t="s">
        <v>2734</v>
      </c>
      <c r="DP72" s="184" t="s">
        <v>2734</v>
      </c>
      <c r="DQ72" s="184" t="s">
        <v>2849</v>
      </c>
      <c r="DR72" s="184" t="s">
        <v>2734</v>
      </c>
      <c r="DS72" s="184" t="s">
        <v>2734</v>
      </c>
      <c r="DT72" s="184" t="s">
        <v>2849</v>
      </c>
      <c r="DU72" s="184" t="s">
        <v>2734</v>
      </c>
      <c r="DV72" s="184" t="s">
        <v>2734</v>
      </c>
      <c r="DW72" s="184" t="s">
        <v>2849</v>
      </c>
      <c r="DX72" s="184" t="s">
        <v>2734</v>
      </c>
      <c r="DY72" s="184" t="s">
        <v>2734</v>
      </c>
      <c r="DZ72" s="184" t="s">
        <v>2849</v>
      </c>
      <c r="EA72" s="184" t="s">
        <v>2734</v>
      </c>
      <c r="EB72" s="184" t="s">
        <v>2734</v>
      </c>
      <c r="EC72" s="184" t="s">
        <v>2849</v>
      </c>
      <c r="ED72" s="184" t="s">
        <v>2734</v>
      </c>
      <c r="EE72" s="184" t="s">
        <v>2734</v>
      </c>
      <c r="EF72" s="184" t="s">
        <v>2849</v>
      </c>
      <c r="EG72" s="184" t="s">
        <v>2734</v>
      </c>
      <c r="EH72" s="184" t="s">
        <v>2734</v>
      </c>
      <c r="EI72" s="184" t="s">
        <v>2849</v>
      </c>
      <c r="EJ72" s="184" t="s">
        <v>2734</v>
      </c>
      <c r="EK72" s="184" t="s">
        <v>2734</v>
      </c>
      <c r="EL72" s="184" t="s">
        <v>2849</v>
      </c>
      <c r="EM72" s="184" t="s">
        <v>2734</v>
      </c>
      <c r="EN72" s="184" t="s">
        <v>2734</v>
      </c>
      <c r="EO72" s="184" t="s">
        <v>2849</v>
      </c>
      <c r="EP72" s="184" t="s">
        <v>2734</v>
      </c>
      <c r="EQ72" s="184" t="s">
        <v>2734</v>
      </c>
      <c r="ER72" s="184" t="s">
        <v>2849</v>
      </c>
      <c r="ES72" s="184" t="s">
        <v>2734</v>
      </c>
      <c r="ET72" s="184" t="s">
        <v>2734</v>
      </c>
    </row>
    <row r="73" spans="1:150" x14ac:dyDescent="0.3">
      <c r="A73" s="1"/>
      <c r="B73" s="185" t="s">
        <v>3263</v>
      </c>
      <c r="C73" s="185" t="s">
        <v>150</v>
      </c>
      <c r="D73" s="185" t="s">
        <v>3260</v>
      </c>
      <c r="E73" s="185" t="s">
        <v>3264</v>
      </c>
      <c r="F73" s="185" t="s">
        <v>3265</v>
      </c>
      <c r="G73" s="186" t="s">
        <v>2849</v>
      </c>
      <c r="H73" s="186" t="s">
        <v>2734</v>
      </c>
      <c r="I73" s="186" t="s">
        <v>2734</v>
      </c>
      <c r="J73" s="186" t="s">
        <v>2849</v>
      </c>
      <c r="K73" s="186" t="s">
        <v>2734</v>
      </c>
      <c r="L73" s="186" t="s">
        <v>2734</v>
      </c>
      <c r="M73" s="186" t="s">
        <v>2849</v>
      </c>
      <c r="N73" s="186" t="s">
        <v>2734</v>
      </c>
      <c r="O73" s="186" t="s">
        <v>2734</v>
      </c>
      <c r="P73" s="186" t="s">
        <v>2849</v>
      </c>
      <c r="Q73" s="186" t="s">
        <v>2734</v>
      </c>
      <c r="R73" s="186" t="s">
        <v>2734</v>
      </c>
      <c r="S73" s="186" t="s">
        <v>2849</v>
      </c>
      <c r="T73" s="186" t="s">
        <v>2734</v>
      </c>
      <c r="U73" s="186" t="s">
        <v>2734</v>
      </c>
      <c r="V73" s="186" t="s">
        <v>2849</v>
      </c>
      <c r="W73" s="186" t="s">
        <v>2734</v>
      </c>
      <c r="X73" s="186" t="s">
        <v>2734</v>
      </c>
      <c r="Y73" s="186" t="s">
        <v>2849</v>
      </c>
      <c r="Z73" s="186" t="s">
        <v>2734</v>
      </c>
      <c r="AA73" s="186" t="s">
        <v>2734</v>
      </c>
      <c r="AB73" s="186" t="s">
        <v>2849</v>
      </c>
      <c r="AC73" s="186" t="s">
        <v>2734</v>
      </c>
      <c r="AD73" s="186" t="s">
        <v>2734</v>
      </c>
      <c r="AE73" s="186" t="s">
        <v>2849</v>
      </c>
      <c r="AF73" s="186" t="s">
        <v>2734</v>
      </c>
      <c r="AG73" s="186" t="s">
        <v>2734</v>
      </c>
      <c r="AH73" s="186" t="s">
        <v>2849</v>
      </c>
      <c r="AI73" s="186" t="s">
        <v>2734</v>
      </c>
      <c r="AJ73" s="186" t="s">
        <v>2734</v>
      </c>
      <c r="AK73" s="186" t="s">
        <v>2849</v>
      </c>
      <c r="AL73" s="186" t="s">
        <v>2734</v>
      </c>
      <c r="AM73" s="186" t="s">
        <v>2734</v>
      </c>
      <c r="AN73" s="186" t="s">
        <v>2849</v>
      </c>
      <c r="AO73" s="186" t="s">
        <v>2734</v>
      </c>
      <c r="AP73" s="186" t="s">
        <v>2734</v>
      </c>
      <c r="AQ73" s="186" t="s">
        <v>2849</v>
      </c>
      <c r="AR73" s="186" t="s">
        <v>2734</v>
      </c>
      <c r="AS73" s="186" t="s">
        <v>2734</v>
      </c>
      <c r="AT73" s="186" t="s">
        <v>2849</v>
      </c>
      <c r="AU73" s="186" t="s">
        <v>2734</v>
      </c>
      <c r="AV73" s="186" t="s">
        <v>2734</v>
      </c>
      <c r="AW73" s="186" t="s">
        <v>2849</v>
      </c>
      <c r="AX73" s="186" t="s">
        <v>2734</v>
      </c>
      <c r="AY73" s="186" t="s">
        <v>2734</v>
      </c>
      <c r="AZ73" s="186" t="s">
        <v>2849</v>
      </c>
      <c r="BA73" s="186" t="s">
        <v>2734</v>
      </c>
      <c r="BB73" s="186" t="s">
        <v>2734</v>
      </c>
      <c r="BC73" s="186" t="s">
        <v>2849</v>
      </c>
      <c r="BD73" s="186" t="s">
        <v>2734</v>
      </c>
      <c r="BE73" s="186" t="s">
        <v>2734</v>
      </c>
      <c r="BF73" s="186" t="s">
        <v>2849</v>
      </c>
      <c r="BG73" s="186" t="s">
        <v>2734</v>
      </c>
      <c r="BH73" s="186" t="s">
        <v>2734</v>
      </c>
      <c r="BI73" s="186" t="s">
        <v>2849</v>
      </c>
      <c r="BJ73" s="186" t="s">
        <v>2734</v>
      </c>
      <c r="BK73" s="186" t="s">
        <v>2734</v>
      </c>
      <c r="BL73" s="186" t="s">
        <v>2849</v>
      </c>
      <c r="BM73" s="186" t="s">
        <v>2734</v>
      </c>
      <c r="BN73" s="186" t="s">
        <v>2734</v>
      </c>
      <c r="BO73" s="186" t="s">
        <v>2849</v>
      </c>
      <c r="BP73" s="186" t="s">
        <v>2734</v>
      </c>
      <c r="BQ73" s="186" t="s">
        <v>2734</v>
      </c>
      <c r="BR73" s="186" t="s">
        <v>2849</v>
      </c>
      <c r="BS73" s="186" t="s">
        <v>2734</v>
      </c>
      <c r="BT73" s="186" t="s">
        <v>2734</v>
      </c>
      <c r="BU73" s="186" t="s">
        <v>2849</v>
      </c>
      <c r="BV73" s="186" t="s">
        <v>2734</v>
      </c>
      <c r="BW73" s="186" t="s">
        <v>2734</v>
      </c>
      <c r="BX73" s="186" t="s">
        <v>2849</v>
      </c>
      <c r="BY73" s="186" t="s">
        <v>2734</v>
      </c>
      <c r="BZ73" s="186" t="s">
        <v>2734</v>
      </c>
      <c r="CA73" s="186" t="s">
        <v>2849</v>
      </c>
      <c r="CB73" s="186" t="s">
        <v>2734</v>
      </c>
      <c r="CC73" s="186" t="s">
        <v>2734</v>
      </c>
      <c r="CD73" s="186" t="s">
        <v>2849</v>
      </c>
      <c r="CE73" s="186" t="s">
        <v>2734</v>
      </c>
      <c r="CF73" s="186" t="s">
        <v>2734</v>
      </c>
      <c r="CG73" s="186" t="s">
        <v>2849</v>
      </c>
      <c r="CH73" s="186" t="s">
        <v>2734</v>
      </c>
      <c r="CI73" s="186" t="s">
        <v>2734</v>
      </c>
      <c r="CJ73" s="186" t="s">
        <v>2849</v>
      </c>
      <c r="CK73" s="186" t="s">
        <v>2734</v>
      </c>
      <c r="CL73" s="186" t="s">
        <v>2734</v>
      </c>
      <c r="CM73" s="186" t="s">
        <v>2849</v>
      </c>
      <c r="CN73" s="186" t="s">
        <v>2734</v>
      </c>
      <c r="CO73" s="186" t="s">
        <v>2734</v>
      </c>
      <c r="CP73" s="186" t="s">
        <v>2849</v>
      </c>
      <c r="CQ73" s="186" t="s">
        <v>2734</v>
      </c>
      <c r="CR73" s="186" t="s">
        <v>2734</v>
      </c>
      <c r="CS73" s="186" t="s">
        <v>2849</v>
      </c>
      <c r="CT73" s="186" t="s">
        <v>2734</v>
      </c>
      <c r="CU73" s="186" t="s">
        <v>2734</v>
      </c>
      <c r="CV73" s="186" t="s">
        <v>2849</v>
      </c>
      <c r="CW73" s="186" t="s">
        <v>2734</v>
      </c>
      <c r="CX73" s="186" t="s">
        <v>2734</v>
      </c>
      <c r="CY73" s="186" t="s">
        <v>2849</v>
      </c>
      <c r="CZ73" s="186" t="s">
        <v>2734</v>
      </c>
      <c r="DA73" s="186" t="s">
        <v>2734</v>
      </c>
      <c r="DB73" s="186" t="s">
        <v>2849</v>
      </c>
      <c r="DC73" s="186" t="s">
        <v>2734</v>
      </c>
      <c r="DD73" s="186" t="s">
        <v>2734</v>
      </c>
      <c r="DE73" s="186" t="s">
        <v>2849</v>
      </c>
      <c r="DF73" s="186" t="s">
        <v>2734</v>
      </c>
      <c r="DG73" s="186" t="s">
        <v>2734</v>
      </c>
      <c r="DH73" s="186" t="s">
        <v>2849</v>
      </c>
      <c r="DI73" s="186" t="s">
        <v>2734</v>
      </c>
      <c r="DJ73" s="186" t="s">
        <v>2734</v>
      </c>
      <c r="DK73" s="186" t="s">
        <v>2849</v>
      </c>
      <c r="DL73" s="186" t="s">
        <v>2734</v>
      </c>
      <c r="DM73" s="186" t="s">
        <v>2734</v>
      </c>
      <c r="DN73" s="186" t="s">
        <v>2849</v>
      </c>
      <c r="DO73" s="186" t="s">
        <v>2734</v>
      </c>
      <c r="DP73" s="186" t="s">
        <v>2734</v>
      </c>
      <c r="DQ73" s="186" t="s">
        <v>2849</v>
      </c>
      <c r="DR73" s="186" t="s">
        <v>2734</v>
      </c>
      <c r="DS73" s="186" t="s">
        <v>2734</v>
      </c>
      <c r="DT73" s="186" t="s">
        <v>2849</v>
      </c>
      <c r="DU73" s="186" t="s">
        <v>2734</v>
      </c>
      <c r="DV73" s="186" t="s">
        <v>2734</v>
      </c>
      <c r="DW73" s="186" t="s">
        <v>2849</v>
      </c>
      <c r="DX73" s="186" t="s">
        <v>2734</v>
      </c>
      <c r="DY73" s="186" t="s">
        <v>2734</v>
      </c>
      <c r="DZ73" s="186" t="s">
        <v>2849</v>
      </c>
      <c r="EA73" s="186" t="s">
        <v>2734</v>
      </c>
      <c r="EB73" s="186" t="s">
        <v>2734</v>
      </c>
      <c r="EC73" s="186" t="s">
        <v>2849</v>
      </c>
      <c r="ED73" s="186" t="s">
        <v>2734</v>
      </c>
      <c r="EE73" s="186" t="s">
        <v>2734</v>
      </c>
      <c r="EF73" s="186" t="s">
        <v>2849</v>
      </c>
      <c r="EG73" s="186" t="s">
        <v>2734</v>
      </c>
      <c r="EH73" s="186" t="s">
        <v>2734</v>
      </c>
      <c r="EI73" s="186" t="s">
        <v>2849</v>
      </c>
      <c r="EJ73" s="186" t="s">
        <v>2734</v>
      </c>
      <c r="EK73" s="186" t="s">
        <v>2734</v>
      </c>
      <c r="EL73" s="186" t="s">
        <v>2849</v>
      </c>
      <c r="EM73" s="186" t="s">
        <v>2734</v>
      </c>
      <c r="EN73" s="186" t="s">
        <v>2734</v>
      </c>
      <c r="EO73" s="186" t="s">
        <v>2849</v>
      </c>
      <c r="EP73" s="186" t="s">
        <v>2734</v>
      </c>
      <c r="EQ73" s="186" t="s">
        <v>2734</v>
      </c>
      <c r="ER73" s="186" t="s">
        <v>2849</v>
      </c>
      <c r="ES73" s="186" t="s">
        <v>2734</v>
      </c>
      <c r="ET73" s="186" t="s">
        <v>2734</v>
      </c>
    </row>
    <row r="74" spans="1:150" x14ac:dyDescent="0.3">
      <c r="A74" s="1"/>
      <c r="B74" s="184" t="s">
        <v>3266</v>
      </c>
      <c r="C74" s="184" t="s">
        <v>589</v>
      </c>
      <c r="D74" s="184" t="s">
        <v>967</v>
      </c>
      <c r="E74" s="184" t="s">
        <v>3267</v>
      </c>
      <c r="F74" s="184" t="s">
        <v>3268</v>
      </c>
      <c r="G74" s="184" t="s">
        <v>2849</v>
      </c>
      <c r="H74" s="184" t="s">
        <v>2734</v>
      </c>
      <c r="I74" s="184" t="s">
        <v>2734</v>
      </c>
      <c r="J74" s="184" t="s">
        <v>2849</v>
      </c>
      <c r="K74" s="184" t="s">
        <v>2734</v>
      </c>
      <c r="L74" s="184" t="s">
        <v>2734</v>
      </c>
      <c r="M74" s="184" t="s">
        <v>2849</v>
      </c>
      <c r="N74" s="184" t="s">
        <v>2734</v>
      </c>
      <c r="O74" s="184" t="s">
        <v>2734</v>
      </c>
      <c r="P74" s="184" t="s">
        <v>2849</v>
      </c>
      <c r="Q74" s="184" t="s">
        <v>2734</v>
      </c>
      <c r="R74" s="184" t="s">
        <v>2734</v>
      </c>
      <c r="S74" s="184" t="s">
        <v>2849</v>
      </c>
      <c r="T74" s="184" t="s">
        <v>2734</v>
      </c>
      <c r="U74" s="184" t="s">
        <v>2734</v>
      </c>
      <c r="V74" s="184" t="s">
        <v>2849</v>
      </c>
      <c r="W74" s="184" t="s">
        <v>2734</v>
      </c>
      <c r="X74" s="184" t="s">
        <v>2734</v>
      </c>
      <c r="Y74" s="184" t="s">
        <v>2849</v>
      </c>
      <c r="Z74" s="184" t="s">
        <v>2734</v>
      </c>
      <c r="AA74" s="184" t="s">
        <v>2734</v>
      </c>
      <c r="AB74" s="184" t="s">
        <v>2849</v>
      </c>
      <c r="AC74" s="184" t="s">
        <v>2734</v>
      </c>
      <c r="AD74" s="184" t="s">
        <v>2734</v>
      </c>
      <c r="AE74" s="184" t="s">
        <v>2849</v>
      </c>
      <c r="AF74" s="184" t="s">
        <v>2734</v>
      </c>
      <c r="AG74" s="184" t="s">
        <v>2734</v>
      </c>
      <c r="AH74" s="184" t="s">
        <v>2849</v>
      </c>
      <c r="AI74" s="184" t="s">
        <v>2734</v>
      </c>
      <c r="AJ74" s="184" t="s">
        <v>2734</v>
      </c>
      <c r="AK74" s="184" t="s">
        <v>2849</v>
      </c>
      <c r="AL74" s="184" t="s">
        <v>2734</v>
      </c>
      <c r="AM74" s="184" t="s">
        <v>2734</v>
      </c>
      <c r="AN74" s="184" t="s">
        <v>2849</v>
      </c>
      <c r="AO74" s="184" t="s">
        <v>2734</v>
      </c>
      <c r="AP74" s="184" t="s">
        <v>2734</v>
      </c>
      <c r="AQ74" s="184" t="s">
        <v>2849</v>
      </c>
      <c r="AR74" s="184" t="s">
        <v>2734</v>
      </c>
      <c r="AS74" s="184" t="s">
        <v>2734</v>
      </c>
      <c r="AT74" s="184" t="s">
        <v>2849</v>
      </c>
      <c r="AU74" s="184" t="s">
        <v>2734</v>
      </c>
      <c r="AV74" s="184" t="s">
        <v>2734</v>
      </c>
      <c r="AW74" s="184" t="s">
        <v>2849</v>
      </c>
      <c r="AX74" s="184" t="s">
        <v>2734</v>
      </c>
      <c r="AY74" s="184" t="s">
        <v>2734</v>
      </c>
      <c r="AZ74" s="184" t="s">
        <v>2849</v>
      </c>
      <c r="BA74" s="184" t="s">
        <v>2734</v>
      </c>
      <c r="BB74" s="184" t="s">
        <v>2734</v>
      </c>
      <c r="BC74" s="184" t="s">
        <v>2849</v>
      </c>
      <c r="BD74" s="184" t="s">
        <v>2734</v>
      </c>
      <c r="BE74" s="184" t="s">
        <v>2734</v>
      </c>
      <c r="BF74" s="184" t="s">
        <v>2849</v>
      </c>
      <c r="BG74" s="184" t="s">
        <v>2734</v>
      </c>
      <c r="BH74" s="184" t="s">
        <v>2734</v>
      </c>
      <c r="BI74" s="184" t="s">
        <v>2849</v>
      </c>
      <c r="BJ74" s="184" t="s">
        <v>2734</v>
      </c>
      <c r="BK74" s="184" t="s">
        <v>2734</v>
      </c>
      <c r="BL74" s="184" t="s">
        <v>2849</v>
      </c>
      <c r="BM74" s="184" t="s">
        <v>2734</v>
      </c>
      <c r="BN74" s="184" t="s">
        <v>2734</v>
      </c>
      <c r="BO74" s="184" t="s">
        <v>2849</v>
      </c>
      <c r="BP74" s="184" t="s">
        <v>2734</v>
      </c>
      <c r="BQ74" s="184" t="s">
        <v>2734</v>
      </c>
      <c r="BR74" s="184" t="s">
        <v>2849</v>
      </c>
      <c r="BS74" s="184" t="s">
        <v>2734</v>
      </c>
      <c r="BT74" s="184" t="s">
        <v>2734</v>
      </c>
      <c r="BU74" s="184" t="s">
        <v>2849</v>
      </c>
      <c r="BV74" s="184" t="s">
        <v>2734</v>
      </c>
      <c r="BW74" s="184" t="s">
        <v>2734</v>
      </c>
      <c r="BX74" s="184" t="s">
        <v>2849</v>
      </c>
      <c r="BY74" s="184" t="s">
        <v>2734</v>
      </c>
      <c r="BZ74" s="184" t="s">
        <v>2734</v>
      </c>
      <c r="CA74" s="184" t="s">
        <v>2849</v>
      </c>
      <c r="CB74" s="184" t="s">
        <v>2734</v>
      </c>
      <c r="CC74" s="184" t="s">
        <v>2734</v>
      </c>
      <c r="CD74" s="184" t="s">
        <v>2849</v>
      </c>
      <c r="CE74" s="184" t="s">
        <v>2734</v>
      </c>
      <c r="CF74" s="184" t="s">
        <v>2734</v>
      </c>
      <c r="CG74" s="184" t="s">
        <v>2849</v>
      </c>
      <c r="CH74" s="184" t="s">
        <v>2734</v>
      </c>
      <c r="CI74" s="184" t="s">
        <v>2734</v>
      </c>
      <c r="CJ74" s="184" t="s">
        <v>2849</v>
      </c>
      <c r="CK74" s="184" t="s">
        <v>2734</v>
      </c>
      <c r="CL74" s="184" t="s">
        <v>2734</v>
      </c>
      <c r="CM74" s="184" t="s">
        <v>2849</v>
      </c>
      <c r="CN74" s="184" t="s">
        <v>2734</v>
      </c>
      <c r="CO74" s="184" t="s">
        <v>2734</v>
      </c>
      <c r="CP74" s="184" t="s">
        <v>2849</v>
      </c>
      <c r="CQ74" s="184" t="s">
        <v>2734</v>
      </c>
      <c r="CR74" s="184" t="s">
        <v>2734</v>
      </c>
      <c r="CS74" s="184" t="s">
        <v>2849</v>
      </c>
      <c r="CT74" s="184" t="s">
        <v>2734</v>
      </c>
      <c r="CU74" s="184" t="s">
        <v>2734</v>
      </c>
      <c r="CV74" s="184" t="s">
        <v>2849</v>
      </c>
      <c r="CW74" s="184" t="s">
        <v>2734</v>
      </c>
      <c r="CX74" s="184" t="s">
        <v>2734</v>
      </c>
      <c r="CY74" s="184" t="s">
        <v>2849</v>
      </c>
      <c r="CZ74" s="184" t="s">
        <v>2734</v>
      </c>
      <c r="DA74" s="184" t="s">
        <v>2734</v>
      </c>
      <c r="DB74" s="184" t="s">
        <v>2849</v>
      </c>
      <c r="DC74" s="184" t="s">
        <v>2734</v>
      </c>
      <c r="DD74" s="184" t="s">
        <v>2734</v>
      </c>
      <c r="DE74" s="184" t="s">
        <v>2849</v>
      </c>
      <c r="DF74" s="184" t="s">
        <v>3174</v>
      </c>
      <c r="DG74" s="184" t="s">
        <v>2734</v>
      </c>
      <c r="DH74" s="184" t="s">
        <v>2849</v>
      </c>
      <c r="DI74" s="184" t="s">
        <v>2734</v>
      </c>
      <c r="DJ74" s="184" t="s">
        <v>2734</v>
      </c>
      <c r="DK74" s="184" t="s">
        <v>2849</v>
      </c>
      <c r="DL74" s="184" t="s">
        <v>2734</v>
      </c>
      <c r="DM74" s="184" t="s">
        <v>2734</v>
      </c>
      <c r="DN74" s="184" t="s">
        <v>2849</v>
      </c>
      <c r="DO74" s="184" t="s">
        <v>2734</v>
      </c>
      <c r="DP74" s="184" t="s">
        <v>2734</v>
      </c>
      <c r="DQ74" s="184" t="s">
        <v>2849</v>
      </c>
      <c r="DR74" s="184" t="s">
        <v>2734</v>
      </c>
      <c r="DS74" s="184" t="s">
        <v>2734</v>
      </c>
      <c r="DT74" s="184" t="s">
        <v>2849</v>
      </c>
      <c r="DU74" s="184" t="s">
        <v>2734</v>
      </c>
      <c r="DV74" s="184" t="s">
        <v>2734</v>
      </c>
      <c r="DW74" s="184" t="s">
        <v>2849</v>
      </c>
      <c r="DX74" s="184" t="s">
        <v>3174</v>
      </c>
      <c r="DY74" s="184" t="s">
        <v>2734</v>
      </c>
      <c r="DZ74" s="184" t="s">
        <v>2849</v>
      </c>
      <c r="EA74" s="184" t="s">
        <v>2734</v>
      </c>
      <c r="EB74" s="184" t="s">
        <v>2734</v>
      </c>
      <c r="EC74" s="184" t="s">
        <v>2849</v>
      </c>
      <c r="ED74" s="184" t="s">
        <v>2734</v>
      </c>
      <c r="EE74" s="184" t="s">
        <v>2734</v>
      </c>
      <c r="EF74" s="184" t="s">
        <v>2849</v>
      </c>
      <c r="EG74" s="184" t="s">
        <v>2734</v>
      </c>
      <c r="EH74" s="184" t="s">
        <v>2734</v>
      </c>
      <c r="EI74" s="184" t="s">
        <v>2849</v>
      </c>
      <c r="EJ74" s="184" t="s">
        <v>2734</v>
      </c>
      <c r="EK74" s="184" t="s">
        <v>2734</v>
      </c>
      <c r="EL74" s="184" t="s">
        <v>2849</v>
      </c>
      <c r="EM74" s="184" t="s">
        <v>2734</v>
      </c>
      <c r="EN74" s="184" t="s">
        <v>2734</v>
      </c>
      <c r="EO74" s="184" t="s">
        <v>2849</v>
      </c>
      <c r="EP74" s="184" t="s">
        <v>2734</v>
      </c>
      <c r="EQ74" s="184" t="s">
        <v>2734</v>
      </c>
      <c r="ER74" s="184" t="s">
        <v>2849</v>
      </c>
      <c r="ES74" s="184" t="s">
        <v>2734</v>
      </c>
      <c r="ET74" s="184" t="s">
        <v>2734</v>
      </c>
    </row>
    <row r="75" spans="1:150" x14ac:dyDescent="0.3">
      <c r="A75" s="1"/>
      <c r="B75" s="185" t="s">
        <v>3269</v>
      </c>
      <c r="C75" s="185" t="s">
        <v>589</v>
      </c>
      <c r="D75" s="185" t="s">
        <v>967</v>
      </c>
      <c r="E75" s="185" t="s">
        <v>3270</v>
      </c>
      <c r="F75" s="185" t="s">
        <v>3271</v>
      </c>
      <c r="G75" s="186" t="s">
        <v>2849</v>
      </c>
      <c r="H75" s="186" t="s">
        <v>2734</v>
      </c>
      <c r="I75" s="186" t="s">
        <v>2734</v>
      </c>
      <c r="J75" s="186" t="s">
        <v>2849</v>
      </c>
      <c r="K75" s="186" t="s">
        <v>2734</v>
      </c>
      <c r="L75" s="186" t="s">
        <v>2734</v>
      </c>
      <c r="M75" s="186" t="s">
        <v>2849</v>
      </c>
      <c r="N75" s="186" t="s">
        <v>2734</v>
      </c>
      <c r="O75" s="186" t="s">
        <v>2734</v>
      </c>
      <c r="P75" s="186" t="s">
        <v>2849</v>
      </c>
      <c r="Q75" s="186" t="s">
        <v>2734</v>
      </c>
      <c r="R75" s="186" t="s">
        <v>2734</v>
      </c>
      <c r="S75" s="186" t="s">
        <v>2849</v>
      </c>
      <c r="T75" s="186" t="s">
        <v>2734</v>
      </c>
      <c r="U75" s="186" t="s">
        <v>2734</v>
      </c>
      <c r="V75" s="186" t="s">
        <v>2849</v>
      </c>
      <c r="W75" s="186" t="s">
        <v>2734</v>
      </c>
      <c r="X75" s="186" t="s">
        <v>2734</v>
      </c>
      <c r="Y75" s="186" t="s">
        <v>2849</v>
      </c>
      <c r="Z75" s="186" t="s">
        <v>2734</v>
      </c>
      <c r="AA75" s="186" t="s">
        <v>2734</v>
      </c>
      <c r="AB75" s="186" t="s">
        <v>2849</v>
      </c>
      <c r="AC75" s="186" t="s">
        <v>2734</v>
      </c>
      <c r="AD75" s="186" t="s">
        <v>2734</v>
      </c>
      <c r="AE75" s="186" t="s">
        <v>2849</v>
      </c>
      <c r="AF75" s="186" t="s">
        <v>2734</v>
      </c>
      <c r="AG75" s="186" t="s">
        <v>2734</v>
      </c>
      <c r="AH75" s="186" t="s">
        <v>2849</v>
      </c>
      <c r="AI75" s="186" t="s">
        <v>2734</v>
      </c>
      <c r="AJ75" s="186" t="s">
        <v>2734</v>
      </c>
      <c r="AK75" s="186" t="s">
        <v>2849</v>
      </c>
      <c r="AL75" s="186" t="s">
        <v>2734</v>
      </c>
      <c r="AM75" s="186" t="s">
        <v>2734</v>
      </c>
      <c r="AN75" s="186" t="s">
        <v>2849</v>
      </c>
      <c r="AO75" s="186" t="s">
        <v>2734</v>
      </c>
      <c r="AP75" s="186" t="s">
        <v>2734</v>
      </c>
      <c r="AQ75" s="186" t="s">
        <v>2849</v>
      </c>
      <c r="AR75" s="186" t="s">
        <v>2734</v>
      </c>
      <c r="AS75" s="186" t="s">
        <v>2734</v>
      </c>
      <c r="AT75" s="186" t="s">
        <v>2849</v>
      </c>
      <c r="AU75" s="186" t="s">
        <v>2734</v>
      </c>
      <c r="AV75" s="186" t="s">
        <v>2734</v>
      </c>
      <c r="AW75" s="186" t="s">
        <v>2849</v>
      </c>
      <c r="AX75" s="186" t="s">
        <v>2734</v>
      </c>
      <c r="AY75" s="186" t="s">
        <v>2734</v>
      </c>
      <c r="AZ75" s="186" t="s">
        <v>2849</v>
      </c>
      <c r="BA75" s="186" t="s">
        <v>2734</v>
      </c>
      <c r="BB75" s="186" t="s">
        <v>2734</v>
      </c>
      <c r="BC75" s="186" t="s">
        <v>2849</v>
      </c>
      <c r="BD75" s="186" t="s">
        <v>2734</v>
      </c>
      <c r="BE75" s="186" t="s">
        <v>2734</v>
      </c>
      <c r="BF75" s="186" t="s">
        <v>2849</v>
      </c>
      <c r="BG75" s="186" t="s">
        <v>2734</v>
      </c>
      <c r="BH75" s="186" t="s">
        <v>2734</v>
      </c>
      <c r="BI75" s="186" t="s">
        <v>2849</v>
      </c>
      <c r="BJ75" s="186" t="s">
        <v>2734</v>
      </c>
      <c r="BK75" s="186" t="s">
        <v>2734</v>
      </c>
      <c r="BL75" s="186" t="s">
        <v>2849</v>
      </c>
      <c r="BM75" s="186" t="s">
        <v>2734</v>
      </c>
      <c r="BN75" s="186" t="s">
        <v>2734</v>
      </c>
      <c r="BO75" s="186" t="s">
        <v>2849</v>
      </c>
      <c r="BP75" s="186" t="s">
        <v>2734</v>
      </c>
      <c r="BQ75" s="186" t="s">
        <v>2734</v>
      </c>
      <c r="BR75" s="186" t="s">
        <v>2849</v>
      </c>
      <c r="BS75" s="186" t="s">
        <v>2734</v>
      </c>
      <c r="BT75" s="186" t="s">
        <v>2734</v>
      </c>
      <c r="BU75" s="186" t="s">
        <v>2849</v>
      </c>
      <c r="BV75" s="186" t="s">
        <v>2734</v>
      </c>
      <c r="BW75" s="186" t="s">
        <v>2734</v>
      </c>
      <c r="BX75" s="186" t="s">
        <v>2849</v>
      </c>
      <c r="BY75" s="186" t="s">
        <v>2734</v>
      </c>
      <c r="BZ75" s="186" t="s">
        <v>2734</v>
      </c>
      <c r="CA75" s="186" t="s">
        <v>2849</v>
      </c>
      <c r="CB75" s="186" t="s">
        <v>2734</v>
      </c>
      <c r="CC75" s="186" t="s">
        <v>2734</v>
      </c>
      <c r="CD75" s="186" t="s">
        <v>2849</v>
      </c>
      <c r="CE75" s="186" t="s">
        <v>2734</v>
      </c>
      <c r="CF75" s="186" t="s">
        <v>2734</v>
      </c>
      <c r="CG75" s="186" t="s">
        <v>2849</v>
      </c>
      <c r="CH75" s="186" t="s">
        <v>2734</v>
      </c>
      <c r="CI75" s="186" t="s">
        <v>2734</v>
      </c>
      <c r="CJ75" s="186" t="s">
        <v>2849</v>
      </c>
      <c r="CK75" s="186" t="s">
        <v>2734</v>
      </c>
      <c r="CL75" s="186" t="s">
        <v>2734</v>
      </c>
      <c r="CM75" s="186" t="s">
        <v>2849</v>
      </c>
      <c r="CN75" s="186" t="s">
        <v>2734</v>
      </c>
      <c r="CO75" s="186" t="s">
        <v>2734</v>
      </c>
      <c r="CP75" s="186" t="s">
        <v>2849</v>
      </c>
      <c r="CQ75" s="186" t="s">
        <v>2734</v>
      </c>
      <c r="CR75" s="186" t="s">
        <v>2734</v>
      </c>
      <c r="CS75" s="186" t="s">
        <v>2849</v>
      </c>
      <c r="CT75" s="186" t="s">
        <v>2734</v>
      </c>
      <c r="CU75" s="186" t="s">
        <v>2734</v>
      </c>
      <c r="CV75" s="186" t="s">
        <v>2849</v>
      </c>
      <c r="CW75" s="186" t="s">
        <v>2734</v>
      </c>
      <c r="CX75" s="186" t="s">
        <v>2734</v>
      </c>
      <c r="CY75" s="186" t="s">
        <v>2849</v>
      </c>
      <c r="CZ75" s="186" t="s">
        <v>2734</v>
      </c>
      <c r="DA75" s="186" t="s">
        <v>2734</v>
      </c>
      <c r="DB75" s="186" t="s">
        <v>2849</v>
      </c>
      <c r="DC75" s="186" t="s">
        <v>2734</v>
      </c>
      <c r="DD75" s="186" t="s">
        <v>2734</v>
      </c>
      <c r="DE75" s="186" t="s">
        <v>2849</v>
      </c>
      <c r="DF75" s="186" t="s">
        <v>3174</v>
      </c>
      <c r="DG75" s="186" t="s">
        <v>2734</v>
      </c>
      <c r="DH75" s="186" t="s">
        <v>2849</v>
      </c>
      <c r="DI75" s="186" t="s">
        <v>2734</v>
      </c>
      <c r="DJ75" s="186" t="s">
        <v>2734</v>
      </c>
      <c r="DK75" s="186" t="s">
        <v>2849</v>
      </c>
      <c r="DL75" s="186" t="s">
        <v>2734</v>
      </c>
      <c r="DM75" s="186" t="s">
        <v>2734</v>
      </c>
      <c r="DN75" s="186" t="s">
        <v>2849</v>
      </c>
      <c r="DO75" s="186" t="s">
        <v>2734</v>
      </c>
      <c r="DP75" s="186" t="s">
        <v>2734</v>
      </c>
      <c r="DQ75" s="186" t="s">
        <v>2849</v>
      </c>
      <c r="DR75" s="186" t="s">
        <v>2734</v>
      </c>
      <c r="DS75" s="186" t="s">
        <v>2734</v>
      </c>
      <c r="DT75" s="186" t="s">
        <v>2849</v>
      </c>
      <c r="DU75" s="186" t="s">
        <v>2734</v>
      </c>
      <c r="DV75" s="186" t="s">
        <v>2734</v>
      </c>
      <c r="DW75" s="186" t="s">
        <v>2849</v>
      </c>
      <c r="DX75" s="186" t="s">
        <v>3174</v>
      </c>
      <c r="DY75" s="186" t="s">
        <v>2734</v>
      </c>
      <c r="DZ75" s="186" t="s">
        <v>2849</v>
      </c>
      <c r="EA75" s="186" t="s">
        <v>2734</v>
      </c>
      <c r="EB75" s="186" t="s">
        <v>2734</v>
      </c>
      <c r="EC75" s="186" t="s">
        <v>2849</v>
      </c>
      <c r="ED75" s="186" t="s">
        <v>2734</v>
      </c>
      <c r="EE75" s="186" t="s">
        <v>2734</v>
      </c>
      <c r="EF75" s="186" t="s">
        <v>2849</v>
      </c>
      <c r="EG75" s="186" t="s">
        <v>2734</v>
      </c>
      <c r="EH75" s="186" t="s">
        <v>2734</v>
      </c>
      <c r="EI75" s="186" t="s">
        <v>2849</v>
      </c>
      <c r="EJ75" s="186" t="s">
        <v>2734</v>
      </c>
      <c r="EK75" s="186" t="s">
        <v>2734</v>
      </c>
      <c r="EL75" s="186" t="s">
        <v>2849</v>
      </c>
      <c r="EM75" s="186" t="s">
        <v>2734</v>
      </c>
      <c r="EN75" s="186" t="s">
        <v>2734</v>
      </c>
      <c r="EO75" s="186" t="s">
        <v>2849</v>
      </c>
      <c r="EP75" s="186" t="s">
        <v>2734</v>
      </c>
      <c r="EQ75" s="186" t="s">
        <v>2734</v>
      </c>
      <c r="ER75" s="186" t="s">
        <v>2849</v>
      </c>
      <c r="ES75" s="186" t="s">
        <v>2734</v>
      </c>
      <c r="ET75" s="186" t="s">
        <v>2734</v>
      </c>
    </row>
    <row r="76" spans="1:150" x14ac:dyDescent="0.3">
      <c r="A76" s="1"/>
      <c r="B76" s="185" t="s">
        <v>3272</v>
      </c>
      <c r="C76" s="185" t="s">
        <v>589</v>
      </c>
      <c r="D76" s="185" t="s">
        <v>967</v>
      </c>
      <c r="E76" s="185" t="s">
        <v>3273</v>
      </c>
      <c r="F76" s="185" t="s">
        <v>3274</v>
      </c>
      <c r="G76" s="186" t="s">
        <v>2849</v>
      </c>
      <c r="H76" s="186" t="s">
        <v>2734</v>
      </c>
      <c r="I76" s="186" t="s">
        <v>2734</v>
      </c>
      <c r="J76" s="186" t="s">
        <v>2849</v>
      </c>
      <c r="K76" s="186" t="s">
        <v>2734</v>
      </c>
      <c r="L76" s="186" t="s">
        <v>2734</v>
      </c>
      <c r="M76" s="186" t="s">
        <v>2849</v>
      </c>
      <c r="N76" s="186" t="s">
        <v>2734</v>
      </c>
      <c r="O76" s="186" t="s">
        <v>2734</v>
      </c>
      <c r="P76" s="186" t="s">
        <v>2849</v>
      </c>
      <c r="Q76" s="186" t="s">
        <v>2734</v>
      </c>
      <c r="R76" s="186" t="s">
        <v>2734</v>
      </c>
      <c r="S76" s="186" t="s">
        <v>2849</v>
      </c>
      <c r="T76" s="186" t="s">
        <v>2734</v>
      </c>
      <c r="U76" s="186" t="s">
        <v>2734</v>
      </c>
      <c r="V76" s="186" t="s">
        <v>2849</v>
      </c>
      <c r="W76" s="186" t="s">
        <v>2734</v>
      </c>
      <c r="X76" s="186" t="s">
        <v>2734</v>
      </c>
      <c r="Y76" s="186" t="s">
        <v>2849</v>
      </c>
      <c r="Z76" s="186" t="s">
        <v>2734</v>
      </c>
      <c r="AA76" s="186" t="s">
        <v>2734</v>
      </c>
      <c r="AB76" s="186" t="s">
        <v>2849</v>
      </c>
      <c r="AC76" s="186" t="s">
        <v>2734</v>
      </c>
      <c r="AD76" s="186" t="s">
        <v>2734</v>
      </c>
      <c r="AE76" s="186" t="s">
        <v>2849</v>
      </c>
      <c r="AF76" s="186" t="s">
        <v>2734</v>
      </c>
      <c r="AG76" s="186" t="s">
        <v>2734</v>
      </c>
      <c r="AH76" s="186" t="s">
        <v>2849</v>
      </c>
      <c r="AI76" s="186" t="s">
        <v>2734</v>
      </c>
      <c r="AJ76" s="186" t="s">
        <v>2734</v>
      </c>
      <c r="AK76" s="186" t="s">
        <v>2849</v>
      </c>
      <c r="AL76" s="186" t="s">
        <v>2734</v>
      </c>
      <c r="AM76" s="186" t="s">
        <v>2734</v>
      </c>
      <c r="AN76" s="186" t="s">
        <v>2849</v>
      </c>
      <c r="AO76" s="186" t="s">
        <v>2734</v>
      </c>
      <c r="AP76" s="186" t="s">
        <v>2734</v>
      </c>
      <c r="AQ76" s="186" t="s">
        <v>2849</v>
      </c>
      <c r="AR76" s="186" t="s">
        <v>2734</v>
      </c>
      <c r="AS76" s="186" t="s">
        <v>2734</v>
      </c>
      <c r="AT76" s="186" t="s">
        <v>2849</v>
      </c>
      <c r="AU76" s="186" t="s">
        <v>2734</v>
      </c>
      <c r="AV76" s="186" t="s">
        <v>2734</v>
      </c>
      <c r="AW76" s="186" t="s">
        <v>2849</v>
      </c>
      <c r="AX76" s="186" t="s">
        <v>2734</v>
      </c>
      <c r="AY76" s="186" t="s">
        <v>2734</v>
      </c>
      <c r="AZ76" s="186" t="s">
        <v>2849</v>
      </c>
      <c r="BA76" s="186" t="s">
        <v>2734</v>
      </c>
      <c r="BB76" s="186" t="s">
        <v>2734</v>
      </c>
      <c r="BC76" s="186" t="s">
        <v>2849</v>
      </c>
      <c r="BD76" s="186" t="s">
        <v>2734</v>
      </c>
      <c r="BE76" s="186" t="s">
        <v>2734</v>
      </c>
      <c r="BF76" s="186" t="s">
        <v>2849</v>
      </c>
      <c r="BG76" s="186" t="s">
        <v>2734</v>
      </c>
      <c r="BH76" s="186" t="s">
        <v>2734</v>
      </c>
      <c r="BI76" s="186" t="s">
        <v>2849</v>
      </c>
      <c r="BJ76" s="186" t="s">
        <v>2734</v>
      </c>
      <c r="BK76" s="186" t="s">
        <v>2734</v>
      </c>
      <c r="BL76" s="186" t="s">
        <v>2849</v>
      </c>
      <c r="BM76" s="186" t="s">
        <v>2734</v>
      </c>
      <c r="BN76" s="186" t="s">
        <v>2734</v>
      </c>
      <c r="BO76" s="186" t="s">
        <v>2849</v>
      </c>
      <c r="BP76" s="186" t="s">
        <v>2734</v>
      </c>
      <c r="BQ76" s="186" t="s">
        <v>2734</v>
      </c>
      <c r="BR76" s="186" t="s">
        <v>2849</v>
      </c>
      <c r="BS76" s="186" t="s">
        <v>2734</v>
      </c>
      <c r="BT76" s="186" t="s">
        <v>2734</v>
      </c>
      <c r="BU76" s="186" t="s">
        <v>2849</v>
      </c>
      <c r="BV76" s="186" t="s">
        <v>2734</v>
      </c>
      <c r="BW76" s="186" t="s">
        <v>2734</v>
      </c>
      <c r="BX76" s="186" t="s">
        <v>2849</v>
      </c>
      <c r="BY76" s="186" t="s">
        <v>2734</v>
      </c>
      <c r="BZ76" s="186" t="s">
        <v>2734</v>
      </c>
      <c r="CA76" s="186" t="s">
        <v>2849</v>
      </c>
      <c r="CB76" s="186" t="s">
        <v>2734</v>
      </c>
      <c r="CC76" s="186" t="s">
        <v>2734</v>
      </c>
      <c r="CD76" s="186" t="s">
        <v>2849</v>
      </c>
      <c r="CE76" s="186" t="s">
        <v>2734</v>
      </c>
      <c r="CF76" s="186" t="s">
        <v>2734</v>
      </c>
      <c r="CG76" s="186" t="s">
        <v>2849</v>
      </c>
      <c r="CH76" s="186" t="s">
        <v>2734</v>
      </c>
      <c r="CI76" s="186" t="s">
        <v>2734</v>
      </c>
      <c r="CJ76" s="186" t="s">
        <v>2849</v>
      </c>
      <c r="CK76" s="186" t="s">
        <v>2734</v>
      </c>
      <c r="CL76" s="186" t="s">
        <v>2734</v>
      </c>
      <c r="CM76" s="186" t="s">
        <v>2849</v>
      </c>
      <c r="CN76" s="186" t="s">
        <v>2734</v>
      </c>
      <c r="CO76" s="186" t="s">
        <v>2734</v>
      </c>
      <c r="CP76" s="186" t="s">
        <v>2849</v>
      </c>
      <c r="CQ76" s="186" t="s">
        <v>2734</v>
      </c>
      <c r="CR76" s="186" t="s">
        <v>2734</v>
      </c>
      <c r="CS76" s="186" t="s">
        <v>2849</v>
      </c>
      <c r="CT76" s="186" t="s">
        <v>2734</v>
      </c>
      <c r="CU76" s="186" t="s">
        <v>2734</v>
      </c>
      <c r="CV76" s="186" t="s">
        <v>2849</v>
      </c>
      <c r="CW76" s="186" t="s">
        <v>2734</v>
      </c>
      <c r="CX76" s="186" t="s">
        <v>2734</v>
      </c>
      <c r="CY76" s="186" t="s">
        <v>2849</v>
      </c>
      <c r="CZ76" s="186" t="s">
        <v>2734</v>
      </c>
      <c r="DA76" s="186" t="s">
        <v>2734</v>
      </c>
      <c r="DB76" s="186" t="s">
        <v>2849</v>
      </c>
      <c r="DC76" s="186" t="s">
        <v>2734</v>
      </c>
      <c r="DD76" s="186" t="s">
        <v>2734</v>
      </c>
      <c r="DE76" s="186" t="s">
        <v>2849</v>
      </c>
      <c r="DF76" s="186" t="s">
        <v>2734</v>
      </c>
      <c r="DG76" s="186" t="s">
        <v>2734</v>
      </c>
      <c r="DH76" s="186" t="s">
        <v>2849</v>
      </c>
      <c r="DI76" s="186" t="s">
        <v>2734</v>
      </c>
      <c r="DJ76" s="186" t="s">
        <v>2734</v>
      </c>
      <c r="DK76" s="186" t="s">
        <v>2849</v>
      </c>
      <c r="DL76" s="186" t="s">
        <v>2734</v>
      </c>
      <c r="DM76" s="186" t="s">
        <v>2734</v>
      </c>
      <c r="DN76" s="186" t="s">
        <v>2849</v>
      </c>
      <c r="DO76" s="186" t="s">
        <v>2734</v>
      </c>
      <c r="DP76" s="186" t="s">
        <v>2734</v>
      </c>
      <c r="DQ76" s="186" t="s">
        <v>2849</v>
      </c>
      <c r="DR76" s="186" t="s">
        <v>2734</v>
      </c>
      <c r="DS76" s="186" t="s">
        <v>2734</v>
      </c>
      <c r="DT76" s="186" t="s">
        <v>2849</v>
      </c>
      <c r="DU76" s="186" t="s">
        <v>2734</v>
      </c>
      <c r="DV76" s="186" t="s">
        <v>2734</v>
      </c>
      <c r="DW76" s="186" t="s">
        <v>2849</v>
      </c>
      <c r="DX76" s="186" t="s">
        <v>2734</v>
      </c>
      <c r="DY76" s="186" t="s">
        <v>2734</v>
      </c>
      <c r="DZ76" s="186" t="s">
        <v>2849</v>
      </c>
      <c r="EA76" s="186" t="s">
        <v>2734</v>
      </c>
      <c r="EB76" s="186" t="s">
        <v>2734</v>
      </c>
      <c r="EC76" s="186" t="s">
        <v>2849</v>
      </c>
      <c r="ED76" s="186" t="s">
        <v>2734</v>
      </c>
      <c r="EE76" s="186" t="s">
        <v>2734</v>
      </c>
      <c r="EF76" s="186" t="s">
        <v>2849</v>
      </c>
      <c r="EG76" s="186" t="s">
        <v>2734</v>
      </c>
      <c r="EH76" s="186" t="s">
        <v>2734</v>
      </c>
      <c r="EI76" s="186" t="s">
        <v>2849</v>
      </c>
      <c r="EJ76" s="186" t="s">
        <v>2734</v>
      </c>
      <c r="EK76" s="186" t="s">
        <v>2734</v>
      </c>
      <c r="EL76" s="186" t="s">
        <v>2849</v>
      </c>
      <c r="EM76" s="186" t="s">
        <v>2734</v>
      </c>
      <c r="EN76" s="186" t="s">
        <v>2734</v>
      </c>
      <c r="EO76" s="186" t="s">
        <v>2849</v>
      </c>
      <c r="EP76" s="186" t="s">
        <v>2734</v>
      </c>
      <c r="EQ76" s="186" t="s">
        <v>2734</v>
      </c>
      <c r="ER76" s="186" t="s">
        <v>2849</v>
      </c>
      <c r="ES76" s="186" t="s">
        <v>2734</v>
      </c>
      <c r="ET76" s="186" t="s">
        <v>2734</v>
      </c>
    </row>
    <row r="77" spans="1:150" x14ac:dyDescent="0.3">
      <c r="A77" s="1"/>
      <c r="B77" s="184" t="s">
        <v>3275</v>
      </c>
      <c r="C77" s="184" t="s">
        <v>116</v>
      </c>
      <c r="D77" s="184" t="s">
        <v>117</v>
      </c>
      <c r="E77" s="184" t="s">
        <v>3276</v>
      </c>
      <c r="F77" s="184" t="s">
        <v>3277</v>
      </c>
      <c r="G77" s="184" t="s">
        <v>2849</v>
      </c>
      <c r="H77" s="184" t="s">
        <v>2734</v>
      </c>
      <c r="I77" s="184" t="s">
        <v>2734</v>
      </c>
      <c r="J77" s="184" t="s">
        <v>2849</v>
      </c>
      <c r="K77" s="184" t="s">
        <v>2734</v>
      </c>
      <c r="L77" s="184" t="s">
        <v>2734</v>
      </c>
      <c r="M77" s="184" t="s">
        <v>2849</v>
      </c>
      <c r="N77" s="184" t="s">
        <v>2734</v>
      </c>
      <c r="O77" s="184" t="s">
        <v>2734</v>
      </c>
      <c r="P77" s="184" t="s">
        <v>2849</v>
      </c>
      <c r="Q77" s="184" t="s">
        <v>2734</v>
      </c>
      <c r="R77" s="184" t="s">
        <v>2734</v>
      </c>
      <c r="S77" s="184" t="s">
        <v>2849</v>
      </c>
      <c r="T77" s="184" t="s">
        <v>2734</v>
      </c>
      <c r="U77" s="184" t="s">
        <v>2734</v>
      </c>
      <c r="V77" s="184" t="s">
        <v>2849</v>
      </c>
      <c r="W77" s="184" t="s">
        <v>2734</v>
      </c>
      <c r="X77" s="184" t="s">
        <v>2734</v>
      </c>
      <c r="Y77" s="184" t="s">
        <v>2849</v>
      </c>
      <c r="Z77" s="184" t="s">
        <v>2734</v>
      </c>
      <c r="AA77" s="184" t="s">
        <v>2734</v>
      </c>
      <c r="AB77" s="184" t="s">
        <v>2849</v>
      </c>
      <c r="AC77" s="184" t="s">
        <v>2734</v>
      </c>
      <c r="AD77" s="184" t="s">
        <v>2734</v>
      </c>
      <c r="AE77" s="184" t="s">
        <v>2849</v>
      </c>
      <c r="AF77" s="184" t="s">
        <v>2734</v>
      </c>
      <c r="AG77" s="184" t="s">
        <v>2734</v>
      </c>
      <c r="AH77" s="184" t="s">
        <v>2849</v>
      </c>
      <c r="AI77" s="184" t="s">
        <v>2734</v>
      </c>
      <c r="AJ77" s="184" t="s">
        <v>2734</v>
      </c>
      <c r="AK77" s="184" t="s">
        <v>2849</v>
      </c>
      <c r="AL77" s="184" t="s">
        <v>2734</v>
      </c>
      <c r="AM77" s="184" t="s">
        <v>2734</v>
      </c>
      <c r="AN77" s="184" t="s">
        <v>2849</v>
      </c>
      <c r="AO77" s="184" t="s">
        <v>2734</v>
      </c>
      <c r="AP77" s="184" t="s">
        <v>2734</v>
      </c>
      <c r="AQ77" s="184" t="s">
        <v>2849</v>
      </c>
      <c r="AR77" s="184" t="s">
        <v>2734</v>
      </c>
      <c r="AS77" s="184" t="s">
        <v>2734</v>
      </c>
      <c r="AT77" s="184" t="s">
        <v>2849</v>
      </c>
      <c r="AU77" s="184" t="s">
        <v>2734</v>
      </c>
      <c r="AV77" s="184" t="s">
        <v>2734</v>
      </c>
      <c r="AW77" s="184" t="s">
        <v>2849</v>
      </c>
      <c r="AX77" s="184" t="s">
        <v>2734</v>
      </c>
      <c r="AY77" s="184" t="s">
        <v>2734</v>
      </c>
      <c r="AZ77" s="184" t="s">
        <v>2849</v>
      </c>
      <c r="BA77" s="184" t="s">
        <v>2734</v>
      </c>
      <c r="BB77" s="184" t="s">
        <v>2734</v>
      </c>
      <c r="BC77" s="184" t="s">
        <v>2849</v>
      </c>
      <c r="BD77" s="184" t="s">
        <v>2734</v>
      </c>
      <c r="BE77" s="184" t="s">
        <v>2734</v>
      </c>
      <c r="BF77" s="184" t="s">
        <v>2849</v>
      </c>
      <c r="BG77" s="184" t="s">
        <v>2734</v>
      </c>
      <c r="BH77" s="184" t="s">
        <v>2734</v>
      </c>
      <c r="BI77" s="184" t="s">
        <v>2849</v>
      </c>
      <c r="BJ77" s="184" t="s">
        <v>2734</v>
      </c>
      <c r="BK77" s="184" t="s">
        <v>2734</v>
      </c>
      <c r="BL77" s="184" t="s">
        <v>2849</v>
      </c>
      <c r="BM77" s="184" t="s">
        <v>2734</v>
      </c>
      <c r="BN77" s="184" t="s">
        <v>2734</v>
      </c>
      <c r="BO77" s="184" t="s">
        <v>2849</v>
      </c>
      <c r="BP77" s="184" t="s">
        <v>2734</v>
      </c>
      <c r="BQ77" s="184" t="s">
        <v>2734</v>
      </c>
      <c r="BR77" s="184" t="s">
        <v>2849</v>
      </c>
      <c r="BS77" s="184" t="s">
        <v>2734</v>
      </c>
      <c r="BT77" s="184" t="s">
        <v>2734</v>
      </c>
      <c r="BU77" s="184" t="s">
        <v>2849</v>
      </c>
      <c r="BV77" s="184" t="s">
        <v>2734</v>
      </c>
      <c r="BW77" s="184" t="s">
        <v>2734</v>
      </c>
      <c r="BX77" s="184" t="s">
        <v>2849</v>
      </c>
      <c r="BY77" s="184" t="s">
        <v>2734</v>
      </c>
      <c r="BZ77" s="184" t="s">
        <v>2734</v>
      </c>
      <c r="CA77" s="184" t="s">
        <v>2849</v>
      </c>
      <c r="CB77" s="184" t="s">
        <v>2734</v>
      </c>
      <c r="CC77" s="184" t="s">
        <v>2734</v>
      </c>
      <c r="CD77" s="184" t="s">
        <v>2849</v>
      </c>
      <c r="CE77" s="184" t="s">
        <v>2734</v>
      </c>
      <c r="CF77" s="184" t="s">
        <v>2734</v>
      </c>
      <c r="CG77" s="184" t="s">
        <v>2849</v>
      </c>
      <c r="CH77" s="184" t="s">
        <v>2734</v>
      </c>
      <c r="CI77" s="184" t="s">
        <v>2734</v>
      </c>
      <c r="CJ77" s="184" t="s">
        <v>2849</v>
      </c>
      <c r="CK77" s="184" t="s">
        <v>2734</v>
      </c>
      <c r="CL77" s="184" t="s">
        <v>2734</v>
      </c>
      <c r="CM77" s="184" t="s">
        <v>2849</v>
      </c>
      <c r="CN77" s="184" t="s">
        <v>2734</v>
      </c>
      <c r="CO77" s="184" t="s">
        <v>2734</v>
      </c>
      <c r="CP77" s="184" t="s">
        <v>2849</v>
      </c>
      <c r="CQ77" s="184" t="s">
        <v>2734</v>
      </c>
      <c r="CR77" s="184" t="s">
        <v>2734</v>
      </c>
      <c r="CS77" s="184" t="s">
        <v>2849</v>
      </c>
      <c r="CT77" s="184" t="s">
        <v>2734</v>
      </c>
      <c r="CU77" s="184" t="s">
        <v>2734</v>
      </c>
      <c r="CV77" s="184" t="s">
        <v>2849</v>
      </c>
      <c r="CW77" s="184" t="s">
        <v>2734</v>
      </c>
      <c r="CX77" s="184" t="s">
        <v>2734</v>
      </c>
      <c r="CY77" s="184" t="s">
        <v>2849</v>
      </c>
      <c r="CZ77" s="184" t="s">
        <v>2734</v>
      </c>
      <c r="DA77" s="184" t="s">
        <v>2734</v>
      </c>
      <c r="DB77" s="184" t="s">
        <v>2849</v>
      </c>
      <c r="DC77" s="184" t="s">
        <v>2734</v>
      </c>
      <c r="DD77" s="184" t="s">
        <v>2734</v>
      </c>
      <c r="DE77" s="184" t="s">
        <v>2849</v>
      </c>
      <c r="DF77" s="184" t="s">
        <v>2734</v>
      </c>
      <c r="DG77" s="184" t="s">
        <v>2734</v>
      </c>
      <c r="DH77" s="184" t="s">
        <v>2849</v>
      </c>
      <c r="DI77" s="184" t="s">
        <v>2734</v>
      </c>
      <c r="DJ77" s="184" t="s">
        <v>2734</v>
      </c>
      <c r="DK77" s="184" t="s">
        <v>2849</v>
      </c>
      <c r="DL77" s="184" t="s">
        <v>2734</v>
      </c>
      <c r="DM77" s="184" t="s">
        <v>2734</v>
      </c>
      <c r="DN77" s="184" t="s">
        <v>2849</v>
      </c>
      <c r="DO77" s="184" t="s">
        <v>2734</v>
      </c>
      <c r="DP77" s="184" t="s">
        <v>2734</v>
      </c>
      <c r="DQ77" s="184" t="s">
        <v>2849</v>
      </c>
      <c r="DR77" s="184" t="s">
        <v>2734</v>
      </c>
      <c r="DS77" s="184" t="s">
        <v>2734</v>
      </c>
      <c r="DT77" s="184" t="s">
        <v>2849</v>
      </c>
      <c r="DU77" s="184" t="s">
        <v>2734</v>
      </c>
      <c r="DV77" s="184" t="s">
        <v>2734</v>
      </c>
      <c r="DW77" s="184" t="s">
        <v>2849</v>
      </c>
      <c r="DX77" s="184" t="s">
        <v>2734</v>
      </c>
      <c r="DY77" s="184" t="s">
        <v>2734</v>
      </c>
      <c r="DZ77" s="184" t="s">
        <v>2849</v>
      </c>
      <c r="EA77" s="184" t="s">
        <v>2734</v>
      </c>
      <c r="EB77" s="184" t="s">
        <v>2734</v>
      </c>
      <c r="EC77" s="184" t="s">
        <v>2849</v>
      </c>
      <c r="ED77" s="184" t="s">
        <v>2734</v>
      </c>
      <c r="EE77" s="184" t="s">
        <v>2734</v>
      </c>
      <c r="EF77" s="184" t="s">
        <v>2849</v>
      </c>
      <c r="EG77" s="184" t="s">
        <v>2734</v>
      </c>
      <c r="EH77" s="184" t="s">
        <v>2734</v>
      </c>
      <c r="EI77" s="184" t="s">
        <v>2849</v>
      </c>
      <c r="EJ77" s="184" t="s">
        <v>2734</v>
      </c>
      <c r="EK77" s="184" t="s">
        <v>2734</v>
      </c>
      <c r="EL77" s="184" t="s">
        <v>2849</v>
      </c>
      <c r="EM77" s="184" t="s">
        <v>2734</v>
      </c>
      <c r="EN77" s="184" t="s">
        <v>2734</v>
      </c>
      <c r="EO77" s="184" t="s">
        <v>2849</v>
      </c>
      <c r="EP77" s="184" t="s">
        <v>2734</v>
      </c>
      <c r="EQ77" s="184" t="s">
        <v>2734</v>
      </c>
      <c r="ER77" s="184" t="s">
        <v>2849</v>
      </c>
      <c r="ES77" s="184" t="s">
        <v>2734</v>
      </c>
      <c r="ET77" s="184" t="s">
        <v>2734</v>
      </c>
    </row>
    <row r="78" spans="1:150" x14ac:dyDescent="0.3">
      <c r="A78" s="1"/>
      <c r="B78" s="185" t="s">
        <v>3278</v>
      </c>
      <c r="C78" s="185" t="s">
        <v>116</v>
      </c>
      <c r="D78" s="185" t="s">
        <v>117</v>
      </c>
      <c r="E78" s="185" t="s">
        <v>3279</v>
      </c>
      <c r="F78" s="185" t="s">
        <v>3280</v>
      </c>
      <c r="G78" s="186" t="s">
        <v>2849</v>
      </c>
      <c r="H78" s="186" t="s">
        <v>946</v>
      </c>
      <c r="I78" s="186" t="s">
        <v>946</v>
      </c>
      <c r="J78" s="186" t="s">
        <v>2849</v>
      </c>
      <c r="K78" s="186" t="s">
        <v>946</v>
      </c>
      <c r="L78" s="186" t="s">
        <v>946</v>
      </c>
      <c r="M78" s="186" t="s">
        <v>2849</v>
      </c>
      <c r="N78" s="186" t="s">
        <v>946</v>
      </c>
      <c r="O78" s="186" t="s">
        <v>946</v>
      </c>
      <c r="P78" s="186" t="s">
        <v>2849</v>
      </c>
      <c r="Q78" s="186" t="s">
        <v>946</v>
      </c>
      <c r="R78" s="186" t="s">
        <v>946</v>
      </c>
      <c r="S78" s="186" t="s">
        <v>2849</v>
      </c>
      <c r="T78" s="186" t="s">
        <v>946</v>
      </c>
      <c r="U78" s="186" t="s">
        <v>946</v>
      </c>
      <c r="V78" s="186" t="s">
        <v>2849</v>
      </c>
      <c r="W78" s="186" t="s">
        <v>946</v>
      </c>
      <c r="X78" s="186" t="s">
        <v>946</v>
      </c>
      <c r="Y78" s="186" t="s">
        <v>2849</v>
      </c>
      <c r="Z78" s="186" t="s">
        <v>946</v>
      </c>
      <c r="AA78" s="186" t="s">
        <v>946</v>
      </c>
      <c r="AB78" s="186" t="s">
        <v>2849</v>
      </c>
      <c r="AC78" s="186" t="s">
        <v>946</v>
      </c>
      <c r="AD78" s="186" t="s">
        <v>946</v>
      </c>
      <c r="AE78" s="186" t="s">
        <v>2849</v>
      </c>
      <c r="AF78" s="186" t="s">
        <v>946</v>
      </c>
      <c r="AG78" s="186" t="s">
        <v>946</v>
      </c>
      <c r="AH78" s="186" t="s">
        <v>2849</v>
      </c>
      <c r="AI78" s="186" t="s">
        <v>946</v>
      </c>
      <c r="AJ78" s="186" t="s">
        <v>946</v>
      </c>
      <c r="AK78" s="186" t="s">
        <v>2849</v>
      </c>
      <c r="AL78" s="186" t="s">
        <v>946</v>
      </c>
      <c r="AM78" s="186" t="s">
        <v>946</v>
      </c>
      <c r="AN78" s="186" t="s">
        <v>2849</v>
      </c>
      <c r="AO78" s="186" t="s">
        <v>946</v>
      </c>
      <c r="AP78" s="186" t="s">
        <v>946</v>
      </c>
      <c r="AQ78" s="186" t="s">
        <v>2849</v>
      </c>
      <c r="AR78" s="186" t="s">
        <v>946</v>
      </c>
      <c r="AS78" s="186" t="s">
        <v>946</v>
      </c>
      <c r="AT78" s="186" t="s">
        <v>2849</v>
      </c>
      <c r="AU78" s="186" t="s">
        <v>946</v>
      </c>
      <c r="AV78" s="186" t="s">
        <v>946</v>
      </c>
      <c r="AW78" s="186" t="s">
        <v>2849</v>
      </c>
      <c r="AX78" s="186" t="s">
        <v>946</v>
      </c>
      <c r="AY78" s="186" t="s">
        <v>946</v>
      </c>
      <c r="AZ78" s="186" t="s">
        <v>2849</v>
      </c>
      <c r="BA78" s="186" t="s">
        <v>946</v>
      </c>
      <c r="BB78" s="186" t="s">
        <v>946</v>
      </c>
      <c r="BC78" s="186" t="s">
        <v>2849</v>
      </c>
      <c r="BD78" s="186" t="s">
        <v>946</v>
      </c>
      <c r="BE78" s="186" t="s">
        <v>946</v>
      </c>
      <c r="BF78" s="186" t="s">
        <v>2849</v>
      </c>
      <c r="BG78" s="186" t="s">
        <v>946</v>
      </c>
      <c r="BH78" s="186" t="s">
        <v>946</v>
      </c>
      <c r="BI78" s="186" t="s">
        <v>2849</v>
      </c>
      <c r="BJ78" s="186" t="s">
        <v>946</v>
      </c>
      <c r="BK78" s="186" t="s">
        <v>946</v>
      </c>
      <c r="BL78" s="186" t="s">
        <v>2849</v>
      </c>
      <c r="BM78" s="186" t="s">
        <v>946</v>
      </c>
      <c r="BN78" s="186" t="s">
        <v>946</v>
      </c>
      <c r="BO78" s="186" t="s">
        <v>2849</v>
      </c>
      <c r="BP78" s="186" t="s">
        <v>946</v>
      </c>
      <c r="BQ78" s="186" t="s">
        <v>946</v>
      </c>
      <c r="BR78" s="186" t="s">
        <v>2849</v>
      </c>
      <c r="BS78" s="186" t="s">
        <v>946</v>
      </c>
      <c r="BT78" s="186" t="s">
        <v>946</v>
      </c>
      <c r="BU78" s="186" t="s">
        <v>2849</v>
      </c>
      <c r="BV78" s="186" t="s">
        <v>946</v>
      </c>
      <c r="BW78" s="186" t="s">
        <v>946</v>
      </c>
      <c r="BX78" s="186" t="s">
        <v>2849</v>
      </c>
      <c r="BY78" s="186" t="s">
        <v>946</v>
      </c>
      <c r="BZ78" s="186" t="s">
        <v>946</v>
      </c>
      <c r="CA78" s="186" t="s">
        <v>2849</v>
      </c>
      <c r="CB78" s="186" t="s">
        <v>946</v>
      </c>
      <c r="CC78" s="186" t="s">
        <v>946</v>
      </c>
      <c r="CD78" s="186" t="s">
        <v>2849</v>
      </c>
      <c r="CE78" s="186" t="s">
        <v>946</v>
      </c>
      <c r="CF78" s="186" t="s">
        <v>946</v>
      </c>
      <c r="CG78" s="186" t="s">
        <v>2849</v>
      </c>
      <c r="CH78" s="186" t="s">
        <v>946</v>
      </c>
      <c r="CI78" s="186" t="s">
        <v>946</v>
      </c>
      <c r="CJ78" s="186" t="s">
        <v>2849</v>
      </c>
      <c r="CK78" s="186" t="s">
        <v>946</v>
      </c>
      <c r="CL78" s="186" t="s">
        <v>946</v>
      </c>
      <c r="CM78" s="186" t="s">
        <v>2849</v>
      </c>
      <c r="CN78" s="186" t="s">
        <v>946</v>
      </c>
      <c r="CO78" s="186" t="s">
        <v>946</v>
      </c>
      <c r="CP78" s="186" t="s">
        <v>2849</v>
      </c>
      <c r="CQ78" s="186" t="s">
        <v>946</v>
      </c>
      <c r="CR78" s="186" t="s">
        <v>946</v>
      </c>
      <c r="CS78" s="186" t="s">
        <v>2849</v>
      </c>
      <c r="CT78" s="186" t="s">
        <v>946</v>
      </c>
      <c r="CU78" s="186" t="s">
        <v>946</v>
      </c>
      <c r="CV78" s="186" t="s">
        <v>2849</v>
      </c>
      <c r="CW78" s="186" t="s">
        <v>946</v>
      </c>
      <c r="CX78" s="186" t="s">
        <v>946</v>
      </c>
      <c r="CY78" s="186" t="s">
        <v>2849</v>
      </c>
      <c r="CZ78" s="186" t="s">
        <v>946</v>
      </c>
      <c r="DA78" s="186" t="s">
        <v>946</v>
      </c>
      <c r="DB78" s="186" t="s">
        <v>2849</v>
      </c>
      <c r="DC78" s="186" t="s">
        <v>946</v>
      </c>
      <c r="DD78" s="186" t="s">
        <v>946</v>
      </c>
      <c r="DE78" s="186" t="s">
        <v>2849</v>
      </c>
      <c r="DF78" s="186" t="s">
        <v>946</v>
      </c>
      <c r="DG78" s="186" t="s">
        <v>946</v>
      </c>
      <c r="DH78" s="186" t="s">
        <v>2849</v>
      </c>
      <c r="DI78" s="186" t="s">
        <v>946</v>
      </c>
      <c r="DJ78" s="186" t="s">
        <v>946</v>
      </c>
      <c r="DK78" s="186" t="s">
        <v>2849</v>
      </c>
      <c r="DL78" s="186" t="s">
        <v>946</v>
      </c>
      <c r="DM78" s="186" t="s">
        <v>946</v>
      </c>
      <c r="DN78" s="186" t="s">
        <v>2849</v>
      </c>
      <c r="DO78" s="186" t="s">
        <v>946</v>
      </c>
      <c r="DP78" s="186" t="s">
        <v>946</v>
      </c>
      <c r="DQ78" s="186" t="s">
        <v>2849</v>
      </c>
      <c r="DR78" s="186" t="s">
        <v>946</v>
      </c>
      <c r="DS78" s="186" t="s">
        <v>946</v>
      </c>
      <c r="DT78" s="186" t="s">
        <v>2849</v>
      </c>
      <c r="DU78" s="186" t="s">
        <v>946</v>
      </c>
      <c r="DV78" s="186" t="s">
        <v>946</v>
      </c>
      <c r="DW78" s="186" t="s">
        <v>2849</v>
      </c>
      <c r="DX78" s="186" t="s">
        <v>946</v>
      </c>
      <c r="DY78" s="186" t="s">
        <v>946</v>
      </c>
      <c r="DZ78" s="186" t="s">
        <v>2849</v>
      </c>
      <c r="EA78" s="186" t="s">
        <v>946</v>
      </c>
      <c r="EB78" s="186" t="s">
        <v>946</v>
      </c>
      <c r="EC78" s="186" t="s">
        <v>2849</v>
      </c>
      <c r="ED78" s="186" t="s">
        <v>946</v>
      </c>
      <c r="EE78" s="186" t="s">
        <v>946</v>
      </c>
      <c r="EF78" s="186" t="s">
        <v>2849</v>
      </c>
      <c r="EG78" s="186" t="s">
        <v>946</v>
      </c>
      <c r="EH78" s="186" t="s">
        <v>946</v>
      </c>
      <c r="EI78" s="186" t="s">
        <v>2849</v>
      </c>
      <c r="EJ78" s="186" t="s">
        <v>946</v>
      </c>
      <c r="EK78" s="186" t="s">
        <v>946</v>
      </c>
      <c r="EL78" s="186" t="s">
        <v>2849</v>
      </c>
      <c r="EM78" s="186" t="s">
        <v>946</v>
      </c>
      <c r="EN78" s="186" t="s">
        <v>946</v>
      </c>
      <c r="EO78" s="186" t="s">
        <v>2849</v>
      </c>
      <c r="EP78" s="186" t="s">
        <v>946</v>
      </c>
      <c r="EQ78" s="186" t="s">
        <v>946</v>
      </c>
      <c r="ER78" s="186" t="s">
        <v>2849</v>
      </c>
      <c r="ES78" s="186" t="s">
        <v>946</v>
      </c>
      <c r="ET78" s="186" t="s">
        <v>946</v>
      </c>
    </row>
    <row r="79" spans="1:150" x14ac:dyDescent="0.3">
      <c r="A79" s="1"/>
      <c r="B79" s="185" t="s">
        <v>3281</v>
      </c>
      <c r="C79" s="185" t="s">
        <v>116</v>
      </c>
      <c r="D79" s="185" t="s">
        <v>117</v>
      </c>
      <c r="E79" s="185" t="s">
        <v>3282</v>
      </c>
      <c r="F79" s="185" t="s">
        <v>3283</v>
      </c>
      <c r="G79" s="186" t="s">
        <v>2849</v>
      </c>
      <c r="H79" s="186" t="s">
        <v>946</v>
      </c>
      <c r="I79" s="186" t="s">
        <v>946</v>
      </c>
      <c r="J79" s="186" t="s">
        <v>2849</v>
      </c>
      <c r="K79" s="186" t="s">
        <v>946</v>
      </c>
      <c r="L79" s="186" t="s">
        <v>946</v>
      </c>
      <c r="M79" s="186" t="s">
        <v>2849</v>
      </c>
      <c r="N79" s="186" t="s">
        <v>946</v>
      </c>
      <c r="O79" s="186" t="s">
        <v>946</v>
      </c>
      <c r="P79" s="186" t="s">
        <v>2849</v>
      </c>
      <c r="Q79" s="186" t="s">
        <v>946</v>
      </c>
      <c r="R79" s="186" t="s">
        <v>946</v>
      </c>
      <c r="S79" s="186" t="s">
        <v>2849</v>
      </c>
      <c r="T79" s="186" t="s">
        <v>946</v>
      </c>
      <c r="U79" s="186" t="s">
        <v>946</v>
      </c>
      <c r="V79" s="186" t="s">
        <v>2849</v>
      </c>
      <c r="W79" s="186" t="s">
        <v>946</v>
      </c>
      <c r="X79" s="186" t="s">
        <v>946</v>
      </c>
      <c r="Y79" s="186" t="s">
        <v>2849</v>
      </c>
      <c r="Z79" s="186" t="s">
        <v>946</v>
      </c>
      <c r="AA79" s="186" t="s">
        <v>946</v>
      </c>
      <c r="AB79" s="186" t="s">
        <v>2849</v>
      </c>
      <c r="AC79" s="186" t="s">
        <v>946</v>
      </c>
      <c r="AD79" s="186" t="s">
        <v>946</v>
      </c>
      <c r="AE79" s="186" t="s">
        <v>2849</v>
      </c>
      <c r="AF79" s="186" t="s">
        <v>946</v>
      </c>
      <c r="AG79" s="186" t="s">
        <v>946</v>
      </c>
      <c r="AH79" s="186" t="s">
        <v>2849</v>
      </c>
      <c r="AI79" s="186" t="s">
        <v>946</v>
      </c>
      <c r="AJ79" s="186" t="s">
        <v>946</v>
      </c>
      <c r="AK79" s="186" t="s">
        <v>2849</v>
      </c>
      <c r="AL79" s="186" t="s">
        <v>946</v>
      </c>
      <c r="AM79" s="186" t="s">
        <v>946</v>
      </c>
      <c r="AN79" s="186" t="s">
        <v>2849</v>
      </c>
      <c r="AO79" s="186" t="s">
        <v>946</v>
      </c>
      <c r="AP79" s="186" t="s">
        <v>946</v>
      </c>
      <c r="AQ79" s="186" t="s">
        <v>2849</v>
      </c>
      <c r="AR79" s="186" t="s">
        <v>946</v>
      </c>
      <c r="AS79" s="186" t="s">
        <v>946</v>
      </c>
      <c r="AT79" s="186" t="s">
        <v>2849</v>
      </c>
      <c r="AU79" s="186" t="s">
        <v>946</v>
      </c>
      <c r="AV79" s="186" t="s">
        <v>946</v>
      </c>
      <c r="AW79" s="186" t="s">
        <v>2849</v>
      </c>
      <c r="AX79" s="186" t="s">
        <v>946</v>
      </c>
      <c r="AY79" s="186" t="s">
        <v>946</v>
      </c>
      <c r="AZ79" s="186" t="s">
        <v>2849</v>
      </c>
      <c r="BA79" s="186" t="s">
        <v>946</v>
      </c>
      <c r="BB79" s="186" t="s">
        <v>946</v>
      </c>
      <c r="BC79" s="186" t="s">
        <v>2849</v>
      </c>
      <c r="BD79" s="186" t="s">
        <v>946</v>
      </c>
      <c r="BE79" s="186" t="s">
        <v>946</v>
      </c>
      <c r="BF79" s="186" t="s">
        <v>2849</v>
      </c>
      <c r="BG79" s="186" t="s">
        <v>946</v>
      </c>
      <c r="BH79" s="186" t="s">
        <v>946</v>
      </c>
      <c r="BI79" s="186" t="s">
        <v>2849</v>
      </c>
      <c r="BJ79" s="186" t="s">
        <v>946</v>
      </c>
      <c r="BK79" s="186" t="s">
        <v>946</v>
      </c>
      <c r="BL79" s="186" t="s">
        <v>2849</v>
      </c>
      <c r="BM79" s="186" t="s">
        <v>946</v>
      </c>
      <c r="BN79" s="186" t="s">
        <v>946</v>
      </c>
      <c r="BO79" s="186" t="s">
        <v>2849</v>
      </c>
      <c r="BP79" s="186" t="s">
        <v>946</v>
      </c>
      <c r="BQ79" s="186" t="s">
        <v>946</v>
      </c>
      <c r="BR79" s="186" t="s">
        <v>2849</v>
      </c>
      <c r="BS79" s="186" t="s">
        <v>946</v>
      </c>
      <c r="BT79" s="186" t="s">
        <v>946</v>
      </c>
      <c r="BU79" s="186" t="s">
        <v>2849</v>
      </c>
      <c r="BV79" s="186" t="s">
        <v>946</v>
      </c>
      <c r="BW79" s="186" t="s">
        <v>946</v>
      </c>
      <c r="BX79" s="186" t="s">
        <v>2849</v>
      </c>
      <c r="BY79" s="186" t="s">
        <v>946</v>
      </c>
      <c r="BZ79" s="186" t="s">
        <v>946</v>
      </c>
      <c r="CA79" s="186" t="s">
        <v>2849</v>
      </c>
      <c r="CB79" s="186" t="s">
        <v>946</v>
      </c>
      <c r="CC79" s="186" t="s">
        <v>946</v>
      </c>
      <c r="CD79" s="186" t="s">
        <v>2849</v>
      </c>
      <c r="CE79" s="186" t="s">
        <v>946</v>
      </c>
      <c r="CF79" s="186" t="s">
        <v>946</v>
      </c>
      <c r="CG79" s="186" t="s">
        <v>2849</v>
      </c>
      <c r="CH79" s="186" t="s">
        <v>946</v>
      </c>
      <c r="CI79" s="186" t="s">
        <v>946</v>
      </c>
      <c r="CJ79" s="186" t="s">
        <v>2849</v>
      </c>
      <c r="CK79" s="186" t="s">
        <v>946</v>
      </c>
      <c r="CL79" s="186" t="s">
        <v>946</v>
      </c>
      <c r="CM79" s="186" t="s">
        <v>2849</v>
      </c>
      <c r="CN79" s="186" t="s">
        <v>946</v>
      </c>
      <c r="CO79" s="186" t="s">
        <v>946</v>
      </c>
      <c r="CP79" s="186" t="s">
        <v>2849</v>
      </c>
      <c r="CQ79" s="186" t="s">
        <v>946</v>
      </c>
      <c r="CR79" s="186" t="s">
        <v>946</v>
      </c>
      <c r="CS79" s="186" t="s">
        <v>2849</v>
      </c>
      <c r="CT79" s="186" t="s">
        <v>946</v>
      </c>
      <c r="CU79" s="186" t="s">
        <v>946</v>
      </c>
      <c r="CV79" s="186" t="s">
        <v>2849</v>
      </c>
      <c r="CW79" s="186" t="s">
        <v>946</v>
      </c>
      <c r="CX79" s="186" t="s">
        <v>946</v>
      </c>
      <c r="CY79" s="186" t="s">
        <v>2849</v>
      </c>
      <c r="CZ79" s="186" t="s">
        <v>946</v>
      </c>
      <c r="DA79" s="186" t="s">
        <v>946</v>
      </c>
      <c r="DB79" s="186" t="s">
        <v>2849</v>
      </c>
      <c r="DC79" s="186" t="s">
        <v>946</v>
      </c>
      <c r="DD79" s="186" t="s">
        <v>946</v>
      </c>
      <c r="DE79" s="186" t="s">
        <v>2849</v>
      </c>
      <c r="DF79" s="186" t="s">
        <v>946</v>
      </c>
      <c r="DG79" s="186" t="s">
        <v>946</v>
      </c>
      <c r="DH79" s="186" t="s">
        <v>2849</v>
      </c>
      <c r="DI79" s="186" t="s">
        <v>946</v>
      </c>
      <c r="DJ79" s="186" t="s">
        <v>946</v>
      </c>
      <c r="DK79" s="186" t="s">
        <v>2849</v>
      </c>
      <c r="DL79" s="186" t="s">
        <v>946</v>
      </c>
      <c r="DM79" s="186" t="s">
        <v>946</v>
      </c>
      <c r="DN79" s="186" t="s">
        <v>2849</v>
      </c>
      <c r="DO79" s="186" t="s">
        <v>946</v>
      </c>
      <c r="DP79" s="186" t="s">
        <v>946</v>
      </c>
      <c r="DQ79" s="186" t="s">
        <v>2849</v>
      </c>
      <c r="DR79" s="186" t="s">
        <v>946</v>
      </c>
      <c r="DS79" s="186" t="s">
        <v>946</v>
      </c>
      <c r="DT79" s="186" t="s">
        <v>2849</v>
      </c>
      <c r="DU79" s="186" t="s">
        <v>946</v>
      </c>
      <c r="DV79" s="186" t="s">
        <v>946</v>
      </c>
      <c r="DW79" s="186" t="s">
        <v>2849</v>
      </c>
      <c r="DX79" s="186" t="s">
        <v>946</v>
      </c>
      <c r="DY79" s="186" t="s">
        <v>946</v>
      </c>
      <c r="DZ79" s="186" t="s">
        <v>2849</v>
      </c>
      <c r="EA79" s="186" t="s">
        <v>946</v>
      </c>
      <c r="EB79" s="186" t="s">
        <v>946</v>
      </c>
      <c r="EC79" s="186" t="s">
        <v>2849</v>
      </c>
      <c r="ED79" s="186" t="s">
        <v>946</v>
      </c>
      <c r="EE79" s="186" t="s">
        <v>946</v>
      </c>
      <c r="EF79" s="186" t="s">
        <v>2849</v>
      </c>
      <c r="EG79" s="186" t="s">
        <v>946</v>
      </c>
      <c r="EH79" s="186" t="s">
        <v>946</v>
      </c>
      <c r="EI79" s="186" t="s">
        <v>2849</v>
      </c>
      <c r="EJ79" s="186" t="s">
        <v>946</v>
      </c>
      <c r="EK79" s="186" t="s">
        <v>946</v>
      </c>
      <c r="EL79" s="186" t="s">
        <v>2849</v>
      </c>
      <c r="EM79" s="186" t="s">
        <v>946</v>
      </c>
      <c r="EN79" s="186" t="s">
        <v>946</v>
      </c>
      <c r="EO79" s="186" t="s">
        <v>2849</v>
      </c>
      <c r="EP79" s="186" t="s">
        <v>946</v>
      </c>
      <c r="EQ79" s="186" t="s">
        <v>946</v>
      </c>
      <c r="ER79" s="186" t="s">
        <v>2849</v>
      </c>
      <c r="ES79" s="186" t="s">
        <v>946</v>
      </c>
      <c r="ET79" s="186" t="s">
        <v>946</v>
      </c>
    </row>
    <row r="80" spans="1:150" x14ac:dyDescent="0.3">
      <c r="A80" s="1"/>
      <c r="B80" s="185" t="s">
        <v>3284</v>
      </c>
      <c r="C80" s="185" t="s">
        <v>116</v>
      </c>
      <c r="D80" s="185" t="s">
        <v>117</v>
      </c>
      <c r="E80" s="185" t="s">
        <v>3285</v>
      </c>
      <c r="F80" s="185" t="s">
        <v>3286</v>
      </c>
      <c r="G80" s="186" t="s">
        <v>2849</v>
      </c>
      <c r="H80" s="186" t="s">
        <v>2734</v>
      </c>
      <c r="I80" s="186" t="s">
        <v>2734</v>
      </c>
      <c r="J80" s="186" t="s">
        <v>2849</v>
      </c>
      <c r="K80" s="186" t="s">
        <v>2734</v>
      </c>
      <c r="L80" s="186" t="s">
        <v>2734</v>
      </c>
      <c r="M80" s="186" t="s">
        <v>2849</v>
      </c>
      <c r="N80" s="186" t="s">
        <v>2734</v>
      </c>
      <c r="O80" s="186" t="s">
        <v>2734</v>
      </c>
      <c r="P80" s="186" t="s">
        <v>2849</v>
      </c>
      <c r="Q80" s="186" t="s">
        <v>2734</v>
      </c>
      <c r="R80" s="186" t="s">
        <v>2734</v>
      </c>
      <c r="S80" s="186" t="s">
        <v>2849</v>
      </c>
      <c r="T80" s="186" t="s">
        <v>2734</v>
      </c>
      <c r="U80" s="186" t="s">
        <v>2734</v>
      </c>
      <c r="V80" s="186" t="s">
        <v>2849</v>
      </c>
      <c r="W80" s="186" t="s">
        <v>2734</v>
      </c>
      <c r="X80" s="186" t="s">
        <v>2734</v>
      </c>
      <c r="Y80" s="186" t="s">
        <v>2849</v>
      </c>
      <c r="Z80" s="186" t="s">
        <v>2734</v>
      </c>
      <c r="AA80" s="186" t="s">
        <v>2734</v>
      </c>
      <c r="AB80" s="186" t="s">
        <v>2849</v>
      </c>
      <c r="AC80" s="186" t="s">
        <v>2734</v>
      </c>
      <c r="AD80" s="186" t="s">
        <v>2734</v>
      </c>
      <c r="AE80" s="186" t="s">
        <v>2849</v>
      </c>
      <c r="AF80" s="186" t="s">
        <v>2734</v>
      </c>
      <c r="AG80" s="186" t="s">
        <v>2734</v>
      </c>
      <c r="AH80" s="186" t="s">
        <v>2849</v>
      </c>
      <c r="AI80" s="186" t="s">
        <v>2734</v>
      </c>
      <c r="AJ80" s="186" t="s">
        <v>2734</v>
      </c>
      <c r="AK80" s="186" t="s">
        <v>2849</v>
      </c>
      <c r="AL80" s="186" t="s">
        <v>2734</v>
      </c>
      <c r="AM80" s="186" t="s">
        <v>2734</v>
      </c>
      <c r="AN80" s="186" t="s">
        <v>2849</v>
      </c>
      <c r="AO80" s="186" t="s">
        <v>2734</v>
      </c>
      <c r="AP80" s="186" t="s">
        <v>2734</v>
      </c>
      <c r="AQ80" s="186" t="s">
        <v>2849</v>
      </c>
      <c r="AR80" s="186" t="s">
        <v>2734</v>
      </c>
      <c r="AS80" s="186" t="s">
        <v>2734</v>
      </c>
      <c r="AT80" s="186" t="s">
        <v>2849</v>
      </c>
      <c r="AU80" s="186" t="s">
        <v>2734</v>
      </c>
      <c r="AV80" s="186" t="s">
        <v>2734</v>
      </c>
      <c r="AW80" s="186" t="s">
        <v>2849</v>
      </c>
      <c r="AX80" s="186" t="s">
        <v>2734</v>
      </c>
      <c r="AY80" s="186" t="s">
        <v>2734</v>
      </c>
      <c r="AZ80" s="186" t="s">
        <v>2849</v>
      </c>
      <c r="BA80" s="186" t="s">
        <v>2734</v>
      </c>
      <c r="BB80" s="186" t="s">
        <v>2734</v>
      </c>
      <c r="BC80" s="186" t="s">
        <v>2849</v>
      </c>
      <c r="BD80" s="186" t="s">
        <v>2734</v>
      </c>
      <c r="BE80" s="186" t="s">
        <v>2734</v>
      </c>
      <c r="BF80" s="186" t="s">
        <v>2849</v>
      </c>
      <c r="BG80" s="186" t="s">
        <v>2734</v>
      </c>
      <c r="BH80" s="186" t="s">
        <v>2734</v>
      </c>
      <c r="BI80" s="186" t="s">
        <v>2849</v>
      </c>
      <c r="BJ80" s="186" t="s">
        <v>2734</v>
      </c>
      <c r="BK80" s="186" t="s">
        <v>2734</v>
      </c>
      <c r="BL80" s="186" t="s">
        <v>2849</v>
      </c>
      <c r="BM80" s="186" t="s">
        <v>2734</v>
      </c>
      <c r="BN80" s="186" t="s">
        <v>2734</v>
      </c>
      <c r="BO80" s="186" t="s">
        <v>2849</v>
      </c>
      <c r="BP80" s="186" t="s">
        <v>2734</v>
      </c>
      <c r="BQ80" s="186" t="s">
        <v>2734</v>
      </c>
      <c r="BR80" s="186" t="s">
        <v>2849</v>
      </c>
      <c r="BS80" s="186" t="s">
        <v>2734</v>
      </c>
      <c r="BT80" s="186" t="s">
        <v>2734</v>
      </c>
      <c r="BU80" s="186" t="s">
        <v>2849</v>
      </c>
      <c r="BV80" s="186" t="s">
        <v>2734</v>
      </c>
      <c r="BW80" s="186" t="s">
        <v>2734</v>
      </c>
      <c r="BX80" s="186" t="s">
        <v>2849</v>
      </c>
      <c r="BY80" s="186" t="s">
        <v>2734</v>
      </c>
      <c r="BZ80" s="186" t="s">
        <v>2734</v>
      </c>
      <c r="CA80" s="186" t="s">
        <v>2849</v>
      </c>
      <c r="CB80" s="186" t="s">
        <v>2734</v>
      </c>
      <c r="CC80" s="186" t="s">
        <v>2734</v>
      </c>
      <c r="CD80" s="186" t="s">
        <v>2849</v>
      </c>
      <c r="CE80" s="186" t="s">
        <v>2734</v>
      </c>
      <c r="CF80" s="186" t="s">
        <v>2734</v>
      </c>
      <c r="CG80" s="186" t="s">
        <v>2849</v>
      </c>
      <c r="CH80" s="186" t="s">
        <v>2734</v>
      </c>
      <c r="CI80" s="186" t="s">
        <v>2734</v>
      </c>
      <c r="CJ80" s="186" t="s">
        <v>2849</v>
      </c>
      <c r="CK80" s="186" t="s">
        <v>2734</v>
      </c>
      <c r="CL80" s="186" t="s">
        <v>2734</v>
      </c>
      <c r="CM80" s="186" t="s">
        <v>2849</v>
      </c>
      <c r="CN80" s="186" t="s">
        <v>2734</v>
      </c>
      <c r="CO80" s="186" t="s">
        <v>2734</v>
      </c>
      <c r="CP80" s="186" t="s">
        <v>2849</v>
      </c>
      <c r="CQ80" s="186" t="s">
        <v>2734</v>
      </c>
      <c r="CR80" s="186" t="s">
        <v>2734</v>
      </c>
      <c r="CS80" s="186" t="s">
        <v>2849</v>
      </c>
      <c r="CT80" s="186" t="s">
        <v>2734</v>
      </c>
      <c r="CU80" s="186" t="s">
        <v>2734</v>
      </c>
      <c r="CV80" s="186" t="s">
        <v>2849</v>
      </c>
      <c r="CW80" s="186" t="s">
        <v>2734</v>
      </c>
      <c r="CX80" s="186" t="s">
        <v>2734</v>
      </c>
      <c r="CY80" s="186" t="s">
        <v>2849</v>
      </c>
      <c r="CZ80" s="186" t="s">
        <v>2734</v>
      </c>
      <c r="DA80" s="186" t="s">
        <v>2734</v>
      </c>
      <c r="DB80" s="186" t="s">
        <v>2849</v>
      </c>
      <c r="DC80" s="186" t="s">
        <v>2734</v>
      </c>
      <c r="DD80" s="186" t="s">
        <v>2734</v>
      </c>
      <c r="DE80" s="186" t="s">
        <v>2849</v>
      </c>
      <c r="DF80" s="186" t="s">
        <v>2734</v>
      </c>
      <c r="DG80" s="186" t="s">
        <v>2734</v>
      </c>
      <c r="DH80" s="186" t="s">
        <v>2849</v>
      </c>
      <c r="DI80" s="186" t="s">
        <v>2734</v>
      </c>
      <c r="DJ80" s="186" t="s">
        <v>2734</v>
      </c>
      <c r="DK80" s="186" t="s">
        <v>2849</v>
      </c>
      <c r="DL80" s="186" t="s">
        <v>2734</v>
      </c>
      <c r="DM80" s="186" t="s">
        <v>2734</v>
      </c>
      <c r="DN80" s="186" t="s">
        <v>2849</v>
      </c>
      <c r="DO80" s="186" t="s">
        <v>2734</v>
      </c>
      <c r="DP80" s="186" t="s">
        <v>2734</v>
      </c>
      <c r="DQ80" s="186" t="s">
        <v>2849</v>
      </c>
      <c r="DR80" s="186" t="s">
        <v>2734</v>
      </c>
      <c r="DS80" s="186" t="s">
        <v>2734</v>
      </c>
      <c r="DT80" s="186" t="s">
        <v>2849</v>
      </c>
      <c r="DU80" s="186" t="s">
        <v>2734</v>
      </c>
      <c r="DV80" s="186" t="s">
        <v>2734</v>
      </c>
      <c r="DW80" s="186" t="s">
        <v>2849</v>
      </c>
      <c r="DX80" s="186" t="s">
        <v>2734</v>
      </c>
      <c r="DY80" s="186" t="s">
        <v>2734</v>
      </c>
      <c r="DZ80" s="186" t="s">
        <v>2849</v>
      </c>
      <c r="EA80" s="186" t="s">
        <v>2734</v>
      </c>
      <c r="EB80" s="186" t="s">
        <v>2734</v>
      </c>
      <c r="EC80" s="186" t="s">
        <v>2849</v>
      </c>
      <c r="ED80" s="186" t="s">
        <v>2734</v>
      </c>
      <c r="EE80" s="186" t="s">
        <v>2734</v>
      </c>
      <c r="EF80" s="186" t="s">
        <v>2849</v>
      </c>
      <c r="EG80" s="186" t="s">
        <v>2734</v>
      </c>
      <c r="EH80" s="186" t="s">
        <v>2734</v>
      </c>
      <c r="EI80" s="186" t="s">
        <v>2849</v>
      </c>
      <c r="EJ80" s="186" t="s">
        <v>2734</v>
      </c>
      <c r="EK80" s="186" t="s">
        <v>2734</v>
      </c>
      <c r="EL80" s="186" t="s">
        <v>2849</v>
      </c>
      <c r="EM80" s="186" t="s">
        <v>2734</v>
      </c>
      <c r="EN80" s="186" t="s">
        <v>2734</v>
      </c>
      <c r="EO80" s="186" t="s">
        <v>2849</v>
      </c>
      <c r="EP80" s="186" t="s">
        <v>2734</v>
      </c>
      <c r="EQ80" s="186" t="s">
        <v>2734</v>
      </c>
      <c r="ER80" s="186" t="s">
        <v>2849</v>
      </c>
      <c r="ES80" s="186" t="s">
        <v>2734</v>
      </c>
      <c r="ET80" s="186" t="s">
        <v>2734</v>
      </c>
    </row>
    <row r="81" spans="1:150" x14ac:dyDescent="0.3">
      <c r="A81" s="1"/>
      <c r="B81" s="184" t="s">
        <v>3287</v>
      </c>
      <c r="C81" s="184" t="s">
        <v>150</v>
      </c>
      <c r="D81" s="184" t="s">
        <v>155</v>
      </c>
      <c r="E81" s="184" t="s">
        <v>3288</v>
      </c>
      <c r="F81" s="184" t="s">
        <v>3289</v>
      </c>
      <c r="G81" s="184" t="s">
        <v>2849</v>
      </c>
      <c r="H81" s="184" t="s">
        <v>2734</v>
      </c>
      <c r="I81" s="184" t="s">
        <v>2734</v>
      </c>
      <c r="J81" s="184" t="s">
        <v>2849</v>
      </c>
      <c r="K81" s="184" t="s">
        <v>2734</v>
      </c>
      <c r="L81" s="184" t="s">
        <v>2734</v>
      </c>
      <c r="M81" s="184" t="s">
        <v>2849</v>
      </c>
      <c r="N81" s="184" t="s">
        <v>2734</v>
      </c>
      <c r="O81" s="184" t="s">
        <v>2734</v>
      </c>
      <c r="P81" s="184" t="s">
        <v>2849</v>
      </c>
      <c r="Q81" s="184" t="s">
        <v>2734</v>
      </c>
      <c r="R81" s="184" t="s">
        <v>2734</v>
      </c>
      <c r="S81" s="184" t="s">
        <v>2849</v>
      </c>
      <c r="T81" s="184" t="s">
        <v>2734</v>
      </c>
      <c r="U81" s="184" t="s">
        <v>2734</v>
      </c>
      <c r="V81" s="184" t="s">
        <v>2849</v>
      </c>
      <c r="W81" s="184" t="s">
        <v>2734</v>
      </c>
      <c r="X81" s="184" t="s">
        <v>2734</v>
      </c>
      <c r="Y81" s="184" t="s">
        <v>2849</v>
      </c>
      <c r="Z81" s="184" t="s">
        <v>2734</v>
      </c>
      <c r="AA81" s="184" t="s">
        <v>2734</v>
      </c>
      <c r="AB81" s="184" t="s">
        <v>2849</v>
      </c>
      <c r="AC81" s="184" t="s">
        <v>2734</v>
      </c>
      <c r="AD81" s="184" t="s">
        <v>2734</v>
      </c>
      <c r="AE81" s="184" t="s">
        <v>2849</v>
      </c>
      <c r="AF81" s="184" t="s">
        <v>2734</v>
      </c>
      <c r="AG81" s="184" t="s">
        <v>2734</v>
      </c>
      <c r="AH81" s="184" t="s">
        <v>2849</v>
      </c>
      <c r="AI81" s="184" t="s">
        <v>2734</v>
      </c>
      <c r="AJ81" s="184" t="s">
        <v>2734</v>
      </c>
      <c r="AK81" s="184" t="s">
        <v>2849</v>
      </c>
      <c r="AL81" s="184" t="s">
        <v>2734</v>
      </c>
      <c r="AM81" s="184" t="s">
        <v>2734</v>
      </c>
      <c r="AN81" s="184" t="s">
        <v>2849</v>
      </c>
      <c r="AO81" s="184" t="s">
        <v>2734</v>
      </c>
      <c r="AP81" s="184" t="s">
        <v>2734</v>
      </c>
      <c r="AQ81" s="184" t="s">
        <v>2849</v>
      </c>
      <c r="AR81" s="184" t="s">
        <v>2734</v>
      </c>
      <c r="AS81" s="184" t="s">
        <v>2734</v>
      </c>
      <c r="AT81" s="184" t="s">
        <v>2849</v>
      </c>
      <c r="AU81" s="184" t="s">
        <v>2734</v>
      </c>
      <c r="AV81" s="184" t="s">
        <v>2734</v>
      </c>
      <c r="AW81" s="184" t="s">
        <v>2849</v>
      </c>
      <c r="AX81" s="184" t="s">
        <v>2734</v>
      </c>
      <c r="AY81" s="184" t="s">
        <v>2734</v>
      </c>
      <c r="AZ81" s="184" t="s">
        <v>2849</v>
      </c>
      <c r="BA81" s="184" t="s">
        <v>2734</v>
      </c>
      <c r="BB81" s="184" t="s">
        <v>2734</v>
      </c>
      <c r="BC81" s="184" t="s">
        <v>2849</v>
      </c>
      <c r="BD81" s="184" t="s">
        <v>2734</v>
      </c>
      <c r="BE81" s="184" t="s">
        <v>2734</v>
      </c>
      <c r="BF81" s="184" t="s">
        <v>2849</v>
      </c>
      <c r="BG81" s="184" t="s">
        <v>2734</v>
      </c>
      <c r="BH81" s="184" t="s">
        <v>2734</v>
      </c>
      <c r="BI81" s="184" t="s">
        <v>2849</v>
      </c>
      <c r="BJ81" s="184" t="s">
        <v>2734</v>
      </c>
      <c r="BK81" s="184" t="s">
        <v>2734</v>
      </c>
      <c r="BL81" s="184" t="s">
        <v>2849</v>
      </c>
      <c r="BM81" s="184" t="s">
        <v>2734</v>
      </c>
      <c r="BN81" s="184" t="s">
        <v>2734</v>
      </c>
      <c r="BO81" s="184" t="s">
        <v>2849</v>
      </c>
      <c r="BP81" s="184" t="s">
        <v>2734</v>
      </c>
      <c r="BQ81" s="184" t="s">
        <v>2734</v>
      </c>
      <c r="BR81" s="184" t="s">
        <v>2849</v>
      </c>
      <c r="BS81" s="184" t="s">
        <v>2734</v>
      </c>
      <c r="BT81" s="184" t="s">
        <v>2734</v>
      </c>
      <c r="BU81" s="184" t="s">
        <v>2849</v>
      </c>
      <c r="BV81" s="184" t="s">
        <v>2734</v>
      </c>
      <c r="BW81" s="184" t="s">
        <v>2734</v>
      </c>
      <c r="BX81" s="184" t="s">
        <v>2849</v>
      </c>
      <c r="BY81" s="184" t="s">
        <v>2734</v>
      </c>
      <c r="BZ81" s="184" t="s">
        <v>2734</v>
      </c>
      <c r="CA81" s="184" t="s">
        <v>2849</v>
      </c>
      <c r="CB81" s="184" t="s">
        <v>2734</v>
      </c>
      <c r="CC81" s="184" t="s">
        <v>2734</v>
      </c>
      <c r="CD81" s="184" t="s">
        <v>2849</v>
      </c>
      <c r="CE81" s="184" t="s">
        <v>2734</v>
      </c>
      <c r="CF81" s="184" t="s">
        <v>2734</v>
      </c>
      <c r="CG81" s="184" t="s">
        <v>2849</v>
      </c>
      <c r="CH81" s="184" t="s">
        <v>2734</v>
      </c>
      <c r="CI81" s="184" t="s">
        <v>2734</v>
      </c>
      <c r="CJ81" s="184" t="s">
        <v>2849</v>
      </c>
      <c r="CK81" s="184" t="s">
        <v>2734</v>
      </c>
      <c r="CL81" s="184" t="s">
        <v>2734</v>
      </c>
      <c r="CM81" s="184" t="s">
        <v>2849</v>
      </c>
      <c r="CN81" s="184" t="s">
        <v>2734</v>
      </c>
      <c r="CO81" s="184" t="s">
        <v>2734</v>
      </c>
      <c r="CP81" s="184" t="s">
        <v>2849</v>
      </c>
      <c r="CQ81" s="184" t="s">
        <v>2734</v>
      </c>
      <c r="CR81" s="184" t="s">
        <v>2734</v>
      </c>
      <c r="CS81" s="184" t="s">
        <v>2849</v>
      </c>
      <c r="CT81" s="184" t="s">
        <v>2734</v>
      </c>
      <c r="CU81" s="184" t="s">
        <v>2734</v>
      </c>
      <c r="CV81" s="184" t="s">
        <v>2849</v>
      </c>
      <c r="CW81" s="184" t="s">
        <v>2734</v>
      </c>
      <c r="CX81" s="184" t="s">
        <v>2734</v>
      </c>
      <c r="CY81" s="184" t="s">
        <v>2849</v>
      </c>
      <c r="CZ81" s="184" t="s">
        <v>2734</v>
      </c>
      <c r="DA81" s="184" t="s">
        <v>2734</v>
      </c>
      <c r="DB81" s="184" t="s">
        <v>2849</v>
      </c>
      <c r="DC81" s="184" t="s">
        <v>2734</v>
      </c>
      <c r="DD81" s="184" t="s">
        <v>2734</v>
      </c>
      <c r="DE81" s="184" t="s">
        <v>2849</v>
      </c>
      <c r="DF81" s="184" t="s">
        <v>2734</v>
      </c>
      <c r="DG81" s="184" t="s">
        <v>2734</v>
      </c>
      <c r="DH81" s="184" t="s">
        <v>2849</v>
      </c>
      <c r="DI81" s="184" t="s">
        <v>2734</v>
      </c>
      <c r="DJ81" s="184" t="s">
        <v>2734</v>
      </c>
      <c r="DK81" s="184" t="s">
        <v>2849</v>
      </c>
      <c r="DL81" s="184" t="s">
        <v>2734</v>
      </c>
      <c r="DM81" s="184" t="s">
        <v>2734</v>
      </c>
      <c r="DN81" s="184" t="s">
        <v>2849</v>
      </c>
      <c r="DO81" s="184" t="s">
        <v>2734</v>
      </c>
      <c r="DP81" s="184" t="s">
        <v>2734</v>
      </c>
      <c r="DQ81" s="184" t="s">
        <v>2849</v>
      </c>
      <c r="DR81" s="184" t="s">
        <v>2734</v>
      </c>
      <c r="DS81" s="184" t="s">
        <v>2734</v>
      </c>
      <c r="DT81" s="184" t="s">
        <v>2849</v>
      </c>
      <c r="DU81" s="184" t="s">
        <v>2734</v>
      </c>
      <c r="DV81" s="184" t="s">
        <v>2734</v>
      </c>
      <c r="DW81" s="184" t="s">
        <v>2849</v>
      </c>
      <c r="DX81" s="184" t="s">
        <v>2734</v>
      </c>
      <c r="DY81" s="184" t="s">
        <v>2734</v>
      </c>
      <c r="DZ81" s="184" t="s">
        <v>2849</v>
      </c>
      <c r="EA81" s="184" t="s">
        <v>2734</v>
      </c>
      <c r="EB81" s="184" t="s">
        <v>2734</v>
      </c>
      <c r="EC81" s="184" t="s">
        <v>2849</v>
      </c>
      <c r="ED81" s="184" t="s">
        <v>2734</v>
      </c>
      <c r="EE81" s="184" t="s">
        <v>2734</v>
      </c>
      <c r="EF81" s="184" t="s">
        <v>2849</v>
      </c>
      <c r="EG81" s="184" t="s">
        <v>2734</v>
      </c>
      <c r="EH81" s="184" t="s">
        <v>2734</v>
      </c>
      <c r="EI81" s="184" t="s">
        <v>2849</v>
      </c>
      <c r="EJ81" s="184" t="s">
        <v>2734</v>
      </c>
      <c r="EK81" s="184" t="s">
        <v>2734</v>
      </c>
      <c r="EL81" s="184" t="s">
        <v>2849</v>
      </c>
      <c r="EM81" s="184" t="s">
        <v>2734</v>
      </c>
      <c r="EN81" s="184" t="s">
        <v>2734</v>
      </c>
      <c r="EO81" s="184" t="s">
        <v>2849</v>
      </c>
      <c r="EP81" s="184" t="s">
        <v>2734</v>
      </c>
      <c r="EQ81" s="184" t="s">
        <v>2734</v>
      </c>
      <c r="ER81" s="184" t="s">
        <v>2849</v>
      </c>
      <c r="ES81" s="184" t="s">
        <v>2734</v>
      </c>
      <c r="ET81" s="184" t="s">
        <v>2734</v>
      </c>
    </row>
    <row r="82" spans="1:150" x14ac:dyDescent="0.3">
      <c r="A82" s="1"/>
      <c r="B82" s="185" t="s">
        <v>3290</v>
      </c>
      <c r="C82" s="185" t="s">
        <v>150</v>
      </c>
      <c r="D82" s="185" t="s">
        <v>155</v>
      </c>
      <c r="E82" s="185" t="s">
        <v>3291</v>
      </c>
      <c r="F82" s="185" t="s">
        <v>3292</v>
      </c>
      <c r="G82" s="186" t="s">
        <v>2849</v>
      </c>
      <c r="H82" s="186" t="s">
        <v>946</v>
      </c>
      <c r="I82" s="186" t="s">
        <v>946</v>
      </c>
      <c r="J82" s="186" t="s">
        <v>2849</v>
      </c>
      <c r="K82" s="186" t="s">
        <v>946</v>
      </c>
      <c r="L82" s="186" t="s">
        <v>946</v>
      </c>
      <c r="M82" s="186" t="s">
        <v>2849</v>
      </c>
      <c r="N82" s="186" t="s">
        <v>946</v>
      </c>
      <c r="O82" s="186" t="s">
        <v>946</v>
      </c>
      <c r="P82" s="186" t="s">
        <v>2849</v>
      </c>
      <c r="Q82" s="186" t="s">
        <v>946</v>
      </c>
      <c r="R82" s="186" t="s">
        <v>946</v>
      </c>
      <c r="S82" s="186" t="s">
        <v>2849</v>
      </c>
      <c r="T82" s="186" t="s">
        <v>946</v>
      </c>
      <c r="U82" s="186" t="s">
        <v>946</v>
      </c>
      <c r="V82" s="186" t="s">
        <v>2849</v>
      </c>
      <c r="W82" s="186" t="s">
        <v>946</v>
      </c>
      <c r="X82" s="186" t="s">
        <v>946</v>
      </c>
      <c r="Y82" s="186" t="s">
        <v>2849</v>
      </c>
      <c r="Z82" s="186" t="s">
        <v>946</v>
      </c>
      <c r="AA82" s="186" t="s">
        <v>946</v>
      </c>
      <c r="AB82" s="186" t="s">
        <v>2849</v>
      </c>
      <c r="AC82" s="186" t="s">
        <v>946</v>
      </c>
      <c r="AD82" s="186" t="s">
        <v>946</v>
      </c>
      <c r="AE82" s="186" t="s">
        <v>2849</v>
      </c>
      <c r="AF82" s="186" t="s">
        <v>946</v>
      </c>
      <c r="AG82" s="186" t="s">
        <v>946</v>
      </c>
      <c r="AH82" s="186" t="s">
        <v>2849</v>
      </c>
      <c r="AI82" s="186" t="s">
        <v>946</v>
      </c>
      <c r="AJ82" s="186" t="s">
        <v>946</v>
      </c>
      <c r="AK82" s="186" t="s">
        <v>2849</v>
      </c>
      <c r="AL82" s="186" t="s">
        <v>946</v>
      </c>
      <c r="AM82" s="186" t="s">
        <v>946</v>
      </c>
      <c r="AN82" s="186" t="s">
        <v>2849</v>
      </c>
      <c r="AO82" s="186" t="s">
        <v>946</v>
      </c>
      <c r="AP82" s="186" t="s">
        <v>946</v>
      </c>
      <c r="AQ82" s="186" t="s">
        <v>2849</v>
      </c>
      <c r="AR82" s="186" t="s">
        <v>946</v>
      </c>
      <c r="AS82" s="186" t="s">
        <v>946</v>
      </c>
      <c r="AT82" s="186" t="s">
        <v>2849</v>
      </c>
      <c r="AU82" s="186" t="s">
        <v>946</v>
      </c>
      <c r="AV82" s="186" t="s">
        <v>946</v>
      </c>
      <c r="AW82" s="186" t="s">
        <v>2849</v>
      </c>
      <c r="AX82" s="186" t="s">
        <v>946</v>
      </c>
      <c r="AY82" s="186" t="s">
        <v>946</v>
      </c>
      <c r="AZ82" s="186" t="s">
        <v>2849</v>
      </c>
      <c r="BA82" s="186" t="s">
        <v>946</v>
      </c>
      <c r="BB82" s="186" t="s">
        <v>946</v>
      </c>
      <c r="BC82" s="186" t="s">
        <v>2849</v>
      </c>
      <c r="BD82" s="186" t="s">
        <v>946</v>
      </c>
      <c r="BE82" s="186" t="s">
        <v>946</v>
      </c>
      <c r="BF82" s="186" t="s">
        <v>2849</v>
      </c>
      <c r="BG82" s="186" t="s">
        <v>946</v>
      </c>
      <c r="BH82" s="186" t="s">
        <v>946</v>
      </c>
      <c r="BI82" s="186" t="s">
        <v>2849</v>
      </c>
      <c r="BJ82" s="186" t="s">
        <v>946</v>
      </c>
      <c r="BK82" s="186" t="s">
        <v>946</v>
      </c>
      <c r="BL82" s="186" t="s">
        <v>2849</v>
      </c>
      <c r="BM82" s="186" t="s">
        <v>946</v>
      </c>
      <c r="BN82" s="186" t="s">
        <v>946</v>
      </c>
      <c r="BO82" s="186" t="s">
        <v>2849</v>
      </c>
      <c r="BP82" s="186" t="s">
        <v>946</v>
      </c>
      <c r="BQ82" s="186" t="s">
        <v>946</v>
      </c>
      <c r="BR82" s="186" t="s">
        <v>2849</v>
      </c>
      <c r="BS82" s="186" t="s">
        <v>946</v>
      </c>
      <c r="BT82" s="186" t="s">
        <v>946</v>
      </c>
      <c r="BU82" s="186" t="s">
        <v>2849</v>
      </c>
      <c r="BV82" s="186" t="s">
        <v>946</v>
      </c>
      <c r="BW82" s="186" t="s">
        <v>946</v>
      </c>
      <c r="BX82" s="186" t="s">
        <v>2849</v>
      </c>
      <c r="BY82" s="186" t="s">
        <v>946</v>
      </c>
      <c r="BZ82" s="186" t="s">
        <v>946</v>
      </c>
      <c r="CA82" s="186" t="s">
        <v>2849</v>
      </c>
      <c r="CB82" s="186" t="s">
        <v>946</v>
      </c>
      <c r="CC82" s="186" t="s">
        <v>946</v>
      </c>
      <c r="CD82" s="186" t="s">
        <v>2849</v>
      </c>
      <c r="CE82" s="186" t="s">
        <v>946</v>
      </c>
      <c r="CF82" s="186" t="s">
        <v>946</v>
      </c>
      <c r="CG82" s="186" t="s">
        <v>2849</v>
      </c>
      <c r="CH82" s="186" t="s">
        <v>946</v>
      </c>
      <c r="CI82" s="186" t="s">
        <v>946</v>
      </c>
      <c r="CJ82" s="186" t="s">
        <v>2849</v>
      </c>
      <c r="CK82" s="186" t="s">
        <v>946</v>
      </c>
      <c r="CL82" s="186" t="s">
        <v>946</v>
      </c>
      <c r="CM82" s="186" t="s">
        <v>2849</v>
      </c>
      <c r="CN82" s="186" t="s">
        <v>946</v>
      </c>
      <c r="CO82" s="186" t="s">
        <v>946</v>
      </c>
      <c r="CP82" s="186" t="s">
        <v>2849</v>
      </c>
      <c r="CQ82" s="186" t="s">
        <v>946</v>
      </c>
      <c r="CR82" s="186" t="s">
        <v>946</v>
      </c>
      <c r="CS82" s="186" t="s">
        <v>2849</v>
      </c>
      <c r="CT82" s="186" t="s">
        <v>946</v>
      </c>
      <c r="CU82" s="186" t="s">
        <v>946</v>
      </c>
      <c r="CV82" s="186" t="s">
        <v>2849</v>
      </c>
      <c r="CW82" s="186" t="s">
        <v>946</v>
      </c>
      <c r="CX82" s="186" t="s">
        <v>946</v>
      </c>
      <c r="CY82" s="186" t="s">
        <v>2849</v>
      </c>
      <c r="CZ82" s="186" t="s">
        <v>946</v>
      </c>
      <c r="DA82" s="186" t="s">
        <v>946</v>
      </c>
      <c r="DB82" s="186" t="s">
        <v>2849</v>
      </c>
      <c r="DC82" s="186" t="s">
        <v>946</v>
      </c>
      <c r="DD82" s="186" t="s">
        <v>946</v>
      </c>
      <c r="DE82" s="186" t="s">
        <v>2849</v>
      </c>
      <c r="DF82" s="186" t="s">
        <v>946</v>
      </c>
      <c r="DG82" s="186" t="s">
        <v>946</v>
      </c>
      <c r="DH82" s="186" t="s">
        <v>2849</v>
      </c>
      <c r="DI82" s="186" t="s">
        <v>946</v>
      </c>
      <c r="DJ82" s="186" t="s">
        <v>946</v>
      </c>
      <c r="DK82" s="186" t="s">
        <v>2849</v>
      </c>
      <c r="DL82" s="186" t="s">
        <v>946</v>
      </c>
      <c r="DM82" s="186" t="s">
        <v>946</v>
      </c>
      <c r="DN82" s="186" t="s">
        <v>2849</v>
      </c>
      <c r="DO82" s="186" t="s">
        <v>946</v>
      </c>
      <c r="DP82" s="186" t="s">
        <v>946</v>
      </c>
      <c r="DQ82" s="186" t="s">
        <v>2849</v>
      </c>
      <c r="DR82" s="186" t="s">
        <v>946</v>
      </c>
      <c r="DS82" s="186" t="s">
        <v>946</v>
      </c>
      <c r="DT82" s="186" t="s">
        <v>2849</v>
      </c>
      <c r="DU82" s="186" t="s">
        <v>946</v>
      </c>
      <c r="DV82" s="186" t="s">
        <v>946</v>
      </c>
      <c r="DW82" s="186" t="s">
        <v>2849</v>
      </c>
      <c r="DX82" s="186" t="s">
        <v>946</v>
      </c>
      <c r="DY82" s="186" t="s">
        <v>946</v>
      </c>
      <c r="DZ82" s="186" t="s">
        <v>2849</v>
      </c>
      <c r="EA82" s="186" t="s">
        <v>946</v>
      </c>
      <c r="EB82" s="186" t="s">
        <v>946</v>
      </c>
      <c r="EC82" s="186" t="s">
        <v>2849</v>
      </c>
      <c r="ED82" s="186" t="s">
        <v>946</v>
      </c>
      <c r="EE82" s="186" t="s">
        <v>946</v>
      </c>
      <c r="EF82" s="186" t="s">
        <v>2849</v>
      </c>
      <c r="EG82" s="186" t="s">
        <v>946</v>
      </c>
      <c r="EH82" s="186" t="s">
        <v>946</v>
      </c>
      <c r="EI82" s="186" t="s">
        <v>2849</v>
      </c>
      <c r="EJ82" s="186" t="s">
        <v>946</v>
      </c>
      <c r="EK82" s="186" t="s">
        <v>946</v>
      </c>
      <c r="EL82" s="186" t="s">
        <v>2849</v>
      </c>
      <c r="EM82" s="186" t="s">
        <v>946</v>
      </c>
      <c r="EN82" s="186" t="s">
        <v>946</v>
      </c>
      <c r="EO82" s="186" t="s">
        <v>2849</v>
      </c>
      <c r="EP82" s="186" t="s">
        <v>946</v>
      </c>
      <c r="EQ82" s="186" t="s">
        <v>946</v>
      </c>
      <c r="ER82" s="186" t="s">
        <v>2849</v>
      </c>
      <c r="ES82" s="186" t="s">
        <v>946</v>
      </c>
      <c r="ET82" s="186" t="s">
        <v>946</v>
      </c>
    </row>
    <row r="83" spans="1:150" x14ac:dyDescent="0.3">
      <c r="A83" s="1"/>
      <c r="B83" s="185" t="s">
        <v>3293</v>
      </c>
      <c r="C83" s="185" t="s">
        <v>150</v>
      </c>
      <c r="D83" s="185" t="s">
        <v>155</v>
      </c>
      <c r="E83" s="185" t="s">
        <v>3294</v>
      </c>
      <c r="F83" s="185" t="s">
        <v>3295</v>
      </c>
      <c r="G83" s="186" t="s">
        <v>2849</v>
      </c>
      <c r="H83" s="186" t="s">
        <v>946</v>
      </c>
      <c r="I83" s="186" t="s">
        <v>946</v>
      </c>
      <c r="J83" s="186" t="s">
        <v>2849</v>
      </c>
      <c r="K83" s="186" t="s">
        <v>946</v>
      </c>
      <c r="L83" s="186" t="s">
        <v>946</v>
      </c>
      <c r="M83" s="186" t="s">
        <v>2849</v>
      </c>
      <c r="N83" s="186" t="s">
        <v>946</v>
      </c>
      <c r="O83" s="186" t="s">
        <v>946</v>
      </c>
      <c r="P83" s="186" t="s">
        <v>2849</v>
      </c>
      <c r="Q83" s="186" t="s">
        <v>946</v>
      </c>
      <c r="R83" s="186" t="s">
        <v>946</v>
      </c>
      <c r="S83" s="186" t="s">
        <v>2849</v>
      </c>
      <c r="T83" s="186" t="s">
        <v>946</v>
      </c>
      <c r="U83" s="186" t="s">
        <v>946</v>
      </c>
      <c r="V83" s="186" t="s">
        <v>2849</v>
      </c>
      <c r="W83" s="186" t="s">
        <v>946</v>
      </c>
      <c r="X83" s="186" t="s">
        <v>946</v>
      </c>
      <c r="Y83" s="186" t="s">
        <v>2849</v>
      </c>
      <c r="Z83" s="186" t="s">
        <v>946</v>
      </c>
      <c r="AA83" s="186" t="s">
        <v>946</v>
      </c>
      <c r="AB83" s="186" t="s">
        <v>2849</v>
      </c>
      <c r="AC83" s="186" t="s">
        <v>946</v>
      </c>
      <c r="AD83" s="186" t="s">
        <v>946</v>
      </c>
      <c r="AE83" s="186" t="s">
        <v>2849</v>
      </c>
      <c r="AF83" s="186" t="s">
        <v>946</v>
      </c>
      <c r="AG83" s="186" t="s">
        <v>946</v>
      </c>
      <c r="AH83" s="186" t="s">
        <v>2849</v>
      </c>
      <c r="AI83" s="186" t="s">
        <v>946</v>
      </c>
      <c r="AJ83" s="186" t="s">
        <v>946</v>
      </c>
      <c r="AK83" s="186" t="s">
        <v>2849</v>
      </c>
      <c r="AL83" s="186" t="s">
        <v>946</v>
      </c>
      <c r="AM83" s="186" t="s">
        <v>946</v>
      </c>
      <c r="AN83" s="186" t="s">
        <v>2849</v>
      </c>
      <c r="AO83" s="186" t="s">
        <v>946</v>
      </c>
      <c r="AP83" s="186" t="s">
        <v>946</v>
      </c>
      <c r="AQ83" s="186" t="s">
        <v>2849</v>
      </c>
      <c r="AR83" s="186" t="s">
        <v>946</v>
      </c>
      <c r="AS83" s="186" t="s">
        <v>946</v>
      </c>
      <c r="AT83" s="186" t="s">
        <v>2849</v>
      </c>
      <c r="AU83" s="186" t="s">
        <v>946</v>
      </c>
      <c r="AV83" s="186" t="s">
        <v>946</v>
      </c>
      <c r="AW83" s="186" t="s">
        <v>2849</v>
      </c>
      <c r="AX83" s="186" t="s">
        <v>946</v>
      </c>
      <c r="AY83" s="186" t="s">
        <v>946</v>
      </c>
      <c r="AZ83" s="186" t="s">
        <v>2849</v>
      </c>
      <c r="BA83" s="186" t="s">
        <v>946</v>
      </c>
      <c r="BB83" s="186" t="s">
        <v>946</v>
      </c>
      <c r="BC83" s="186" t="s">
        <v>2849</v>
      </c>
      <c r="BD83" s="186" t="s">
        <v>946</v>
      </c>
      <c r="BE83" s="186" t="s">
        <v>946</v>
      </c>
      <c r="BF83" s="186" t="s">
        <v>2849</v>
      </c>
      <c r="BG83" s="186" t="s">
        <v>946</v>
      </c>
      <c r="BH83" s="186" t="s">
        <v>946</v>
      </c>
      <c r="BI83" s="186" t="s">
        <v>2849</v>
      </c>
      <c r="BJ83" s="186" t="s">
        <v>946</v>
      </c>
      <c r="BK83" s="186" t="s">
        <v>946</v>
      </c>
      <c r="BL83" s="186" t="s">
        <v>2849</v>
      </c>
      <c r="BM83" s="186" t="s">
        <v>946</v>
      </c>
      <c r="BN83" s="186" t="s">
        <v>946</v>
      </c>
      <c r="BO83" s="186" t="s">
        <v>2849</v>
      </c>
      <c r="BP83" s="186" t="s">
        <v>946</v>
      </c>
      <c r="BQ83" s="186" t="s">
        <v>946</v>
      </c>
      <c r="BR83" s="186" t="s">
        <v>2849</v>
      </c>
      <c r="BS83" s="186" t="s">
        <v>946</v>
      </c>
      <c r="BT83" s="186" t="s">
        <v>946</v>
      </c>
      <c r="BU83" s="186" t="s">
        <v>2849</v>
      </c>
      <c r="BV83" s="186" t="s">
        <v>946</v>
      </c>
      <c r="BW83" s="186" t="s">
        <v>946</v>
      </c>
      <c r="BX83" s="186" t="s">
        <v>2849</v>
      </c>
      <c r="BY83" s="186" t="s">
        <v>946</v>
      </c>
      <c r="BZ83" s="186" t="s">
        <v>946</v>
      </c>
      <c r="CA83" s="186" t="s">
        <v>2849</v>
      </c>
      <c r="CB83" s="186" t="s">
        <v>946</v>
      </c>
      <c r="CC83" s="186" t="s">
        <v>946</v>
      </c>
      <c r="CD83" s="186" t="s">
        <v>2849</v>
      </c>
      <c r="CE83" s="186" t="s">
        <v>946</v>
      </c>
      <c r="CF83" s="186" t="s">
        <v>946</v>
      </c>
      <c r="CG83" s="186" t="s">
        <v>2849</v>
      </c>
      <c r="CH83" s="186" t="s">
        <v>946</v>
      </c>
      <c r="CI83" s="186" t="s">
        <v>946</v>
      </c>
      <c r="CJ83" s="186" t="s">
        <v>2849</v>
      </c>
      <c r="CK83" s="186" t="s">
        <v>946</v>
      </c>
      <c r="CL83" s="186" t="s">
        <v>946</v>
      </c>
      <c r="CM83" s="186" t="s">
        <v>2849</v>
      </c>
      <c r="CN83" s="186" t="s">
        <v>946</v>
      </c>
      <c r="CO83" s="186" t="s">
        <v>946</v>
      </c>
      <c r="CP83" s="186" t="s">
        <v>2849</v>
      </c>
      <c r="CQ83" s="186" t="s">
        <v>946</v>
      </c>
      <c r="CR83" s="186" t="s">
        <v>946</v>
      </c>
      <c r="CS83" s="186" t="s">
        <v>2849</v>
      </c>
      <c r="CT83" s="186" t="s">
        <v>946</v>
      </c>
      <c r="CU83" s="186" t="s">
        <v>946</v>
      </c>
      <c r="CV83" s="186" t="s">
        <v>2849</v>
      </c>
      <c r="CW83" s="186" t="s">
        <v>946</v>
      </c>
      <c r="CX83" s="186" t="s">
        <v>946</v>
      </c>
      <c r="CY83" s="186" t="s">
        <v>2849</v>
      </c>
      <c r="CZ83" s="186" t="s">
        <v>946</v>
      </c>
      <c r="DA83" s="186" t="s">
        <v>946</v>
      </c>
      <c r="DB83" s="186" t="s">
        <v>2849</v>
      </c>
      <c r="DC83" s="186" t="s">
        <v>946</v>
      </c>
      <c r="DD83" s="186" t="s">
        <v>946</v>
      </c>
      <c r="DE83" s="186" t="s">
        <v>2849</v>
      </c>
      <c r="DF83" s="186" t="s">
        <v>946</v>
      </c>
      <c r="DG83" s="186" t="s">
        <v>946</v>
      </c>
      <c r="DH83" s="186" t="s">
        <v>2849</v>
      </c>
      <c r="DI83" s="186" t="s">
        <v>946</v>
      </c>
      <c r="DJ83" s="186" t="s">
        <v>946</v>
      </c>
      <c r="DK83" s="186" t="s">
        <v>2849</v>
      </c>
      <c r="DL83" s="186" t="s">
        <v>946</v>
      </c>
      <c r="DM83" s="186" t="s">
        <v>946</v>
      </c>
      <c r="DN83" s="186" t="s">
        <v>2849</v>
      </c>
      <c r="DO83" s="186" t="s">
        <v>946</v>
      </c>
      <c r="DP83" s="186" t="s">
        <v>946</v>
      </c>
      <c r="DQ83" s="186" t="s">
        <v>2849</v>
      </c>
      <c r="DR83" s="186" t="s">
        <v>946</v>
      </c>
      <c r="DS83" s="186" t="s">
        <v>946</v>
      </c>
      <c r="DT83" s="186" t="s">
        <v>2849</v>
      </c>
      <c r="DU83" s="186" t="s">
        <v>946</v>
      </c>
      <c r="DV83" s="186" t="s">
        <v>946</v>
      </c>
      <c r="DW83" s="186" t="s">
        <v>2849</v>
      </c>
      <c r="DX83" s="186" t="s">
        <v>946</v>
      </c>
      <c r="DY83" s="186" t="s">
        <v>946</v>
      </c>
      <c r="DZ83" s="186" t="s">
        <v>2849</v>
      </c>
      <c r="EA83" s="186" t="s">
        <v>946</v>
      </c>
      <c r="EB83" s="186" t="s">
        <v>946</v>
      </c>
      <c r="EC83" s="186" t="s">
        <v>2849</v>
      </c>
      <c r="ED83" s="186" t="s">
        <v>946</v>
      </c>
      <c r="EE83" s="186" t="s">
        <v>946</v>
      </c>
      <c r="EF83" s="186" t="s">
        <v>2849</v>
      </c>
      <c r="EG83" s="186" t="s">
        <v>946</v>
      </c>
      <c r="EH83" s="186" t="s">
        <v>946</v>
      </c>
      <c r="EI83" s="186" t="s">
        <v>2849</v>
      </c>
      <c r="EJ83" s="186" t="s">
        <v>946</v>
      </c>
      <c r="EK83" s="186" t="s">
        <v>946</v>
      </c>
      <c r="EL83" s="186" t="s">
        <v>2849</v>
      </c>
      <c r="EM83" s="186" t="s">
        <v>946</v>
      </c>
      <c r="EN83" s="186" t="s">
        <v>946</v>
      </c>
      <c r="EO83" s="186" t="s">
        <v>2849</v>
      </c>
      <c r="EP83" s="186" t="s">
        <v>946</v>
      </c>
      <c r="EQ83" s="186" t="s">
        <v>946</v>
      </c>
      <c r="ER83" s="186" t="s">
        <v>2849</v>
      </c>
      <c r="ES83" s="186" t="s">
        <v>946</v>
      </c>
      <c r="ET83" s="186" t="s">
        <v>946</v>
      </c>
    </row>
    <row r="84" spans="1:150" x14ac:dyDescent="0.3">
      <c r="A84" s="1"/>
      <c r="B84" s="185" t="s">
        <v>3296</v>
      </c>
      <c r="C84" s="185" t="s">
        <v>150</v>
      </c>
      <c r="D84" s="185" t="s">
        <v>155</v>
      </c>
      <c r="E84" s="185" t="s">
        <v>3297</v>
      </c>
      <c r="F84" s="185" t="s">
        <v>3298</v>
      </c>
      <c r="G84" s="186" t="s">
        <v>2849</v>
      </c>
      <c r="H84" s="186" t="s">
        <v>2734</v>
      </c>
      <c r="I84" s="186" t="s">
        <v>2734</v>
      </c>
      <c r="J84" s="186" t="s">
        <v>2849</v>
      </c>
      <c r="K84" s="186" t="s">
        <v>2734</v>
      </c>
      <c r="L84" s="186" t="s">
        <v>2734</v>
      </c>
      <c r="M84" s="186" t="s">
        <v>2849</v>
      </c>
      <c r="N84" s="186" t="s">
        <v>2734</v>
      </c>
      <c r="O84" s="186" t="s">
        <v>2734</v>
      </c>
      <c r="P84" s="186" t="s">
        <v>2849</v>
      </c>
      <c r="Q84" s="186" t="s">
        <v>2734</v>
      </c>
      <c r="R84" s="186" t="s">
        <v>2734</v>
      </c>
      <c r="S84" s="186" t="s">
        <v>2849</v>
      </c>
      <c r="T84" s="186" t="s">
        <v>2734</v>
      </c>
      <c r="U84" s="186" t="s">
        <v>2734</v>
      </c>
      <c r="V84" s="186" t="s">
        <v>2849</v>
      </c>
      <c r="W84" s="186" t="s">
        <v>2734</v>
      </c>
      <c r="X84" s="186" t="s">
        <v>2734</v>
      </c>
      <c r="Y84" s="186" t="s">
        <v>2849</v>
      </c>
      <c r="Z84" s="186" t="s">
        <v>2734</v>
      </c>
      <c r="AA84" s="186" t="s">
        <v>2734</v>
      </c>
      <c r="AB84" s="186" t="s">
        <v>2849</v>
      </c>
      <c r="AC84" s="186" t="s">
        <v>2734</v>
      </c>
      <c r="AD84" s="186" t="s">
        <v>2734</v>
      </c>
      <c r="AE84" s="186" t="s">
        <v>2849</v>
      </c>
      <c r="AF84" s="186" t="s">
        <v>2734</v>
      </c>
      <c r="AG84" s="186" t="s">
        <v>2734</v>
      </c>
      <c r="AH84" s="186" t="s">
        <v>2849</v>
      </c>
      <c r="AI84" s="186" t="s">
        <v>2734</v>
      </c>
      <c r="AJ84" s="186" t="s">
        <v>2734</v>
      </c>
      <c r="AK84" s="186" t="s">
        <v>2849</v>
      </c>
      <c r="AL84" s="186" t="s">
        <v>2734</v>
      </c>
      <c r="AM84" s="186" t="s">
        <v>2734</v>
      </c>
      <c r="AN84" s="186" t="s">
        <v>2849</v>
      </c>
      <c r="AO84" s="186" t="s">
        <v>2734</v>
      </c>
      <c r="AP84" s="186" t="s">
        <v>2734</v>
      </c>
      <c r="AQ84" s="186" t="s">
        <v>2849</v>
      </c>
      <c r="AR84" s="186" t="s">
        <v>2734</v>
      </c>
      <c r="AS84" s="186" t="s">
        <v>2734</v>
      </c>
      <c r="AT84" s="186" t="s">
        <v>2849</v>
      </c>
      <c r="AU84" s="186" t="s">
        <v>2734</v>
      </c>
      <c r="AV84" s="186" t="s">
        <v>2734</v>
      </c>
      <c r="AW84" s="186" t="s">
        <v>2849</v>
      </c>
      <c r="AX84" s="186" t="s">
        <v>2734</v>
      </c>
      <c r="AY84" s="186" t="s">
        <v>2734</v>
      </c>
      <c r="AZ84" s="186" t="s">
        <v>2849</v>
      </c>
      <c r="BA84" s="186" t="s">
        <v>2734</v>
      </c>
      <c r="BB84" s="186" t="s">
        <v>2734</v>
      </c>
      <c r="BC84" s="186" t="s">
        <v>2849</v>
      </c>
      <c r="BD84" s="186" t="s">
        <v>2734</v>
      </c>
      <c r="BE84" s="186" t="s">
        <v>2734</v>
      </c>
      <c r="BF84" s="186" t="s">
        <v>2849</v>
      </c>
      <c r="BG84" s="186" t="s">
        <v>2734</v>
      </c>
      <c r="BH84" s="186" t="s">
        <v>2734</v>
      </c>
      <c r="BI84" s="186" t="s">
        <v>2849</v>
      </c>
      <c r="BJ84" s="186" t="s">
        <v>2734</v>
      </c>
      <c r="BK84" s="186" t="s">
        <v>2734</v>
      </c>
      <c r="BL84" s="186" t="s">
        <v>2849</v>
      </c>
      <c r="BM84" s="186" t="s">
        <v>2734</v>
      </c>
      <c r="BN84" s="186" t="s">
        <v>2734</v>
      </c>
      <c r="BO84" s="186" t="s">
        <v>2849</v>
      </c>
      <c r="BP84" s="186" t="s">
        <v>2734</v>
      </c>
      <c r="BQ84" s="186" t="s">
        <v>2734</v>
      </c>
      <c r="BR84" s="186" t="s">
        <v>2849</v>
      </c>
      <c r="BS84" s="186" t="s">
        <v>2734</v>
      </c>
      <c r="BT84" s="186" t="s">
        <v>2734</v>
      </c>
      <c r="BU84" s="186" t="s">
        <v>2849</v>
      </c>
      <c r="BV84" s="186" t="s">
        <v>2734</v>
      </c>
      <c r="BW84" s="186" t="s">
        <v>2734</v>
      </c>
      <c r="BX84" s="186" t="s">
        <v>2849</v>
      </c>
      <c r="BY84" s="186" t="s">
        <v>2734</v>
      </c>
      <c r="BZ84" s="186" t="s">
        <v>2734</v>
      </c>
      <c r="CA84" s="186" t="s">
        <v>2849</v>
      </c>
      <c r="CB84" s="186" t="s">
        <v>2734</v>
      </c>
      <c r="CC84" s="186" t="s">
        <v>2734</v>
      </c>
      <c r="CD84" s="186" t="s">
        <v>2849</v>
      </c>
      <c r="CE84" s="186" t="s">
        <v>2734</v>
      </c>
      <c r="CF84" s="186" t="s">
        <v>2734</v>
      </c>
      <c r="CG84" s="186" t="s">
        <v>2849</v>
      </c>
      <c r="CH84" s="186" t="s">
        <v>2734</v>
      </c>
      <c r="CI84" s="186" t="s">
        <v>2734</v>
      </c>
      <c r="CJ84" s="186" t="s">
        <v>2849</v>
      </c>
      <c r="CK84" s="186" t="s">
        <v>2734</v>
      </c>
      <c r="CL84" s="186" t="s">
        <v>2734</v>
      </c>
      <c r="CM84" s="186" t="s">
        <v>2849</v>
      </c>
      <c r="CN84" s="186" t="s">
        <v>2734</v>
      </c>
      <c r="CO84" s="186" t="s">
        <v>2734</v>
      </c>
      <c r="CP84" s="186" t="s">
        <v>2849</v>
      </c>
      <c r="CQ84" s="186" t="s">
        <v>2734</v>
      </c>
      <c r="CR84" s="186" t="s">
        <v>2734</v>
      </c>
      <c r="CS84" s="186" t="s">
        <v>2849</v>
      </c>
      <c r="CT84" s="186" t="s">
        <v>2734</v>
      </c>
      <c r="CU84" s="186" t="s">
        <v>2734</v>
      </c>
      <c r="CV84" s="186" t="s">
        <v>2849</v>
      </c>
      <c r="CW84" s="186" t="s">
        <v>2734</v>
      </c>
      <c r="CX84" s="186" t="s">
        <v>2734</v>
      </c>
      <c r="CY84" s="186" t="s">
        <v>2849</v>
      </c>
      <c r="CZ84" s="186" t="s">
        <v>2734</v>
      </c>
      <c r="DA84" s="186" t="s">
        <v>2734</v>
      </c>
      <c r="DB84" s="186" t="s">
        <v>2849</v>
      </c>
      <c r="DC84" s="186" t="s">
        <v>2734</v>
      </c>
      <c r="DD84" s="186" t="s">
        <v>2734</v>
      </c>
      <c r="DE84" s="186" t="s">
        <v>2849</v>
      </c>
      <c r="DF84" s="186" t="s">
        <v>2734</v>
      </c>
      <c r="DG84" s="186" t="s">
        <v>2734</v>
      </c>
      <c r="DH84" s="186" t="s">
        <v>2849</v>
      </c>
      <c r="DI84" s="186" t="s">
        <v>2734</v>
      </c>
      <c r="DJ84" s="186" t="s">
        <v>2734</v>
      </c>
      <c r="DK84" s="186" t="s">
        <v>2849</v>
      </c>
      <c r="DL84" s="186" t="s">
        <v>2734</v>
      </c>
      <c r="DM84" s="186" t="s">
        <v>2734</v>
      </c>
      <c r="DN84" s="186" t="s">
        <v>2849</v>
      </c>
      <c r="DO84" s="186" t="s">
        <v>2734</v>
      </c>
      <c r="DP84" s="186" t="s">
        <v>2734</v>
      </c>
      <c r="DQ84" s="186" t="s">
        <v>2849</v>
      </c>
      <c r="DR84" s="186" t="s">
        <v>2734</v>
      </c>
      <c r="DS84" s="186" t="s">
        <v>2734</v>
      </c>
      <c r="DT84" s="186" t="s">
        <v>2849</v>
      </c>
      <c r="DU84" s="186" t="s">
        <v>2734</v>
      </c>
      <c r="DV84" s="186" t="s">
        <v>2734</v>
      </c>
      <c r="DW84" s="186" t="s">
        <v>2849</v>
      </c>
      <c r="DX84" s="186" t="s">
        <v>2734</v>
      </c>
      <c r="DY84" s="186" t="s">
        <v>2734</v>
      </c>
      <c r="DZ84" s="186" t="s">
        <v>2849</v>
      </c>
      <c r="EA84" s="186" t="s">
        <v>2734</v>
      </c>
      <c r="EB84" s="186" t="s">
        <v>2734</v>
      </c>
      <c r="EC84" s="186" t="s">
        <v>2849</v>
      </c>
      <c r="ED84" s="186" t="s">
        <v>2734</v>
      </c>
      <c r="EE84" s="186" t="s">
        <v>2734</v>
      </c>
      <c r="EF84" s="186" t="s">
        <v>2849</v>
      </c>
      <c r="EG84" s="186" t="s">
        <v>2734</v>
      </c>
      <c r="EH84" s="186" t="s">
        <v>2734</v>
      </c>
      <c r="EI84" s="186" t="s">
        <v>2849</v>
      </c>
      <c r="EJ84" s="186" t="s">
        <v>2734</v>
      </c>
      <c r="EK84" s="186" t="s">
        <v>2734</v>
      </c>
      <c r="EL84" s="186" t="s">
        <v>2849</v>
      </c>
      <c r="EM84" s="186" t="s">
        <v>2734</v>
      </c>
      <c r="EN84" s="186" t="s">
        <v>2734</v>
      </c>
      <c r="EO84" s="186" t="s">
        <v>2849</v>
      </c>
      <c r="EP84" s="186" t="s">
        <v>2734</v>
      </c>
      <c r="EQ84" s="186" t="s">
        <v>2734</v>
      </c>
      <c r="ER84" s="186" t="s">
        <v>2849</v>
      </c>
      <c r="ES84" s="186" t="s">
        <v>2734</v>
      </c>
      <c r="ET84" s="186" t="s">
        <v>2734</v>
      </c>
    </row>
    <row r="85" spans="1:150" x14ac:dyDescent="0.3">
      <c r="A85" s="1"/>
      <c r="B85" s="184" t="s">
        <v>3299</v>
      </c>
      <c r="C85" s="184" t="s">
        <v>164</v>
      </c>
      <c r="D85" s="184" t="s">
        <v>1006</v>
      </c>
      <c r="E85" s="184" t="s">
        <v>3300</v>
      </c>
      <c r="F85" s="184" t="s">
        <v>3301</v>
      </c>
      <c r="G85" s="184" t="s">
        <v>2849</v>
      </c>
      <c r="H85" s="184" t="s">
        <v>2734</v>
      </c>
      <c r="I85" s="184" t="s">
        <v>2734</v>
      </c>
      <c r="J85" s="184" t="s">
        <v>2849</v>
      </c>
      <c r="K85" s="184" t="s">
        <v>2734</v>
      </c>
      <c r="L85" s="184" t="s">
        <v>2734</v>
      </c>
      <c r="M85" s="184" t="s">
        <v>2849</v>
      </c>
      <c r="N85" s="184" t="s">
        <v>2734</v>
      </c>
      <c r="O85" s="184" t="s">
        <v>2734</v>
      </c>
      <c r="P85" s="184" t="s">
        <v>2849</v>
      </c>
      <c r="Q85" s="184" t="s">
        <v>2734</v>
      </c>
      <c r="R85" s="184" t="s">
        <v>2734</v>
      </c>
      <c r="S85" s="184" t="s">
        <v>2849</v>
      </c>
      <c r="T85" s="184" t="s">
        <v>2734</v>
      </c>
      <c r="U85" s="184" t="s">
        <v>2734</v>
      </c>
      <c r="V85" s="184" t="s">
        <v>2849</v>
      </c>
      <c r="W85" s="184" t="s">
        <v>2734</v>
      </c>
      <c r="X85" s="184" t="s">
        <v>2734</v>
      </c>
      <c r="Y85" s="184" t="s">
        <v>2849</v>
      </c>
      <c r="Z85" s="184" t="s">
        <v>2734</v>
      </c>
      <c r="AA85" s="184" t="s">
        <v>2734</v>
      </c>
      <c r="AB85" s="184" t="s">
        <v>2849</v>
      </c>
      <c r="AC85" s="184" t="s">
        <v>2734</v>
      </c>
      <c r="AD85" s="184" t="s">
        <v>2734</v>
      </c>
      <c r="AE85" s="184" t="s">
        <v>2849</v>
      </c>
      <c r="AF85" s="184" t="s">
        <v>2734</v>
      </c>
      <c r="AG85" s="184" t="s">
        <v>2734</v>
      </c>
      <c r="AH85" s="184" t="s">
        <v>2849</v>
      </c>
      <c r="AI85" s="184" t="s">
        <v>2734</v>
      </c>
      <c r="AJ85" s="184" t="s">
        <v>2734</v>
      </c>
      <c r="AK85" s="184" t="s">
        <v>2849</v>
      </c>
      <c r="AL85" s="184" t="s">
        <v>2734</v>
      </c>
      <c r="AM85" s="184" t="s">
        <v>2734</v>
      </c>
      <c r="AN85" s="184" t="s">
        <v>2849</v>
      </c>
      <c r="AO85" s="184" t="s">
        <v>2734</v>
      </c>
      <c r="AP85" s="184" t="s">
        <v>2734</v>
      </c>
      <c r="AQ85" s="184" t="s">
        <v>2849</v>
      </c>
      <c r="AR85" s="184" t="s">
        <v>2734</v>
      </c>
      <c r="AS85" s="184" t="s">
        <v>2734</v>
      </c>
      <c r="AT85" s="184" t="s">
        <v>2849</v>
      </c>
      <c r="AU85" s="184" t="s">
        <v>2734</v>
      </c>
      <c r="AV85" s="184" t="s">
        <v>2734</v>
      </c>
      <c r="AW85" s="184" t="s">
        <v>2849</v>
      </c>
      <c r="AX85" s="184" t="s">
        <v>2734</v>
      </c>
      <c r="AY85" s="184" t="s">
        <v>2734</v>
      </c>
      <c r="AZ85" s="184" t="s">
        <v>2849</v>
      </c>
      <c r="BA85" s="184" t="s">
        <v>2734</v>
      </c>
      <c r="BB85" s="184" t="s">
        <v>2734</v>
      </c>
      <c r="BC85" s="184" t="s">
        <v>2849</v>
      </c>
      <c r="BD85" s="184" t="s">
        <v>2734</v>
      </c>
      <c r="BE85" s="184" t="s">
        <v>2734</v>
      </c>
      <c r="BF85" s="184" t="s">
        <v>2849</v>
      </c>
      <c r="BG85" s="184" t="s">
        <v>2734</v>
      </c>
      <c r="BH85" s="184" t="s">
        <v>2734</v>
      </c>
      <c r="BI85" s="184" t="s">
        <v>2849</v>
      </c>
      <c r="BJ85" s="184" t="s">
        <v>2734</v>
      </c>
      <c r="BK85" s="184" t="s">
        <v>2734</v>
      </c>
      <c r="BL85" s="184" t="s">
        <v>2849</v>
      </c>
      <c r="BM85" s="184" t="s">
        <v>2734</v>
      </c>
      <c r="BN85" s="184" t="s">
        <v>2734</v>
      </c>
      <c r="BO85" s="184" t="s">
        <v>2849</v>
      </c>
      <c r="BP85" s="184" t="s">
        <v>2734</v>
      </c>
      <c r="BQ85" s="184" t="s">
        <v>2734</v>
      </c>
      <c r="BR85" s="184" t="s">
        <v>2849</v>
      </c>
      <c r="BS85" s="184" t="s">
        <v>2734</v>
      </c>
      <c r="BT85" s="184" t="s">
        <v>2734</v>
      </c>
      <c r="BU85" s="184" t="s">
        <v>2849</v>
      </c>
      <c r="BV85" s="184" t="s">
        <v>2734</v>
      </c>
      <c r="BW85" s="184" t="s">
        <v>2734</v>
      </c>
      <c r="BX85" s="184" t="s">
        <v>2849</v>
      </c>
      <c r="BY85" s="184" t="s">
        <v>2734</v>
      </c>
      <c r="BZ85" s="184" t="s">
        <v>2734</v>
      </c>
      <c r="CA85" s="184" t="s">
        <v>2849</v>
      </c>
      <c r="CB85" s="184" t="s">
        <v>2734</v>
      </c>
      <c r="CC85" s="184" t="s">
        <v>2734</v>
      </c>
      <c r="CD85" s="184" t="s">
        <v>2849</v>
      </c>
      <c r="CE85" s="184" t="s">
        <v>2734</v>
      </c>
      <c r="CF85" s="184" t="s">
        <v>2734</v>
      </c>
      <c r="CG85" s="184" t="s">
        <v>2849</v>
      </c>
      <c r="CH85" s="184" t="s">
        <v>2734</v>
      </c>
      <c r="CI85" s="184" t="s">
        <v>2734</v>
      </c>
      <c r="CJ85" s="184" t="s">
        <v>2849</v>
      </c>
      <c r="CK85" s="184" t="s">
        <v>2734</v>
      </c>
      <c r="CL85" s="184" t="s">
        <v>2734</v>
      </c>
      <c r="CM85" s="184" t="s">
        <v>2849</v>
      </c>
      <c r="CN85" s="184" t="s">
        <v>2734</v>
      </c>
      <c r="CO85" s="184" t="s">
        <v>2734</v>
      </c>
      <c r="CP85" s="184" t="s">
        <v>2849</v>
      </c>
      <c r="CQ85" s="184" t="s">
        <v>2734</v>
      </c>
      <c r="CR85" s="184" t="s">
        <v>2734</v>
      </c>
      <c r="CS85" s="184" t="s">
        <v>2849</v>
      </c>
      <c r="CT85" s="184" t="s">
        <v>2734</v>
      </c>
      <c r="CU85" s="184" t="s">
        <v>2734</v>
      </c>
      <c r="CV85" s="184" t="s">
        <v>2849</v>
      </c>
      <c r="CW85" s="184" t="s">
        <v>2734</v>
      </c>
      <c r="CX85" s="184" t="s">
        <v>2734</v>
      </c>
      <c r="CY85" s="184" t="s">
        <v>2849</v>
      </c>
      <c r="CZ85" s="184" t="s">
        <v>2734</v>
      </c>
      <c r="DA85" s="184" t="s">
        <v>2734</v>
      </c>
      <c r="DB85" s="184" t="s">
        <v>2849</v>
      </c>
      <c r="DC85" s="184" t="s">
        <v>2734</v>
      </c>
      <c r="DD85" s="184" t="s">
        <v>2734</v>
      </c>
      <c r="DE85" s="184" t="s">
        <v>2849</v>
      </c>
      <c r="DF85" s="184" t="s">
        <v>2734</v>
      </c>
      <c r="DG85" s="184" t="s">
        <v>2734</v>
      </c>
      <c r="DH85" s="184" t="s">
        <v>2849</v>
      </c>
      <c r="DI85" s="184" t="s">
        <v>2734</v>
      </c>
      <c r="DJ85" s="184" t="s">
        <v>2734</v>
      </c>
      <c r="DK85" s="184" t="s">
        <v>2849</v>
      </c>
      <c r="DL85" s="184" t="s">
        <v>2734</v>
      </c>
      <c r="DM85" s="184" t="s">
        <v>2734</v>
      </c>
      <c r="DN85" s="184" t="s">
        <v>2849</v>
      </c>
      <c r="DO85" s="184" t="s">
        <v>2734</v>
      </c>
      <c r="DP85" s="184" t="s">
        <v>2734</v>
      </c>
      <c r="DQ85" s="184" t="s">
        <v>2849</v>
      </c>
      <c r="DR85" s="184" t="s">
        <v>2734</v>
      </c>
      <c r="DS85" s="184" t="s">
        <v>2734</v>
      </c>
      <c r="DT85" s="184" t="s">
        <v>2849</v>
      </c>
      <c r="DU85" s="184" t="s">
        <v>2734</v>
      </c>
      <c r="DV85" s="184" t="s">
        <v>2734</v>
      </c>
      <c r="DW85" s="184" t="s">
        <v>2849</v>
      </c>
      <c r="DX85" s="184" t="s">
        <v>2734</v>
      </c>
      <c r="DY85" s="184" t="s">
        <v>2734</v>
      </c>
      <c r="DZ85" s="184" t="s">
        <v>2849</v>
      </c>
      <c r="EA85" s="184" t="s">
        <v>2734</v>
      </c>
      <c r="EB85" s="184" t="s">
        <v>2734</v>
      </c>
      <c r="EC85" s="184" t="s">
        <v>2849</v>
      </c>
      <c r="ED85" s="184" t="s">
        <v>2734</v>
      </c>
      <c r="EE85" s="184" t="s">
        <v>2734</v>
      </c>
      <c r="EF85" s="184" t="s">
        <v>2849</v>
      </c>
      <c r="EG85" s="184" t="s">
        <v>2734</v>
      </c>
      <c r="EH85" s="184" t="s">
        <v>2734</v>
      </c>
      <c r="EI85" s="184" t="s">
        <v>2849</v>
      </c>
      <c r="EJ85" s="184" t="s">
        <v>2734</v>
      </c>
      <c r="EK85" s="184" t="s">
        <v>2734</v>
      </c>
      <c r="EL85" s="184" t="s">
        <v>2849</v>
      </c>
      <c r="EM85" s="184" t="s">
        <v>2734</v>
      </c>
      <c r="EN85" s="184" t="s">
        <v>2734</v>
      </c>
      <c r="EO85" s="184" t="s">
        <v>2849</v>
      </c>
      <c r="EP85" s="184" t="s">
        <v>2734</v>
      </c>
      <c r="EQ85" s="184" t="s">
        <v>2734</v>
      </c>
      <c r="ER85" s="184" t="s">
        <v>2849</v>
      </c>
      <c r="ES85" s="184" t="s">
        <v>2734</v>
      </c>
      <c r="ET85" s="184" t="s">
        <v>2734</v>
      </c>
    </row>
    <row r="86" spans="1:150" x14ac:dyDescent="0.3">
      <c r="A86" s="1"/>
      <c r="B86" s="185" t="s">
        <v>3302</v>
      </c>
      <c r="C86" s="185" t="s">
        <v>164</v>
      </c>
      <c r="D86" s="185" t="s">
        <v>1006</v>
      </c>
      <c r="E86" s="185" t="s">
        <v>3303</v>
      </c>
      <c r="F86" s="185" t="s">
        <v>3304</v>
      </c>
      <c r="G86" s="186" t="s">
        <v>2849</v>
      </c>
      <c r="H86" s="186" t="s">
        <v>2734</v>
      </c>
      <c r="I86" s="186" t="s">
        <v>2734</v>
      </c>
      <c r="J86" s="186" t="s">
        <v>2849</v>
      </c>
      <c r="K86" s="186" t="s">
        <v>2734</v>
      </c>
      <c r="L86" s="186" t="s">
        <v>2734</v>
      </c>
      <c r="M86" s="186" t="s">
        <v>2849</v>
      </c>
      <c r="N86" s="186" t="s">
        <v>2734</v>
      </c>
      <c r="O86" s="186" t="s">
        <v>2734</v>
      </c>
      <c r="P86" s="186" t="s">
        <v>2849</v>
      </c>
      <c r="Q86" s="186" t="s">
        <v>2734</v>
      </c>
      <c r="R86" s="186" t="s">
        <v>2734</v>
      </c>
      <c r="S86" s="186" t="s">
        <v>2849</v>
      </c>
      <c r="T86" s="186" t="s">
        <v>2734</v>
      </c>
      <c r="U86" s="186" t="s">
        <v>2734</v>
      </c>
      <c r="V86" s="186" t="s">
        <v>2849</v>
      </c>
      <c r="W86" s="186" t="s">
        <v>2734</v>
      </c>
      <c r="X86" s="186" t="s">
        <v>2734</v>
      </c>
      <c r="Y86" s="186" t="s">
        <v>2849</v>
      </c>
      <c r="Z86" s="186" t="s">
        <v>2734</v>
      </c>
      <c r="AA86" s="186" t="s">
        <v>2734</v>
      </c>
      <c r="AB86" s="186" t="s">
        <v>2849</v>
      </c>
      <c r="AC86" s="186" t="s">
        <v>2734</v>
      </c>
      <c r="AD86" s="186" t="s">
        <v>2734</v>
      </c>
      <c r="AE86" s="186" t="s">
        <v>2849</v>
      </c>
      <c r="AF86" s="186" t="s">
        <v>2734</v>
      </c>
      <c r="AG86" s="186" t="s">
        <v>2734</v>
      </c>
      <c r="AH86" s="186" t="s">
        <v>2849</v>
      </c>
      <c r="AI86" s="186" t="s">
        <v>2734</v>
      </c>
      <c r="AJ86" s="186" t="s">
        <v>2734</v>
      </c>
      <c r="AK86" s="186" t="s">
        <v>2849</v>
      </c>
      <c r="AL86" s="186" t="s">
        <v>2734</v>
      </c>
      <c r="AM86" s="186" t="s">
        <v>2734</v>
      </c>
      <c r="AN86" s="186" t="s">
        <v>2849</v>
      </c>
      <c r="AO86" s="186" t="s">
        <v>2734</v>
      </c>
      <c r="AP86" s="186" t="s">
        <v>2734</v>
      </c>
      <c r="AQ86" s="186" t="s">
        <v>2849</v>
      </c>
      <c r="AR86" s="186" t="s">
        <v>2734</v>
      </c>
      <c r="AS86" s="186" t="s">
        <v>2734</v>
      </c>
      <c r="AT86" s="186" t="s">
        <v>2849</v>
      </c>
      <c r="AU86" s="186" t="s">
        <v>2734</v>
      </c>
      <c r="AV86" s="186" t="s">
        <v>2734</v>
      </c>
      <c r="AW86" s="186" t="s">
        <v>2849</v>
      </c>
      <c r="AX86" s="186" t="s">
        <v>2734</v>
      </c>
      <c r="AY86" s="186" t="s">
        <v>2734</v>
      </c>
      <c r="AZ86" s="186" t="s">
        <v>2849</v>
      </c>
      <c r="BA86" s="186" t="s">
        <v>2734</v>
      </c>
      <c r="BB86" s="186" t="s">
        <v>2734</v>
      </c>
      <c r="BC86" s="186" t="s">
        <v>2849</v>
      </c>
      <c r="BD86" s="186" t="s">
        <v>2734</v>
      </c>
      <c r="BE86" s="186" t="s">
        <v>2734</v>
      </c>
      <c r="BF86" s="186" t="s">
        <v>2849</v>
      </c>
      <c r="BG86" s="186" t="s">
        <v>2734</v>
      </c>
      <c r="BH86" s="186" t="s">
        <v>2734</v>
      </c>
      <c r="BI86" s="186" t="s">
        <v>2849</v>
      </c>
      <c r="BJ86" s="186" t="s">
        <v>2734</v>
      </c>
      <c r="BK86" s="186" t="s">
        <v>2734</v>
      </c>
      <c r="BL86" s="186" t="s">
        <v>2849</v>
      </c>
      <c r="BM86" s="186" t="s">
        <v>2734</v>
      </c>
      <c r="BN86" s="186" t="s">
        <v>2734</v>
      </c>
      <c r="BO86" s="186" t="s">
        <v>2849</v>
      </c>
      <c r="BP86" s="186" t="s">
        <v>2734</v>
      </c>
      <c r="BQ86" s="186" t="s">
        <v>2734</v>
      </c>
      <c r="BR86" s="186" t="s">
        <v>2849</v>
      </c>
      <c r="BS86" s="186" t="s">
        <v>2734</v>
      </c>
      <c r="BT86" s="186" t="s">
        <v>2734</v>
      </c>
      <c r="BU86" s="186" t="s">
        <v>2849</v>
      </c>
      <c r="BV86" s="186" t="s">
        <v>2734</v>
      </c>
      <c r="BW86" s="186" t="s">
        <v>2734</v>
      </c>
      <c r="BX86" s="186" t="s">
        <v>2849</v>
      </c>
      <c r="BY86" s="186" t="s">
        <v>2734</v>
      </c>
      <c r="BZ86" s="186" t="s">
        <v>2734</v>
      </c>
      <c r="CA86" s="186" t="s">
        <v>2849</v>
      </c>
      <c r="CB86" s="186" t="s">
        <v>2734</v>
      </c>
      <c r="CC86" s="186" t="s">
        <v>2734</v>
      </c>
      <c r="CD86" s="186" t="s">
        <v>2849</v>
      </c>
      <c r="CE86" s="186" t="s">
        <v>2734</v>
      </c>
      <c r="CF86" s="186" t="s">
        <v>2734</v>
      </c>
      <c r="CG86" s="186" t="s">
        <v>2849</v>
      </c>
      <c r="CH86" s="186" t="s">
        <v>2734</v>
      </c>
      <c r="CI86" s="186" t="s">
        <v>2734</v>
      </c>
      <c r="CJ86" s="186" t="s">
        <v>2849</v>
      </c>
      <c r="CK86" s="186" t="s">
        <v>2734</v>
      </c>
      <c r="CL86" s="186" t="s">
        <v>2734</v>
      </c>
      <c r="CM86" s="186" t="s">
        <v>2849</v>
      </c>
      <c r="CN86" s="186" t="s">
        <v>2734</v>
      </c>
      <c r="CO86" s="186" t="s">
        <v>2734</v>
      </c>
      <c r="CP86" s="186" t="s">
        <v>2849</v>
      </c>
      <c r="CQ86" s="186" t="s">
        <v>2734</v>
      </c>
      <c r="CR86" s="186" t="s">
        <v>2734</v>
      </c>
      <c r="CS86" s="186" t="s">
        <v>2849</v>
      </c>
      <c r="CT86" s="186" t="s">
        <v>2734</v>
      </c>
      <c r="CU86" s="186" t="s">
        <v>2734</v>
      </c>
      <c r="CV86" s="186" t="s">
        <v>2849</v>
      </c>
      <c r="CW86" s="186" t="s">
        <v>2734</v>
      </c>
      <c r="CX86" s="186" t="s">
        <v>2734</v>
      </c>
      <c r="CY86" s="186" t="s">
        <v>2849</v>
      </c>
      <c r="CZ86" s="186" t="s">
        <v>2734</v>
      </c>
      <c r="DA86" s="186" t="s">
        <v>2734</v>
      </c>
      <c r="DB86" s="186" t="s">
        <v>2849</v>
      </c>
      <c r="DC86" s="186" t="s">
        <v>2734</v>
      </c>
      <c r="DD86" s="186" t="s">
        <v>2734</v>
      </c>
      <c r="DE86" s="186" t="s">
        <v>2849</v>
      </c>
      <c r="DF86" s="186" t="s">
        <v>2734</v>
      </c>
      <c r="DG86" s="186" t="s">
        <v>2734</v>
      </c>
      <c r="DH86" s="186" t="s">
        <v>2849</v>
      </c>
      <c r="DI86" s="186" t="s">
        <v>2734</v>
      </c>
      <c r="DJ86" s="186" t="s">
        <v>2734</v>
      </c>
      <c r="DK86" s="186" t="s">
        <v>2849</v>
      </c>
      <c r="DL86" s="186" t="s">
        <v>2734</v>
      </c>
      <c r="DM86" s="186" t="s">
        <v>2734</v>
      </c>
      <c r="DN86" s="186" t="s">
        <v>2849</v>
      </c>
      <c r="DO86" s="186" t="s">
        <v>2734</v>
      </c>
      <c r="DP86" s="186" t="s">
        <v>2734</v>
      </c>
      <c r="DQ86" s="186" t="s">
        <v>2849</v>
      </c>
      <c r="DR86" s="186" t="s">
        <v>2734</v>
      </c>
      <c r="DS86" s="186" t="s">
        <v>2734</v>
      </c>
      <c r="DT86" s="186" t="s">
        <v>2849</v>
      </c>
      <c r="DU86" s="186" t="s">
        <v>2734</v>
      </c>
      <c r="DV86" s="186" t="s">
        <v>2734</v>
      </c>
      <c r="DW86" s="186" t="s">
        <v>2849</v>
      </c>
      <c r="DX86" s="186" t="s">
        <v>2734</v>
      </c>
      <c r="DY86" s="186" t="s">
        <v>2734</v>
      </c>
      <c r="DZ86" s="186" t="s">
        <v>2849</v>
      </c>
      <c r="EA86" s="186" t="s">
        <v>2734</v>
      </c>
      <c r="EB86" s="186" t="s">
        <v>2734</v>
      </c>
      <c r="EC86" s="186" t="s">
        <v>2849</v>
      </c>
      <c r="ED86" s="186" t="s">
        <v>2734</v>
      </c>
      <c r="EE86" s="186" t="s">
        <v>2734</v>
      </c>
      <c r="EF86" s="186" t="s">
        <v>2849</v>
      </c>
      <c r="EG86" s="186" t="s">
        <v>2734</v>
      </c>
      <c r="EH86" s="186" t="s">
        <v>2734</v>
      </c>
      <c r="EI86" s="186" t="s">
        <v>2849</v>
      </c>
      <c r="EJ86" s="186" t="s">
        <v>2734</v>
      </c>
      <c r="EK86" s="186" t="s">
        <v>2734</v>
      </c>
      <c r="EL86" s="186" t="s">
        <v>2849</v>
      </c>
      <c r="EM86" s="186" t="s">
        <v>2734</v>
      </c>
      <c r="EN86" s="186" t="s">
        <v>2734</v>
      </c>
      <c r="EO86" s="186" t="s">
        <v>2849</v>
      </c>
      <c r="EP86" s="186" t="s">
        <v>2734</v>
      </c>
      <c r="EQ86" s="186" t="s">
        <v>2734</v>
      </c>
      <c r="ER86" s="186" t="s">
        <v>2849</v>
      </c>
      <c r="ES86" s="186" t="s">
        <v>2734</v>
      </c>
      <c r="ET86" s="186" t="s">
        <v>2734</v>
      </c>
    </row>
    <row r="87" spans="1:150" x14ac:dyDescent="0.3">
      <c r="A87" s="1"/>
      <c r="B87" s="185" t="s">
        <v>3305</v>
      </c>
      <c r="C87" s="185" t="s">
        <v>164</v>
      </c>
      <c r="D87" s="185" t="s">
        <v>1006</v>
      </c>
      <c r="E87" s="185" t="s">
        <v>3306</v>
      </c>
      <c r="F87" s="185" t="s">
        <v>3307</v>
      </c>
      <c r="G87" s="186" t="s">
        <v>2849</v>
      </c>
      <c r="H87" s="186" t="s">
        <v>2734</v>
      </c>
      <c r="I87" s="186" t="s">
        <v>2734</v>
      </c>
      <c r="J87" s="186" t="s">
        <v>2849</v>
      </c>
      <c r="K87" s="186" t="s">
        <v>2734</v>
      </c>
      <c r="L87" s="186" t="s">
        <v>2734</v>
      </c>
      <c r="M87" s="186" t="s">
        <v>2849</v>
      </c>
      <c r="N87" s="186" t="s">
        <v>2734</v>
      </c>
      <c r="O87" s="186" t="s">
        <v>2734</v>
      </c>
      <c r="P87" s="186" t="s">
        <v>2849</v>
      </c>
      <c r="Q87" s="186" t="s">
        <v>2734</v>
      </c>
      <c r="R87" s="186" t="s">
        <v>2734</v>
      </c>
      <c r="S87" s="186" t="s">
        <v>2849</v>
      </c>
      <c r="T87" s="186" t="s">
        <v>2734</v>
      </c>
      <c r="U87" s="186" t="s">
        <v>2734</v>
      </c>
      <c r="V87" s="186" t="s">
        <v>2849</v>
      </c>
      <c r="W87" s="186" t="s">
        <v>2734</v>
      </c>
      <c r="X87" s="186" t="s">
        <v>2734</v>
      </c>
      <c r="Y87" s="186" t="s">
        <v>2849</v>
      </c>
      <c r="Z87" s="186" t="s">
        <v>2734</v>
      </c>
      <c r="AA87" s="186" t="s">
        <v>2734</v>
      </c>
      <c r="AB87" s="186" t="s">
        <v>2849</v>
      </c>
      <c r="AC87" s="186" t="s">
        <v>2734</v>
      </c>
      <c r="AD87" s="186" t="s">
        <v>2734</v>
      </c>
      <c r="AE87" s="186" t="s">
        <v>2849</v>
      </c>
      <c r="AF87" s="186" t="s">
        <v>2734</v>
      </c>
      <c r="AG87" s="186" t="s">
        <v>2734</v>
      </c>
      <c r="AH87" s="186" t="s">
        <v>2849</v>
      </c>
      <c r="AI87" s="186" t="s">
        <v>2734</v>
      </c>
      <c r="AJ87" s="186" t="s">
        <v>2734</v>
      </c>
      <c r="AK87" s="186" t="s">
        <v>2849</v>
      </c>
      <c r="AL87" s="186" t="s">
        <v>2734</v>
      </c>
      <c r="AM87" s="186" t="s">
        <v>2734</v>
      </c>
      <c r="AN87" s="186" t="s">
        <v>2849</v>
      </c>
      <c r="AO87" s="186" t="s">
        <v>2734</v>
      </c>
      <c r="AP87" s="186" t="s">
        <v>2734</v>
      </c>
      <c r="AQ87" s="186" t="s">
        <v>2849</v>
      </c>
      <c r="AR87" s="186" t="s">
        <v>2734</v>
      </c>
      <c r="AS87" s="186" t="s">
        <v>2734</v>
      </c>
      <c r="AT87" s="186" t="s">
        <v>2849</v>
      </c>
      <c r="AU87" s="186" t="s">
        <v>2734</v>
      </c>
      <c r="AV87" s="186" t="s">
        <v>2734</v>
      </c>
      <c r="AW87" s="186" t="s">
        <v>2849</v>
      </c>
      <c r="AX87" s="186" t="s">
        <v>2734</v>
      </c>
      <c r="AY87" s="186" t="s">
        <v>2734</v>
      </c>
      <c r="AZ87" s="186" t="s">
        <v>2849</v>
      </c>
      <c r="BA87" s="186" t="s">
        <v>2734</v>
      </c>
      <c r="BB87" s="186" t="s">
        <v>2734</v>
      </c>
      <c r="BC87" s="186" t="s">
        <v>2849</v>
      </c>
      <c r="BD87" s="186" t="s">
        <v>2734</v>
      </c>
      <c r="BE87" s="186" t="s">
        <v>2734</v>
      </c>
      <c r="BF87" s="186" t="s">
        <v>2849</v>
      </c>
      <c r="BG87" s="186" t="s">
        <v>2734</v>
      </c>
      <c r="BH87" s="186" t="s">
        <v>2734</v>
      </c>
      <c r="BI87" s="186" t="s">
        <v>2849</v>
      </c>
      <c r="BJ87" s="186" t="s">
        <v>2734</v>
      </c>
      <c r="BK87" s="186" t="s">
        <v>2734</v>
      </c>
      <c r="BL87" s="186" t="s">
        <v>2849</v>
      </c>
      <c r="BM87" s="186" t="s">
        <v>2734</v>
      </c>
      <c r="BN87" s="186" t="s">
        <v>2734</v>
      </c>
      <c r="BO87" s="186" t="s">
        <v>2849</v>
      </c>
      <c r="BP87" s="186" t="s">
        <v>2734</v>
      </c>
      <c r="BQ87" s="186" t="s">
        <v>2734</v>
      </c>
      <c r="BR87" s="186" t="s">
        <v>2849</v>
      </c>
      <c r="BS87" s="186" t="s">
        <v>2734</v>
      </c>
      <c r="BT87" s="186" t="s">
        <v>2734</v>
      </c>
      <c r="BU87" s="186" t="s">
        <v>2849</v>
      </c>
      <c r="BV87" s="186" t="s">
        <v>2734</v>
      </c>
      <c r="BW87" s="186" t="s">
        <v>2734</v>
      </c>
      <c r="BX87" s="186" t="s">
        <v>2849</v>
      </c>
      <c r="BY87" s="186" t="s">
        <v>2734</v>
      </c>
      <c r="BZ87" s="186" t="s">
        <v>2734</v>
      </c>
      <c r="CA87" s="186" t="s">
        <v>2849</v>
      </c>
      <c r="CB87" s="186" t="s">
        <v>2734</v>
      </c>
      <c r="CC87" s="186" t="s">
        <v>2734</v>
      </c>
      <c r="CD87" s="186" t="s">
        <v>2849</v>
      </c>
      <c r="CE87" s="186" t="s">
        <v>2734</v>
      </c>
      <c r="CF87" s="186" t="s">
        <v>2734</v>
      </c>
      <c r="CG87" s="186" t="s">
        <v>2849</v>
      </c>
      <c r="CH87" s="186" t="s">
        <v>2734</v>
      </c>
      <c r="CI87" s="186" t="s">
        <v>2734</v>
      </c>
      <c r="CJ87" s="186" t="s">
        <v>2849</v>
      </c>
      <c r="CK87" s="186" t="s">
        <v>2734</v>
      </c>
      <c r="CL87" s="186" t="s">
        <v>2734</v>
      </c>
      <c r="CM87" s="186" t="s">
        <v>2849</v>
      </c>
      <c r="CN87" s="186" t="s">
        <v>2734</v>
      </c>
      <c r="CO87" s="186" t="s">
        <v>2734</v>
      </c>
      <c r="CP87" s="186" t="s">
        <v>2849</v>
      </c>
      <c r="CQ87" s="186" t="s">
        <v>2734</v>
      </c>
      <c r="CR87" s="186" t="s">
        <v>2734</v>
      </c>
      <c r="CS87" s="186" t="s">
        <v>2849</v>
      </c>
      <c r="CT87" s="186" t="s">
        <v>2734</v>
      </c>
      <c r="CU87" s="186" t="s">
        <v>2734</v>
      </c>
      <c r="CV87" s="186" t="s">
        <v>2849</v>
      </c>
      <c r="CW87" s="186" t="s">
        <v>2734</v>
      </c>
      <c r="CX87" s="186" t="s">
        <v>2734</v>
      </c>
      <c r="CY87" s="186" t="s">
        <v>2849</v>
      </c>
      <c r="CZ87" s="186" t="s">
        <v>2734</v>
      </c>
      <c r="DA87" s="186" t="s">
        <v>2734</v>
      </c>
      <c r="DB87" s="186" t="s">
        <v>2849</v>
      </c>
      <c r="DC87" s="186" t="s">
        <v>2734</v>
      </c>
      <c r="DD87" s="186" t="s">
        <v>2734</v>
      </c>
      <c r="DE87" s="186" t="s">
        <v>2849</v>
      </c>
      <c r="DF87" s="186" t="s">
        <v>2734</v>
      </c>
      <c r="DG87" s="186" t="s">
        <v>2734</v>
      </c>
      <c r="DH87" s="186" t="s">
        <v>2849</v>
      </c>
      <c r="DI87" s="186" t="s">
        <v>2734</v>
      </c>
      <c r="DJ87" s="186" t="s">
        <v>2734</v>
      </c>
      <c r="DK87" s="186" t="s">
        <v>2849</v>
      </c>
      <c r="DL87" s="186" t="s">
        <v>2734</v>
      </c>
      <c r="DM87" s="186" t="s">
        <v>2734</v>
      </c>
      <c r="DN87" s="186" t="s">
        <v>2849</v>
      </c>
      <c r="DO87" s="186" t="s">
        <v>2734</v>
      </c>
      <c r="DP87" s="186" t="s">
        <v>2734</v>
      </c>
      <c r="DQ87" s="186" t="s">
        <v>2849</v>
      </c>
      <c r="DR87" s="186" t="s">
        <v>2734</v>
      </c>
      <c r="DS87" s="186" t="s">
        <v>2734</v>
      </c>
      <c r="DT87" s="186" t="s">
        <v>2849</v>
      </c>
      <c r="DU87" s="186" t="s">
        <v>2734</v>
      </c>
      <c r="DV87" s="186" t="s">
        <v>2734</v>
      </c>
      <c r="DW87" s="186" t="s">
        <v>2849</v>
      </c>
      <c r="DX87" s="186" t="s">
        <v>2734</v>
      </c>
      <c r="DY87" s="186" t="s">
        <v>2734</v>
      </c>
      <c r="DZ87" s="186" t="s">
        <v>2849</v>
      </c>
      <c r="EA87" s="186" t="s">
        <v>2734</v>
      </c>
      <c r="EB87" s="186" t="s">
        <v>2734</v>
      </c>
      <c r="EC87" s="186" t="s">
        <v>2849</v>
      </c>
      <c r="ED87" s="186" t="s">
        <v>2734</v>
      </c>
      <c r="EE87" s="186" t="s">
        <v>2734</v>
      </c>
      <c r="EF87" s="186" t="s">
        <v>2849</v>
      </c>
      <c r="EG87" s="186" t="s">
        <v>2734</v>
      </c>
      <c r="EH87" s="186" t="s">
        <v>2734</v>
      </c>
      <c r="EI87" s="186" t="s">
        <v>2849</v>
      </c>
      <c r="EJ87" s="186" t="s">
        <v>2734</v>
      </c>
      <c r="EK87" s="186" t="s">
        <v>2734</v>
      </c>
      <c r="EL87" s="186" t="s">
        <v>2849</v>
      </c>
      <c r="EM87" s="186" t="s">
        <v>2734</v>
      </c>
      <c r="EN87" s="186" t="s">
        <v>2734</v>
      </c>
      <c r="EO87" s="186" t="s">
        <v>2849</v>
      </c>
      <c r="EP87" s="186" t="s">
        <v>2734</v>
      </c>
      <c r="EQ87" s="186" t="s">
        <v>2734</v>
      </c>
      <c r="ER87" s="186" t="s">
        <v>2849</v>
      </c>
      <c r="ES87" s="186" t="s">
        <v>2734</v>
      </c>
      <c r="ET87" s="186" t="s">
        <v>2734</v>
      </c>
    </row>
    <row r="88" spans="1:150" x14ac:dyDescent="0.3">
      <c r="A88" s="1"/>
      <c r="B88" s="237" t="s">
        <v>942</v>
      </c>
      <c r="C88" s="237" t="s">
        <v>946</v>
      </c>
      <c r="D88" s="237" t="s">
        <v>946</v>
      </c>
      <c r="E88" s="237" t="s">
        <v>946</v>
      </c>
      <c r="F88" s="237" t="s">
        <v>946</v>
      </c>
      <c r="G88" s="1" t="s">
        <v>946</v>
      </c>
      <c r="H88" s="187" t="s">
        <v>2734</v>
      </c>
      <c r="I88" s="187" t="s">
        <v>2734</v>
      </c>
      <c r="J88" s="1" t="s">
        <v>946</v>
      </c>
      <c r="K88" s="187" t="s">
        <v>2734</v>
      </c>
      <c r="L88" s="187" t="s">
        <v>2734</v>
      </c>
      <c r="M88" s="1" t="s">
        <v>946</v>
      </c>
      <c r="N88" s="187" t="s">
        <v>2734</v>
      </c>
      <c r="O88" s="187" t="s">
        <v>2734</v>
      </c>
      <c r="P88" s="1" t="s">
        <v>946</v>
      </c>
      <c r="Q88" s="187" t="s">
        <v>2734</v>
      </c>
      <c r="R88" s="187" t="s">
        <v>2734</v>
      </c>
      <c r="S88" s="1" t="s">
        <v>946</v>
      </c>
      <c r="T88" s="187" t="s">
        <v>2734</v>
      </c>
      <c r="U88" s="187" t="s">
        <v>2734</v>
      </c>
      <c r="V88" s="1" t="s">
        <v>946</v>
      </c>
      <c r="W88" s="187" t="s">
        <v>2734</v>
      </c>
      <c r="X88" s="187" t="s">
        <v>2734</v>
      </c>
      <c r="Y88" s="1" t="s">
        <v>946</v>
      </c>
      <c r="Z88" s="187" t="s">
        <v>2734</v>
      </c>
      <c r="AA88" s="187" t="s">
        <v>2734</v>
      </c>
      <c r="AB88" s="1" t="s">
        <v>946</v>
      </c>
      <c r="AC88" s="187" t="s">
        <v>2734</v>
      </c>
      <c r="AD88" s="187" t="s">
        <v>2734</v>
      </c>
      <c r="AE88" s="1" t="s">
        <v>946</v>
      </c>
      <c r="AF88" s="187" t="s">
        <v>2734</v>
      </c>
      <c r="AG88" s="187" t="s">
        <v>2734</v>
      </c>
      <c r="AH88" s="1" t="s">
        <v>946</v>
      </c>
      <c r="AI88" s="187" t="s">
        <v>2734</v>
      </c>
      <c r="AJ88" s="187" t="s">
        <v>2734</v>
      </c>
      <c r="AK88" s="1" t="s">
        <v>946</v>
      </c>
      <c r="AL88" s="187" t="s">
        <v>2734</v>
      </c>
      <c r="AM88" s="187" t="s">
        <v>2734</v>
      </c>
      <c r="AN88" s="1" t="s">
        <v>946</v>
      </c>
      <c r="AO88" s="187" t="s">
        <v>2734</v>
      </c>
      <c r="AP88" s="187" t="s">
        <v>2734</v>
      </c>
      <c r="AQ88" s="1" t="s">
        <v>946</v>
      </c>
      <c r="AR88" s="187" t="s">
        <v>2734</v>
      </c>
      <c r="AS88" s="187" t="s">
        <v>2734</v>
      </c>
      <c r="AT88" s="1" t="s">
        <v>946</v>
      </c>
      <c r="AU88" s="187" t="s">
        <v>2734</v>
      </c>
      <c r="AV88" s="187" t="s">
        <v>2734</v>
      </c>
      <c r="AW88" s="1" t="s">
        <v>946</v>
      </c>
      <c r="AX88" s="187" t="s">
        <v>2734</v>
      </c>
      <c r="AY88" s="187" t="s">
        <v>2734</v>
      </c>
      <c r="AZ88" s="1" t="s">
        <v>946</v>
      </c>
      <c r="BA88" s="187" t="s">
        <v>2734</v>
      </c>
      <c r="BB88" s="187" t="s">
        <v>2734</v>
      </c>
      <c r="BC88" s="1" t="s">
        <v>946</v>
      </c>
      <c r="BD88" s="187" t="s">
        <v>2734</v>
      </c>
      <c r="BE88" s="187" t="s">
        <v>2734</v>
      </c>
      <c r="BF88" s="1" t="s">
        <v>946</v>
      </c>
      <c r="BG88" s="187" t="s">
        <v>2734</v>
      </c>
      <c r="BH88" s="187" t="s">
        <v>2734</v>
      </c>
      <c r="BI88" s="1" t="s">
        <v>946</v>
      </c>
      <c r="BJ88" s="187" t="s">
        <v>2734</v>
      </c>
      <c r="BK88" s="187" t="s">
        <v>2734</v>
      </c>
      <c r="BL88" s="1" t="s">
        <v>946</v>
      </c>
      <c r="BM88" s="187" t="s">
        <v>2734</v>
      </c>
      <c r="BN88" s="187" t="s">
        <v>2734</v>
      </c>
      <c r="BO88" s="1" t="s">
        <v>946</v>
      </c>
      <c r="BP88" s="187" t="s">
        <v>2734</v>
      </c>
      <c r="BQ88" s="187" t="s">
        <v>2734</v>
      </c>
      <c r="BR88" s="1" t="s">
        <v>946</v>
      </c>
      <c r="BS88" s="187" t="s">
        <v>2734</v>
      </c>
      <c r="BT88" s="187" t="s">
        <v>2734</v>
      </c>
      <c r="BU88" s="1" t="s">
        <v>946</v>
      </c>
      <c r="BV88" s="187" t="s">
        <v>2734</v>
      </c>
      <c r="BW88" s="187" t="s">
        <v>2734</v>
      </c>
      <c r="BX88" s="1" t="s">
        <v>946</v>
      </c>
      <c r="BY88" s="187" t="s">
        <v>2734</v>
      </c>
      <c r="BZ88" s="187" t="s">
        <v>2734</v>
      </c>
      <c r="CA88" s="1" t="s">
        <v>946</v>
      </c>
      <c r="CB88" s="187" t="s">
        <v>2734</v>
      </c>
      <c r="CC88" s="187" t="s">
        <v>2734</v>
      </c>
      <c r="CD88" s="1" t="s">
        <v>946</v>
      </c>
      <c r="CE88" s="187" t="s">
        <v>2734</v>
      </c>
      <c r="CF88" s="187" t="s">
        <v>2734</v>
      </c>
      <c r="CG88" s="1" t="s">
        <v>946</v>
      </c>
      <c r="CH88" s="187" t="s">
        <v>2734</v>
      </c>
      <c r="CI88" s="187" t="s">
        <v>2734</v>
      </c>
      <c r="CJ88" s="1" t="s">
        <v>946</v>
      </c>
      <c r="CK88" s="187" t="s">
        <v>2734</v>
      </c>
      <c r="CL88" s="187" t="s">
        <v>2734</v>
      </c>
      <c r="CM88" s="1" t="s">
        <v>946</v>
      </c>
      <c r="CN88" s="187" t="s">
        <v>2734</v>
      </c>
      <c r="CO88" s="187" t="s">
        <v>2734</v>
      </c>
      <c r="CP88" s="1" t="s">
        <v>946</v>
      </c>
      <c r="CQ88" s="187" t="s">
        <v>2734</v>
      </c>
      <c r="CR88" s="187" t="s">
        <v>2734</v>
      </c>
      <c r="CS88" s="1" t="s">
        <v>946</v>
      </c>
      <c r="CT88" s="187" t="s">
        <v>2734</v>
      </c>
      <c r="CU88" s="187" t="s">
        <v>2734</v>
      </c>
      <c r="CV88" s="1" t="s">
        <v>946</v>
      </c>
      <c r="CW88" s="187" t="s">
        <v>2734</v>
      </c>
      <c r="CX88" s="187" t="s">
        <v>2734</v>
      </c>
      <c r="CY88" s="1" t="s">
        <v>946</v>
      </c>
      <c r="CZ88" s="187" t="s">
        <v>2734</v>
      </c>
      <c r="DA88" s="187" t="s">
        <v>2734</v>
      </c>
      <c r="DB88" s="1" t="s">
        <v>946</v>
      </c>
      <c r="DC88" s="187" t="s">
        <v>2734</v>
      </c>
      <c r="DD88" s="187" t="s">
        <v>2734</v>
      </c>
      <c r="DE88" s="1" t="s">
        <v>946</v>
      </c>
      <c r="DF88" s="187" t="s">
        <v>2734</v>
      </c>
      <c r="DG88" s="187" t="s">
        <v>2734</v>
      </c>
      <c r="DH88" s="1" t="s">
        <v>946</v>
      </c>
      <c r="DI88" s="187" t="s">
        <v>2734</v>
      </c>
      <c r="DJ88" s="187" t="s">
        <v>2734</v>
      </c>
      <c r="DK88" s="1" t="s">
        <v>946</v>
      </c>
      <c r="DL88" s="187" t="s">
        <v>2734</v>
      </c>
      <c r="DM88" s="187" t="s">
        <v>2734</v>
      </c>
      <c r="DN88" s="1" t="s">
        <v>946</v>
      </c>
      <c r="DO88" s="187" t="s">
        <v>2734</v>
      </c>
      <c r="DP88" s="187" t="s">
        <v>2734</v>
      </c>
      <c r="DQ88" s="1" t="s">
        <v>946</v>
      </c>
      <c r="DR88" s="187" t="s">
        <v>2734</v>
      </c>
      <c r="DS88" s="187" t="s">
        <v>2734</v>
      </c>
      <c r="DT88" s="1" t="s">
        <v>946</v>
      </c>
      <c r="DU88" s="187" t="s">
        <v>2734</v>
      </c>
      <c r="DV88" s="187" t="s">
        <v>2734</v>
      </c>
      <c r="DW88" s="1" t="s">
        <v>946</v>
      </c>
      <c r="DX88" s="187" t="s">
        <v>2734</v>
      </c>
      <c r="DY88" s="187" t="s">
        <v>2734</v>
      </c>
      <c r="DZ88" s="1" t="s">
        <v>946</v>
      </c>
      <c r="EA88" s="188" t="s">
        <v>3308</v>
      </c>
      <c r="EB88" s="188" t="s">
        <v>2892</v>
      </c>
      <c r="EC88" s="1" t="s">
        <v>946</v>
      </c>
      <c r="ED88" s="188" t="s">
        <v>3308</v>
      </c>
      <c r="EE88" s="188" t="s">
        <v>2892</v>
      </c>
      <c r="EF88" s="1" t="s">
        <v>946</v>
      </c>
      <c r="EG88" s="188" t="s">
        <v>3309</v>
      </c>
      <c r="EH88" s="188" t="s">
        <v>2892</v>
      </c>
      <c r="EI88" s="1" t="s">
        <v>946</v>
      </c>
      <c r="EJ88" s="188" t="s">
        <v>3310</v>
      </c>
      <c r="EK88" s="188" t="s">
        <v>3311</v>
      </c>
      <c r="EL88" s="1" t="s">
        <v>946</v>
      </c>
      <c r="EM88" s="188" t="s">
        <v>3310</v>
      </c>
      <c r="EN88" s="188" t="s">
        <v>3311</v>
      </c>
      <c r="EO88" s="1" t="s">
        <v>946</v>
      </c>
      <c r="EP88" s="188" t="s">
        <v>3310</v>
      </c>
      <c r="EQ88" s="188" t="s">
        <v>2859</v>
      </c>
      <c r="ER88" s="1" t="s">
        <v>946</v>
      </c>
      <c r="ES88" s="188" t="s">
        <v>3312</v>
      </c>
      <c r="ET88" s="188" t="s">
        <v>2859</v>
      </c>
    </row>
    <row r="89" spans="1:150" ht="39.6" x14ac:dyDescent="0.3">
      <c r="A89" s="1"/>
      <c r="B89" s="238" t="s">
        <v>3313</v>
      </c>
      <c r="C89" s="238" t="s">
        <v>946</v>
      </c>
      <c r="D89" s="238" t="s">
        <v>946</v>
      </c>
      <c r="E89" s="238" t="s">
        <v>946</v>
      </c>
      <c r="F89" s="238" t="s">
        <v>946</v>
      </c>
      <c r="G89" s="189"/>
      <c r="H89" s="189" t="s">
        <v>946</v>
      </c>
      <c r="I89" s="189" t="s">
        <v>946</v>
      </c>
      <c r="J89" s="189"/>
      <c r="K89" s="189" t="s">
        <v>946</v>
      </c>
      <c r="L89" s="189" t="s">
        <v>946</v>
      </c>
      <c r="M89" s="189"/>
      <c r="N89" s="189" t="s">
        <v>946</v>
      </c>
      <c r="O89" s="189" t="s">
        <v>946</v>
      </c>
      <c r="P89" s="189"/>
      <c r="Q89" s="189" t="s">
        <v>946</v>
      </c>
      <c r="R89" s="189" t="s">
        <v>946</v>
      </c>
      <c r="S89" s="189"/>
      <c r="T89" s="189" t="s">
        <v>946</v>
      </c>
      <c r="U89" s="189" t="s">
        <v>946</v>
      </c>
      <c r="V89" s="189"/>
      <c r="W89" s="189" t="s">
        <v>946</v>
      </c>
      <c r="X89" s="189" t="s">
        <v>946</v>
      </c>
      <c r="Y89" s="189"/>
      <c r="Z89" s="189" t="s">
        <v>946</v>
      </c>
      <c r="AA89" s="189" t="s">
        <v>946</v>
      </c>
      <c r="AB89" s="189"/>
      <c r="AC89" s="189" t="s">
        <v>946</v>
      </c>
      <c r="AD89" s="189" t="s">
        <v>946</v>
      </c>
      <c r="AE89" s="189"/>
      <c r="AF89" s="189" t="s">
        <v>946</v>
      </c>
      <c r="AG89" s="189" t="s">
        <v>946</v>
      </c>
      <c r="AH89" s="189"/>
      <c r="AI89" s="189" t="s">
        <v>946</v>
      </c>
      <c r="AJ89" s="189" t="s">
        <v>946</v>
      </c>
      <c r="AK89" s="189" t="s">
        <v>3314</v>
      </c>
      <c r="AL89" s="189" t="s">
        <v>946</v>
      </c>
      <c r="AM89" s="189" t="s">
        <v>946</v>
      </c>
      <c r="AN89" s="189" t="s">
        <v>3314</v>
      </c>
      <c r="AO89" s="189" t="s">
        <v>946</v>
      </c>
      <c r="AP89" s="189" t="s">
        <v>946</v>
      </c>
      <c r="AQ89" s="189" t="s">
        <v>3314</v>
      </c>
      <c r="AR89" s="189" t="s">
        <v>946</v>
      </c>
      <c r="AS89" s="189" t="s">
        <v>946</v>
      </c>
      <c r="AT89" s="189" t="s">
        <v>3314</v>
      </c>
      <c r="AU89" s="189" t="s">
        <v>946</v>
      </c>
      <c r="AV89" s="189" t="s">
        <v>946</v>
      </c>
      <c r="AW89" s="189" t="s">
        <v>3314</v>
      </c>
      <c r="AX89" s="189" t="s">
        <v>946</v>
      </c>
      <c r="AY89" s="189" t="s">
        <v>946</v>
      </c>
      <c r="AZ89" s="189" t="s">
        <v>3314</v>
      </c>
      <c r="BA89" s="189" t="s">
        <v>946</v>
      </c>
      <c r="BB89" s="189" t="s">
        <v>946</v>
      </c>
      <c r="BC89" s="189" t="s">
        <v>3314</v>
      </c>
      <c r="BD89" s="189" t="s">
        <v>946</v>
      </c>
      <c r="BE89" s="189" t="s">
        <v>946</v>
      </c>
      <c r="BF89" s="189"/>
      <c r="BG89" s="189" t="s">
        <v>946</v>
      </c>
      <c r="BH89" s="189" t="s">
        <v>946</v>
      </c>
      <c r="BI89" s="189"/>
      <c r="BJ89" s="189" t="s">
        <v>946</v>
      </c>
      <c r="BK89" s="189" t="s">
        <v>946</v>
      </c>
      <c r="BL89" s="189"/>
      <c r="BM89" s="189" t="s">
        <v>946</v>
      </c>
      <c r="BN89" s="189" t="s">
        <v>946</v>
      </c>
      <c r="BO89" s="189"/>
      <c r="BP89" s="189" t="s">
        <v>946</v>
      </c>
      <c r="BQ89" s="189" t="s">
        <v>946</v>
      </c>
      <c r="BR89" s="189"/>
      <c r="BS89" s="189" t="s">
        <v>946</v>
      </c>
      <c r="BT89" s="189" t="s">
        <v>946</v>
      </c>
      <c r="BU89" s="189"/>
      <c r="BV89" s="189" t="s">
        <v>946</v>
      </c>
      <c r="BW89" s="189" t="s">
        <v>946</v>
      </c>
      <c r="BX89" s="189"/>
      <c r="BY89" s="189" t="s">
        <v>946</v>
      </c>
      <c r="BZ89" s="189" t="s">
        <v>946</v>
      </c>
      <c r="CA89" s="189"/>
      <c r="CB89" s="189" t="s">
        <v>946</v>
      </c>
      <c r="CC89" s="189" t="s">
        <v>946</v>
      </c>
      <c r="CD89" s="189"/>
      <c r="CE89" s="189" t="s">
        <v>946</v>
      </c>
      <c r="CF89" s="189" t="s">
        <v>946</v>
      </c>
      <c r="CG89" s="189"/>
      <c r="CH89" s="189" t="s">
        <v>946</v>
      </c>
      <c r="CI89" s="189" t="s">
        <v>946</v>
      </c>
      <c r="CJ89" s="189"/>
      <c r="CK89" s="189" t="s">
        <v>946</v>
      </c>
      <c r="CL89" s="189" t="s">
        <v>946</v>
      </c>
      <c r="CM89" s="189"/>
      <c r="CN89" s="189" t="s">
        <v>946</v>
      </c>
      <c r="CO89" s="189" t="s">
        <v>946</v>
      </c>
      <c r="CP89" s="189"/>
      <c r="CQ89" s="189" t="s">
        <v>946</v>
      </c>
      <c r="CR89" s="189" t="s">
        <v>946</v>
      </c>
      <c r="CS89" s="189"/>
      <c r="CT89" s="189" t="s">
        <v>946</v>
      </c>
      <c r="CU89" s="189" t="s">
        <v>946</v>
      </c>
      <c r="CV89" s="189"/>
      <c r="CW89" s="189" t="s">
        <v>946</v>
      </c>
      <c r="CX89" s="189" t="s">
        <v>946</v>
      </c>
      <c r="CY89" s="189"/>
      <c r="CZ89" s="189" t="s">
        <v>946</v>
      </c>
      <c r="DA89" s="189" t="s">
        <v>946</v>
      </c>
      <c r="DB89" s="189"/>
      <c r="DC89" s="189" t="s">
        <v>946</v>
      </c>
      <c r="DD89" s="189" t="s">
        <v>946</v>
      </c>
      <c r="DE89" s="189"/>
      <c r="DF89" s="189" t="s">
        <v>946</v>
      </c>
      <c r="DG89" s="189" t="s">
        <v>946</v>
      </c>
      <c r="DH89" s="189"/>
      <c r="DI89" s="189" t="s">
        <v>946</v>
      </c>
      <c r="DJ89" s="189" t="s">
        <v>946</v>
      </c>
      <c r="DK89" s="189"/>
      <c r="DL89" s="189" t="s">
        <v>946</v>
      </c>
      <c r="DM89" s="189" t="s">
        <v>946</v>
      </c>
      <c r="DN89" s="189"/>
      <c r="DO89" s="189" t="s">
        <v>946</v>
      </c>
      <c r="DP89" s="189" t="s">
        <v>946</v>
      </c>
      <c r="DQ89" s="189"/>
      <c r="DR89" s="189" t="s">
        <v>946</v>
      </c>
      <c r="DS89" s="189" t="s">
        <v>946</v>
      </c>
      <c r="DT89" s="189"/>
      <c r="DU89" s="189" t="s">
        <v>946</v>
      </c>
      <c r="DV89" s="189" t="s">
        <v>946</v>
      </c>
      <c r="DW89" s="189"/>
      <c r="DX89" s="189" t="s">
        <v>946</v>
      </c>
      <c r="DY89" s="189" t="s">
        <v>946</v>
      </c>
      <c r="DZ89" s="189"/>
      <c r="EA89" s="189" t="s">
        <v>946</v>
      </c>
      <c r="EB89" s="189" t="s">
        <v>946</v>
      </c>
      <c r="EC89" s="189"/>
      <c r="ED89" s="189" t="s">
        <v>946</v>
      </c>
      <c r="EE89" s="189" t="s">
        <v>946</v>
      </c>
      <c r="EF89" s="189"/>
      <c r="EG89" s="189" t="s">
        <v>946</v>
      </c>
      <c r="EH89" s="189" t="s">
        <v>946</v>
      </c>
      <c r="EI89" s="189"/>
      <c r="EJ89" s="189" t="s">
        <v>946</v>
      </c>
      <c r="EK89" s="189" t="s">
        <v>946</v>
      </c>
      <c r="EL89" s="189"/>
      <c r="EM89" s="189" t="s">
        <v>946</v>
      </c>
      <c r="EN89" s="189" t="s">
        <v>946</v>
      </c>
      <c r="EO89" s="189"/>
      <c r="EP89" s="189" t="s">
        <v>946</v>
      </c>
      <c r="EQ89" s="189" t="s">
        <v>946</v>
      </c>
      <c r="ER89" s="189"/>
      <c r="ES89" s="189" t="s">
        <v>946</v>
      </c>
      <c r="ET89" s="189" t="s">
        <v>946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O7" sqref="O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3315</v>
      </c>
      <c r="C5" s="1"/>
      <c r="D5" s="1"/>
      <c r="E5" s="1"/>
    </row>
    <row r="6" spans="1:7" x14ac:dyDescent="0.3">
      <c r="A6" s="1"/>
      <c r="B6" s="239" t="s">
        <v>17</v>
      </c>
      <c r="C6" s="239"/>
      <c r="D6" s="239" t="s">
        <v>3331</v>
      </c>
      <c r="E6" s="239"/>
    </row>
    <row r="7" spans="1:7" ht="36" customHeight="1" x14ac:dyDescent="0.3">
      <c r="A7" s="1"/>
      <c r="B7" s="191" t="s">
        <v>81</v>
      </c>
      <c r="C7" s="191" t="s">
        <v>575</v>
      </c>
      <c r="D7" s="190" t="s">
        <v>3316</v>
      </c>
      <c r="E7" s="190" t="s">
        <v>3317</v>
      </c>
    </row>
    <row r="8" spans="1:7" x14ac:dyDescent="0.3">
      <c r="A8" s="1"/>
      <c r="B8" s="192" t="s">
        <v>85</v>
      </c>
      <c r="C8" s="192" t="s">
        <v>792</v>
      </c>
      <c r="D8" s="193"/>
      <c r="E8" s="194"/>
    </row>
    <row r="9" spans="1:7" x14ac:dyDescent="0.3">
      <c r="A9" s="1"/>
      <c r="B9" s="192" t="s">
        <v>85</v>
      </c>
      <c r="C9" s="192" t="s">
        <v>793</v>
      </c>
      <c r="D9" s="193"/>
      <c r="E9" s="194"/>
    </row>
    <row r="10" spans="1:7" x14ac:dyDescent="0.3">
      <c r="A10" s="1"/>
      <c r="B10" s="192" t="s">
        <v>85</v>
      </c>
      <c r="C10" s="192" t="s">
        <v>794</v>
      </c>
      <c r="D10" s="193"/>
      <c r="E10" s="194"/>
    </row>
    <row r="11" spans="1:7" x14ac:dyDescent="0.3">
      <c r="A11" s="1"/>
      <c r="B11" s="192" t="s">
        <v>85</v>
      </c>
      <c r="C11" s="192" t="s">
        <v>795</v>
      </c>
      <c r="D11" s="193"/>
      <c r="E11" s="194"/>
    </row>
    <row r="12" spans="1:7" x14ac:dyDescent="0.3">
      <c r="A12" s="1"/>
      <c r="B12" s="192" t="s">
        <v>85</v>
      </c>
      <c r="C12" s="192" t="s">
        <v>796</v>
      </c>
      <c r="D12" s="193"/>
      <c r="E12" s="194"/>
    </row>
    <row r="13" spans="1:7" x14ac:dyDescent="0.3">
      <c r="A13" s="1"/>
      <c r="B13" s="192" t="s">
        <v>85</v>
      </c>
      <c r="C13" s="192" t="s">
        <v>797</v>
      </c>
      <c r="D13" s="193"/>
      <c r="E13" s="194"/>
    </row>
    <row r="14" spans="1:7" x14ac:dyDescent="0.3">
      <c r="A14" s="1"/>
      <c r="B14" s="192" t="s">
        <v>85</v>
      </c>
      <c r="C14" s="192" t="s">
        <v>798</v>
      </c>
      <c r="D14" s="193"/>
      <c r="E14" s="194"/>
    </row>
    <row r="15" spans="1:7" x14ac:dyDescent="0.3">
      <c r="A15" s="1"/>
      <c r="B15" s="192" t="s">
        <v>85</v>
      </c>
      <c r="C15" s="192" t="s">
        <v>799</v>
      </c>
      <c r="D15" s="193"/>
      <c r="E15" s="194"/>
    </row>
    <row r="16" spans="1:7" x14ac:dyDescent="0.3">
      <c r="A16" s="1"/>
      <c r="B16" s="192" t="s">
        <v>85</v>
      </c>
      <c r="C16" s="192" t="s">
        <v>800</v>
      </c>
      <c r="D16" s="193"/>
      <c r="E16" s="194"/>
    </row>
    <row r="17" spans="1:5" x14ac:dyDescent="0.3">
      <c r="A17" s="1"/>
      <c r="B17" s="192" t="s">
        <v>85</v>
      </c>
      <c r="C17" s="192" t="s">
        <v>801</v>
      </c>
      <c r="D17" s="193"/>
      <c r="E17" s="194"/>
    </row>
    <row r="18" spans="1:5" x14ac:dyDescent="0.3">
      <c r="A18" s="1"/>
      <c r="B18" s="192" t="s">
        <v>85</v>
      </c>
      <c r="C18" s="192" t="s">
        <v>802</v>
      </c>
      <c r="D18" s="193"/>
      <c r="E18" s="194"/>
    </row>
    <row r="19" spans="1:5" x14ac:dyDescent="0.3">
      <c r="A19" s="1"/>
      <c r="B19" s="192" t="s">
        <v>85</v>
      </c>
      <c r="C19" s="192" t="s">
        <v>803</v>
      </c>
      <c r="D19" s="193"/>
      <c r="E19" s="194"/>
    </row>
    <row r="20" spans="1:5" x14ac:dyDescent="0.3">
      <c r="A20" s="1"/>
      <c r="B20" s="192" t="s">
        <v>85</v>
      </c>
      <c r="C20" s="192" t="s">
        <v>804</v>
      </c>
      <c r="D20" s="193"/>
      <c r="E20" s="194"/>
    </row>
    <row r="21" spans="1:5" x14ac:dyDescent="0.3">
      <c r="A21" s="1"/>
      <c r="B21" s="192" t="s">
        <v>85</v>
      </c>
      <c r="C21" s="192" t="s">
        <v>805</v>
      </c>
      <c r="D21" s="193"/>
      <c r="E21" s="194"/>
    </row>
    <row r="22" spans="1:5" x14ac:dyDescent="0.3">
      <c r="A22" s="1"/>
      <c r="B22" s="192" t="s">
        <v>85</v>
      </c>
      <c r="C22" s="192" t="s">
        <v>806</v>
      </c>
      <c r="D22" s="193"/>
      <c r="E22" s="194"/>
    </row>
    <row r="23" spans="1:5" x14ac:dyDescent="0.3">
      <c r="A23" s="1"/>
      <c r="B23" s="192" t="s">
        <v>85</v>
      </c>
      <c r="C23" s="192" t="s">
        <v>807</v>
      </c>
      <c r="D23" s="193"/>
      <c r="E23" s="194"/>
    </row>
    <row r="24" spans="1:5" x14ac:dyDescent="0.3">
      <c r="A24" s="1"/>
      <c r="B24" s="192" t="s">
        <v>85</v>
      </c>
      <c r="C24" s="192" t="s">
        <v>808</v>
      </c>
      <c r="D24" s="193"/>
      <c r="E24" s="194"/>
    </row>
    <row r="25" spans="1:5" x14ac:dyDescent="0.3">
      <c r="A25" s="1"/>
      <c r="B25" s="192" t="s">
        <v>85</v>
      </c>
      <c r="C25" s="192" t="s">
        <v>809</v>
      </c>
      <c r="D25" s="193"/>
      <c r="E25" s="194"/>
    </row>
    <row r="26" spans="1:5" x14ac:dyDescent="0.3">
      <c r="A26" s="1"/>
      <c r="B26" s="192" t="s">
        <v>85</v>
      </c>
      <c r="C26" s="192" t="s">
        <v>810</v>
      </c>
      <c r="D26" s="193"/>
      <c r="E26" s="194"/>
    </row>
    <row r="27" spans="1:5" x14ac:dyDescent="0.3">
      <c r="A27" s="1"/>
      <c r="B27" s="192" t="s">
        <v>85</v>
      </c>
      <c r="C27" s="192" t="s">
        <v>811</v>
      </c>
      <c r="D27" s="193"/>
      <c r="E27" s="194"/>
    </row>
    <row r="28" spans="1:5" x14ac:dyDescent="0.3">
      <c r="A28" s="1"/>
      <c r="B28" s="192" t="s">
        <v>85</v>
      </c>
      <c r="C28" s="192" t="s">
        <v>812</v>
      </c>
      <c r="D28" s="193"/>
      <c r="E28" s="194"/>
    </row>
    <row r="29" spans="1:5" x14ac:dyDescent="0.3">
      <c r="A29" s="1"/>
      <c r="B29" s="192" t="s">
        <v>85</v>
      </c>
      <c r="C29" s="192" t="s">
        <v>813</v>
      </c>
      <c r="D29" s="193"/>
      <c r="E29" s="194"/>
    </row>
    <row r="30" spans="1:5" x14ac:dyDescent="0.3">
      <c r="A30" s="1"/>
      <c r="B30" s="192" t="s">
        <v>85</v>
      </c>
      <c r="C30" s="192" t="s">
        <v>814</v>
      </c>
      <c r="D30" s="193"/>
      <c r="E30" s="194"/>
    </row>
    <row r="31" spans="1:5" x14ac:dyDescent="0.3">
      <c r="A31" s="1"/>
      <c r="B31" s="192" t="s">
        <v>85</v>
      </c>
      <c r="C31" s="192" t="s">
        <v>815</v>
      </c>
      <c r="D31" s="193"/>
      <c r="E31" s="194"/>
    </row>
    <row r="32" spans="1:5" x14ac:dyDescent="0.3">
      <c r="A32" s="1"/>
      <c r="B32" s="192" t="s">
        <v>85</v>
      </c>
      <c r="C32" s="192" t="s">
        <v>816</v>
      </c>
      <c r="D32" s="193"/>
      <c r="E32" s="194"/>
    </row>
    <row r="33" spans="1:5" x14ac:dyDescent="0.3">
      <c r="A33" s="1"/>
      <c r="B33" s="192" t="s">
        <v>85</v>
      </c>
      <c r="C33" s="192" t="s">
        <v>817</v>
      </c>
      <c r="D33" s="193"/>
      <c r="E33" s="194"/>
    </row>
    <row r="34" spans="1:5" x14ac:dyDescent="0.3">
      <c r="A34" s="1"/>
      <c r="B34" s="192" t="s">
        <v>85</v>
      </c>
      <c r="C34" s="192" t="s">
        <v>818</v>
      </c>
      <c r="D34" s="193"/>
      <c r="E34" s="194"/>
    </row>
    <row r="35" spans="1:5" x14ac:dyDescent="0.3">
      <c r="A35" s="1"/>
      <c r="B35" s="192" t="s">
        <v>85</v>
      </c>
      <c r="C35" s="192" t="s">
        <v>819</v>
      </c>
      <c r="D35" s="193"/>
      <c r="E35" s="194"/>
    </row>
    <row r="36" spans="1:5" x14ac:dyDescent="0.3">
      <c r="A36" s="1"/>
      <c r="B36" s="192" t="s">
        <v>85</v>
      </c>
      <c r="C36" s="192" t="s">
        <v>820</v>
      </c>
      <c r="D36" s="193"/>
      <c r="E36" s="194"/>
    </row>
    <row r="37" spans="1:5" x14ac:dyDescent="0.3">
      <c r="A37" s="1"/>
      <c r="B37" s="192" t="s">
        <v>85</v>
      </c>
      <c r="C37" s="192" t="s">
        <v>821</v>
      </c>
      <c r="D37" s="193"/>
      <c r="E37" s="194"/>
    </row>
    <row r="38" spans="1:5" x14ac:dyDescent="0.3">
      <c r="A38" s="1"/>
      <c r="B38" s="192" t="s">
        <v>85</v>
      </c>
      <c r="C38" s="192" t="s">
        <v>822</v>
      </c>
      <c r="D38" s="193"/>
      <c r="E38" s="194"/>
    </row>
    <row r="39" spans="1:5" x14ac:dyDescent="0.3">
      <c r="A39" s="1"/>
      <c r="B39" s="192" t="s">
        <v>85</v>
      </c>
      <c r="C39" s="192" t="s">
        <v>823</v>
      </c>
      <c r="D39" s="193"/>
      <c r="E39" s="194"/>
    </row>
    <row r="40" spans="1:5" x14ac:dyDescent="0.3">
      <c r="A40" s="1"/>
      <c r="B40" s="192" t="s">
        <v>85</v>
      </c>
      <c r="C40" s="192" t="s">
        <v>824</v>
      </c>
      <c r="D40" s="193"/>
      <c r="E40" s="194"/>
    </row>
    <row r="41" spans="1:5" x14ac:dyDescent="0.3">
      <c r="A41" s="1"/>
      <c r="B41" s="192" t="s">
        <v>85</v>
      </c>
      <c r="C41" s="192" t="s">
        <v>825</v>
      </c>
      <c r="D41" s="193"/>
      <c r="E41" s="194"/>
    </row>
    <row r="42" spans="1:5" x14ac:dyDescent="0.3">
      <c r="A42" s="1"/>
      <c r="B42" s="192" t="s">
        <v>85</v>
      </c>
      <c r="C42" s="192" t="s">
        <v>826</v>
      </c>
      <c r="D42" s="193"/>
      <c r="E42" s="194"/>
    </row>
    <row r="43" spans="1:5" x14ac:dyDescent="0.3">
      <c r="A43" s="1"/>
      <c r="B43" s="192" t="s">
        <v>85</v>
      </c>
      <c r="C43" s="192" t="s">
        <v>827</v>
      </c>
      <c r="D43" s="193"/>
      <c r="E43" s="194"/>
    </row>
    <row r="44" spans="1:5" x14ac:dyDescent="0.3">
      <c r="A44" s="1"/>
      <c r="B44" s="192" t="s">
        <v>85</v>
      </c>
      <c r="C44" s="192" t="s">
        <v>828</v>
      </c>
      <c r="D44" s="193"/>
      <c r="E44" s="194"/>
    </row>
    <row r="45" spans="1:5" x14ac:dyDescent="0.3">
      <c r="A45" s="1"/>
      <c r="B45" s="192" t="s">
        <v>85</v>
      </c>
      <c r="C45" s="192" t="s">
        <v>829</v>
      </c>
      <c r="D45" s="193"/>
      <c r="E45" s="194"/>
    </row>
    <row r="46" spans="1:5" x14ac:dyDescent="0.3">
      <c r="A46" s="1"/>
      <c r="B46" s="192" t="s">
        <v>85</v>
      </c>
      <c r="C46" s="192" t="s">
        <v>830</v>
      </c>
      <c r="D46" s="193"/>
      <c r="E46" s="194"/>
    </row>
    <row r="47" spans="1:5" x14ac:dyDescent="0.3">
      <c r="A47" s="1"/>
      <c r="B47" s="192" t="s">
        <v>85</v>
      </c>
      <c r="C47" s="192" t="s">
        <v>831</v>
      </c>
      <c r="D47" s="193"/>
      <c r="E47" s="194"/>
    </row>
    <row r="48" spans="1:5" x14ac:dyDescent="0.3">
      <c r="A48" s="1"/>
      <c r="B48" s="192" t="s">
        <v>85</v>
      </c>
      <c r="C48" s="192" t="s">
        <v>832</v>
      </c>
      <c r="D48" s="193"/>
      <c r="E48" s="194"/>
    </row>
    <row r="49" spans="1:5" x14ac:dyDescent="0.3">
      <c r="A49" s="1"/>
      <c r="B49" s="192" t="s">
        <v>85</v>
      </c>
      <c r="C49" s="192" t="s">
        <v>833</v>
      </c>
      <c r="D49" s="193"/>
      <c r="E49" s="194"/>
    </row>
    <row r="50" spans="1:5" x14ac:dyDescent="0.3">
      <c r="A50" s="1"/>
      <c r="B50" s="192" t="s">
        <v>85</v>
      </c>
      <c r="C50" s="192" t="s">
        <v>834</v>
      </c>
      <c r="D50" s="193"/>
      <c r="E50" s="194"/>
    </row>
    <row r="51" spans="1:5" x14ac:dyDescent="0.3">
      <c r="A51" s="1"/>
      <c r="B51" s="192" t="s">
        <v>85</v>
      </c>
      <c r="C51" s="192" t="s">
        <v>835</v>
      </c>
      <c r="D51" s="193"/>
      <c r="E51" s="194"/>
    </row>
    <row r="52" spans="1:5" x14ac:dyDescent="0.3">
      <c r="A52" s="1"/>
      <c r="B52" s="192" t="s">
        <v>85</v>
      </c>
      <c r="C52" s="192" t="s">
        <v>836</v>
      </c>
      <c r="D52" s="193"/>
      <c r="E52" s="194"/>
    </row>
    <row r="53" spans="1:5" x14ac:dyDescent="0.3">
      <c r="A53" s="1"/>
      <c r="B53" s="192" t="s">
        <v>85</v>
      </c>
      <c r="C53" s="192" t="s">
        <v>837</v>
      </c>
      <c r="D53" s="193"/>
      <c r="E53" s="194"/>
    </row>
    <row r="54" spans="1:5" x14ac:dyDescent="0.3">
      <c r="A54" s="1"/>
      <c r="B54" s="192" t="s">
        <v>85</v>
      </c>
      <c r="C54" s="192" t="s">
        <v>838</v>
      </c>
      <c r="D54" s="193"/>
      <c r="E54" s="194"/>
    </row>
    <row r="55" spans="1:5" x14ac:dyDescent="0.3">
      <c r="A55" s="1"/>
      <c r="B55" s="192" t="s">
        <v>85</v>
      </c>
      <c r="C55" s="192" t="s">
        <v>86</v>
      </c>
      <c r="D55" s="193"/>
      <c r="E55" s="19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946</v>
      </c>
      <c r="C5" s="1"/>
    </row>
    <row r="6" spans="1:7" ht="34.950000000000003" customHeight="1" x14ac:dyDescent="0.3">
      <c r="A6" s="1"/>
      <c r="B6" s="3" t="s">
        <v>3318</v>
      </c>
      <c r="C6" s="3" t="s">
        <v>3319</v>
      </c>
    </row>
    <row r="7" spans="1:7" ht="55.2" customHeight="1" x14ac:dyDescent="0.3">
      <c r="B7" s="86">
        <v>1</v>
      </c>
      <c r="C7" s="6" t="s">
        <v>3332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946</v>
      </c>
      <c r="C5" s="1"/>
    </row>
    <row r="6" spans="1:7" ht="34.950000000000003" customHeight="1" x14ac:dyDescent="0.3">
      <c r="A6" s="1"/>
      <c r="B6" s="3" t="s">
        <v>3318</v>
      </c>
      <c r="C6" s="3" t="s">
        <v>3320</v>
      </c>
    </row>
    <row r="7" spans="1:7" ht="45" customHeight="1" x14ac:dyDescent="0.3">
      <c r="A7" s="1"/>
      <c r="B7" s="86">
        <v>1</v>
      </c>
      <c r="C7" s="6" t="s">
        <v>3330</v>
      </c>
    </row>
    <row r="8" spans="1:7" ht="29.4" customHeight="1" x14ac:dyDescent="0.3">
      <c r="B8" s="86">
        <v>2</v>
      </c>
      <c r="C8" s="6" t="s">
        <v>3321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2025-12-04T14:24:56Z</dcterms:modified>
</cp:coreProperties>
</file>